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gamma_calibration\initial_guesses\"/>
    </mc:Choice>
  </mc:AlternateContent>
  <xr:revisionPtr revIDLastSave="0" documentId="13_ncr:1_{469AB73C-0928-4D9E-B658-69550A5088DF}" xr6:coauthVersionLast="36" xr6:coauthVersionMax="36" xr10:uidLastSave="{00000000-0000-0000-0000-000000000000}"/>
  <bookViews>
    <workbookView xWindow="0" yWindow="0" windowWidth="16215" windowHeight="6945" xr2:uid="{00000000-000D-0000-FFFF-FFFF00000000}"/>
  </bookViews>
  <sheets>
    <sheet name="Fits" sheetId="2" r:id="rId1"/>
    <sheet name="ExpData" sheetId="3" r:id="rId2"/>
    <sheet name="MCNPDATA" sheetId="1" r:id="rId3"/>
  </sheets>
  <definedNames>
    <definedName name="MCNP">MCNPDATA!#REF!,MCNPDATA!#REF!,MCNPDATA!#REF!,MCNPDATA!#REF!,MCNPDATA!#REF!,MCNPDATA!#REF!</definedName>
    <definedName name="MCNPSpectra">MCNPDATA!$A$8:$A$22</definedName>
    <definedName name="MCNPSpecyt">MCNPDATA!$A$8:$A$22</definedName>
    <definedName name="solver_adj" localSheetId="0" hidden="1">Fits!$E$10,Fits!$E$11,Fits!$E$12,Fits!$E$19,Fits!$E$20,Fits!$E$16,Fits!$E$15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Fits!$E$10</definedName>
    <definedName name="solver_lhs2" localSheetId="0" hidden="1">Fits!$E$11</definedName>
    <definedName name="solver_lhs3" localSheetId="0" hidden="1">Fits!$E$12</definedName>
    <definedName name="solver_lhs4" localSheetId="0" hidden="1">Fits!$E$19</definedName>
    <definedName name="solver_lhs5" localSheetId="0" hidden="1">Fits!$E$20</definedName>
    <definedName name="solver_lhs6" localSheetId="0" hidden="1">Fits!$E$20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Fits!$L$14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C38" i="2" l="1"/>
  <c r="C30" i="2" l="1"/>
  <c r="C1049" i="2" l="1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B57" i="3"/>
  <c r="C180" i="2" l="1"/>
  <c r="FB179" i="2" l="1"/>
  <c r="FA179" i="2"/>
  <c r="EZ179" i="2"/>
  <c r="EY179" i="2"/>
  <c r="EX179" i="2"/>
  <c r="EW179" i="2"/>
  <c r="EV179" i="2"/>
  <c r="EU179" i="2"/>
  <c r="ET179" i="2"/>
  <c r="ES179" i="2"/>
  <c r="ER179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C179" i="2"/>
  <c r="C178" i="2" l="1"/>
  <c r="C177" i="2" l="1"/>
  <c r="C176" i="2"/>
  <c r="C175" i="2" l="1"/>
  <c r="C174" i="2" l="1"/>
  <c r="C173" i="2" l="1"/>
  <c r="C172" i="2"/>
  <c r="C171" i="2" l="1"/>
  <c r="C170" i="2" l="1"/>
  <c r="C169" i="2" l="1"/>
  <c r="C168" i="2" l="1"/>
  <c r="C167" i="2"/>
  <c r="C166" i="2"/>
  <c r="C165" i="2"/>
  <c r="C164" i="2"/>
  <c r="C163" i="2" l="1"/>
  <c r="C162" i="2" l="1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B960" i="2"/>
  <c r="B349" i="2"/>
  <c r="B419" i="2"/>
  <c r="B665" i="2"/>
  <c r="B972" i="2"/>
  <c r="B840" i="2"/>
  <c r="B529" i="2"/>
  <c r="B323" i="2"/>
  <c r="B945" i="2"/>
  <c r="B424" i="2"/>
  <c r="B414" i="2"/>
  <c r="B741" i="2"/>
  <c r="B874" i="2"/>
  <c r="E170" i="2"/>
  <c r="A16" i="1"/>
  <c r="B206" i="2"/>
  <c r="B985" i="2"/>
  <c r="B222" i="2"/>
  <c r="B1018" i="2"/>
  <c r="B20" i="3"/>
  <c r="B1038" i="2"/>
  <c r="B160" i="2"/>
  <c r="B670" i="2"/>
  <c r="B459" i="2"/>
  <c r="E169" i="2"/>
  <c r="B830" i="2"/>
  <c r="B29" i="3"/>
  <c r="A12" i="1"/>
  <c r="B278" i="2"/>
  <c r="B956" i="2"/>
  <c r="B775" i="2"/>
  <c r="B878" i="2"/>
  <c r="B601" i="2"/>
  <c r="B784" i="2"/>
  <c r="B313" i="2"/>
  <c r="B180" i="2"/>
  <c r="B175" i="2"/>
  <c r="B754" i="2"/>
  <c r="B953" i="2"/>
  <c r="B558" i="2"/>
  <c r="B737" i="2"/>
  <c r="B935" i="2"/>
  <c r="B570" i="2"/>
  <c r="B297" i="2"/>
  <c r="B191" i="2"/>
  <c r="B353" i="2"/>
  <c r="B289" i="2"/>
  <c r="B542" i="2"/>
  <c r="B193" i="2"/>
  <c r="B1041" i="2"/>
  <c r="B370" i="2"/>
  <c r="B1037" i="2"/>
  <c r="B488" i="2"/>
  <c r="B691" i="2"/>
  <c r="B213" i="2"/>
  <c r="B738" i="2"/>
  <c r="B508" i="2"/>
  <c r="B821" i="2"/>
  <c r="B842" i="2"/>
  <c r="B698" i="2"/>
  <c r="B40" i="3"/>
  <c r="B815" i="2"/>
  <c r="B877" i="2"/>
  <c r="B627" i="2"/>
  <c r="B355" i="2"/>
  <c r="B947" i="2"/>
  <c r="B1047" i="2"/>
  <c r="F174" i="2"/>
  <c r="B917" i="2"/>
  <c r="B327" i="2"/>
  <c r="B922" i="2"/>
  <c r="B201" i="2"/>
  <c r="B930" i="2"/>
  <c r="B582" i="2"/>
  <c r="B436" i="2"/>
  <c r="B30" i="3"/>
  <c r="B1045" i="2"/>
  <c r="B613" i="2"/>
  <c r="B895" i="2"/>
  <c r="B230" i="2"/>
  <c r="B973" i="2"/>
  <c r="B237" i="2"/>
  <c r="B153" i="2"/>
  <c r="F163" i="2"/>
  <c r="B22" i="3"/>
  <c r="A18" i="1"/>
  <c r="B524" i="2"/>
  <c r="B409" i="2"/>
  <c r="B886" i="2"/>
  <c r="B672" i="2"/>
  <c r="B1021" i="2"/>
  <c r="B479" i="2"/>
  <c r="B366" i="2"/>
  <c r="B283" i="2"/>
  <c r="B879" i="2"/>
  <c r="B587" i="2"/>
  <c r="B405" i="2"/>
  <c r="B322" i="2"/>
  <c r="B36" i="3"/>
  <c r="B889" i="2"/>
  <c r="B23" i="3"/>
  <c r="B1015" i="2"/>
  <c r="B378" i="2"/>
  <c r="B218" i="2"/>
  <c r="B546" i="2"/>
  <c r="B500" i="2"/>
  <c r="B755" i="2"/>
  <c r="B164" i="2"/>
  <c r="B463" i="2"/>
  <c r="B1024" i="2"/>
  <c r="E146" i="2"/>
  <c r="B689" i="2"/>
  <c r="B883" i="2"/>
  <c r="B608" i="2"/>
  <c r="B455" i="2"/>
  <c r="B50" i="3"/>
  <c r="B46" i="3"/>
  <c r="B909" i="2"/>
  <c r="B772" i="2"/>
  <c r="B158" i="2"/>
  <c r="B1001" i="2"/>
  <c r="B360" i="2"/>
  <c r="B258" i="2"/>
  <c r="B811" i="2"/>
  <c r="B1049" i="2"/>
  <c r="B439" i="2"/>
  <c r="B992" i="2"/>
  <c r="FU176" i="2"/>
  <c r="B1010" i="2"/>
  <c r="F177" i="2"/>
  <c r="B448" i="2"/>
  <c r="B1002" i="2"/>
  <c r="B332" i="2"/>
  <c r="B476" i="2"/>
  <c r="B317" i="2"/>
  <c r="B298" i="2"/>
  <c r="B259" i="2"/>
  <c r="B248" i="2"/>
  <c r="B464" i="2"/>
  <c r="B758" i="2"/>
  <c r="B724" i="2"/>
  <c r="B857" i="2"/>
  <c r="B1044" i="2"/>
  <c r="B319" i="2"/>
  <c r="B423" i="2"/>
  <c r="F168" i="2"/>
  <c r="B594" i="2"/>
  <c r="E151" i="2"/>
  <c r="B592" i="2"/>
  <c r="B794" i="2"/>
  <c r="B929" i="2"/>
  <c r="B480" i="2"/>
  <c r="B816" i="2"/>
  <c r="B841" i="2"/>
  <c r="B852" i="2"/>
  <c r="B844" i="2"/>
  <c r="B753" i="2"/>
  <c r="B679" i="2"/>
  <c r="F151" i="2"/>
  <c r="B896" i="2"/>
  <c r="B471" i="2"/>
  <c r="B169" i="2"/>
  <c r="B474" i="2"/>
  <c r="B714" i="2"/>
  <c r="B989" i="2"/>
  <c r="B469" i="2"/>
  <c r="B303" i="2"/>
  <c r="B256" i="2"/>
  <c r="A22" i="1"/>
  <c r="B1046" i="2"/>
  <c r="B166" i="2"/>
  <c r="B354" i="2"/>
  <c r="F165" i="2"/>
  <c r="B1013" i="2"/>
  <c r="B837" i="2"/>
  <c r="B398" i="2"/>
  <c r="B210" i="2"/>
  <c r="B853" i="2"/>
  <c r="B406" i="2"/>
  <c r="B924" i="2"/>
  <c r="B559" i="2"/>
  <c r="B489" i="2"/>
  <c r="B1025" i="2"/>
  <c r="B199" i="2"/>
  <c r="B152" i="2"/>
  <c r="F146" i="2"/>
  <c r="B527" i="2"/>
  <c r="B897" i="2"/>
  <c r="B281" i="2"/>
  <c r="B620" i="2"/>
  <c r="B530" i="2"/>
  <c r="B916" i="2"/>
  <c r="B942" i="2"/>
  <c r="B867" i="2"/>
  <c r="B293" i="2"/>
  <c r="B818" i="2"/>
  <c r="B301" i="2"/>
  <c r="B381" i="2"/>
  <c r="B167" i="2"/>
  <c r="B647" i="2"/>
  <c r="B932" i="2"/>
  <c r="B677" i="2"/>
  <c r="B263" i="2"/>
  <c r="B626" i="2"/>
  <c r="B880" i="2"/>
  <c r="B454" i="2"/>
  <c r="A13" i="1"/>
  <c r="B639" i="2"/>
  <c r="B660" i="2"/>
  <c r="B359" i="2"/>
  <c r="B285" i="2"/>
  <c r="B644" i="2"/>
  <c r="B828" i="2"/>
  <c r="B983" i="2"/>
  <c r="B506" i="2"/>
  <c r="B177" i="2"/>
  <c r="B876" i="2"/>
  <c r="B54" i="3"/>
  <c r="B260" i="2"/>
  <c r="B618" i="2"/>
  <c r="B572" i="2"/>
  <c r="B395" i="2"/>
  <c r="B335" i="2"/>
  <c r="B389" i="2"/>
  <c r="B822" i="2"/>
  <c r="B793" i="2"/>
  <c r="B449" i="2"/>
  <c r="B899" i="2"/>
  <c r="A11" i="1"/>
  <c r="B431" i="2"/>
  <c r="B373" i="2"/>
  <c r="B231" i="2"/>
  <c r="B440" i="2"/>
  <c r="B216" i="2"/>
  <c r="B179" i="2"/>
  <c r="B271" i="2"/>
  <c r="B28" i="3"/>
  <c r="B224" i="2"/>
  <c r="B675" i="2"/>
  <c r="B624" i="2"/>
  <c r="B946" i="2"/>
  <c r="B427" i="2"/>
  <c r="B963" i="2"/>
  <c r="F156" i="2"/>
  <c r="B952" i="2"/>
  <c r="F172" i="2"/>
  <c r="B856" i="2"/>
  <c r="B24" i="3"/>
  <c r="B269" i="2"/>
  <c r="B915" i="2"/>
  <c r="B228" i="2"/>
  <c r="B1030" i="2"/>
  <c r="B602" i="2"/>
  <c r="B673" i="2"/>
  <c r="B461" i="2"/>
  <c r="B236" i="2"/>
  <c r="B203" i="2"/>
  <c r="B851" i="2"/>
  <c r="B705" i="2"/>
  <c r="E160" i="2"/>
  <c r="B159" i="2"/>
  <c r="B662" i="2"/>
  <c r="B652" i="2"/>
  <c r="B791" i="2"/>
  <c r="E175" i="2"/>
  <c r="B776" i="2"/>
  <c r="B49" i="3"/>
  <c r="B700" i="2"/>
  <c r="B1039" i="2"/>
  <c r="B898" i="2"/>
  <c r="B656" i="2"/>
  <c r="B53" i="3"/>
  <c r="B890" i="2"/>
  <c r="B765" i="2"/>
  <c r="B418" i="2"/>
  <c r="B207" i="2"/>
  <c r="B435" i="2"/>
  <c r="B709" i="2"/>
  <c r="B1000" i="2"/>
  <c r="B907" i="2"/>
  <c r="F162" i="2"/>
  <c r="B194" i="2"/>
  <c r="B633" i="2"/>
  <c r="B934" i="2"/>
  <c r="B581" i="2"/>
  <c r="B282" i="2"/>
  <c r="B637" i="2"/>
  <c r="B43" i="3"/>
  <c r="B384" i="2"/>
  <c r="B742" i="2"/>
  <c r="B865" i="2"/>
  <c r="B764" i="2"/>
  <c r="B364" i="2"/>
  <c r="B21" i="3"/>
  <c r="B962" i="2"/>
  <c r="B778" i="2"/>
  <c r="F167" i="2"/>
  <c r="B710" i="2"/>
  <c r="B41" i="3"/>
  <c r="B568" i="2"/>
  <c r="B163" i="2"/>
  <c r="B320" i="2"/>
  <c r="B789" i="2"/>
  <c r="B551" i="2"/>
  <c r="B678" i="2"/>
  <c r="B861" i="2"/>
  <c r="B148" i="2"/>
  <c r="B763" i="2"/>
  <c r="B843" i="2"/>
  <c r="B836" i="2"/>
  <c r="B859" i="2"/>
  <c r="B187" i="2"/>
  <c r="B561" i="2"/>
  <c r="B831" i="2"/>
  <c r="B329" i="2"/>
  <c r="B232" i="2"/>
  <c r="B326" i="2"/>
  <c r="B925" i="2"/>
  <c r="B279" i="2"/>
  <c r="B486" i="2"/>
  <c r="B653" i="2"/>
  <c r="B310" i="2"/>
  <c r="B695" i="2"/>
  <c r="B768" i="2"/>
  <c r="B168" i="2"/>
  <c r="B903" i="2"/>
  <c r="B240" i="2"/>
  <c r="B496" i="2"/>
  <c r="B682" i="2"/>
  <c r="B774" i="2"/>
  <c r="B827" i="2"/>
  <c r="B799" i="2"/>
  <c r="B376" i="2"/>
  <c r="B881" i="2"/>
  <c r="B468" i="2"/>
  <c r="E157" i="2"/>
  <c r="B344" i="2"/>
  <c r="B683" i="2"/>
  <c r="B543" i="2"/>
  <c r="B723" i="2"/>
  <c r="B390" i="2"/>
  <c r="B654" i="2"/>
  <c r="B788" i="2"/>
  <c r="B510" i="2"/>
  <c r="B286" i="2"/>
  <c r="B712" i="2"/>
  <c r="B931" i="2"/>
  <c r="B599" i="2"/>
  <c r="B846" i="2"/>
  <c r="B56" i="3"/>
  <c r="B845" i="2"/>
  <c r="B832" i="2"/>
  <c r="B868" i="2"/>
  <c r="B893" i="2"/>
  <c r="B531" i="2"/>
  <c r="B606" i="2"/>
  <c r="B328" i="2"/>
  <c r="B979" i="2"/>
  <c r="B422" i="2"/>
  <c r="B936" i="2"/>
  <c r="B995" i="2"/>
  <c r="B433" i="2"/>
  <c r="B882" i="2"/>
  <c r="B901" i="2"/>
  <c r="B833" i="2"/>
  <c r="B189" i="2"/>
  <c r="B48" i="3"/>
  <c r="B211" i="2"/>
  <c r="B802" i="2"/>
  <c r="B589" i="2"/>
  <c r="B338" i="2"/>
  <c r="B636" i="2"/>
  <c r="B869" i="2"/>
  <c r="B340" i="2"/>
  <c r="B585" i="2"/>
  <c r="B462" i="2"/>
  <c r="B729" i="2"/>
  <c r="B443" i="2"/>
  <c r="B727" i="2"/>
  <c r="B1007" i="2"/>
  <c r="B782" i="2"/>
  <c r="B971" i="2"/>
  <c r="B484" i="2"/>
  <c r="B387" i="2"/>
  <c r="B149" i="2"/>
  <c r="B622" i="2"/>
  <c r="B174" i="2"/>
  <c r="B447" i="2"/>
  <c r="B770" i="2"/>
  <c r="B521" i="2"/>
  <c r="B274" i="2"/>
  <c r="B548" i="2"/>
  <c r="F161" i="2"/>
  <c r="B403" i="2"/>
  <c r="B1020" i="2"/>
  <c r="B747" i="2"/>
  <c r="B739" i="2"/>
  <c r="B629" i="2"/>
  <c r="B339" i="2"/>
  <c r="B685" i="2"/>
  <c r="B1031" i="2"/>
  <c r="B268" i="2"/>
  <c r="B367" i="2"/>
  <c r="B306" i="2"/>
  <c r="B312" i="2"/>
  <c r="B993" i="2"/>
  <c r="B980" i="2"/>
  <c r="B379" i="2"/>
  <c r="B1034" i="2"/>
  <c r="B927" i="2"/>
  <c r="F150" i="2"/>
  <c r="B632" i="2"/>
  <c r="B619" i="2"/>
  <c r="B1029" i="2"/>
  <c r="B550" i="2"/>
  <c r="B1011" i="2"/>
  <c r="B517" i="2"/>
  <c r="B564" i="2"/>
  <c r="B948" i="2"/>
  <c r="B657" i="2"/>
  <c r="B663" i="2"/>
  <c r="B560" i="2"/>
  <c r="B243" i="2"/>
  <c r="B156" i="2"/>
  <c r="B382" i="2"/>
  <c r="B197" i="2"/>
  <c r="B674" i="2"/>
  <c r="B441" i="2"/>
  <c r="B276" i="2"/>
  <c r="B413" i="2"/>
  <c r="B722" i="2"/>
  <c r="B687" i="2"/>
  <c r="B520" i="2"/>
  <c r="B834" i="2"/>
  <c r="B162" i="2"/>
  <c r="B383" i="2"/>
  <c r="B804" i="2"/>
  <c r="B181" i="2"/>
  <c r="B305" i="2"/>
  <c r="B536" i="2"/>
  <c r="B933" i="2"/>
  <c r="B736" i="2"/>
  <c r="B511" i="2"/>
  <c r="B862" i="2"/>
  <c r="B514" i="2"/>
  <c r="B365" i="2"/>
  <c r="B265" i="2"/>
  <c r="B987" i="2"/>
  <c r="E148" i="2"/>
  <c r="B208" i="2"/>
  <c r="B779" i="2"/>
  <c r="B151" i="2"/>
  <c r="B363" i="2"/>
  <c r="B51" i="3"/>
  <c r="B311" i="2"/>
  <c r="B825" i="2"/>
  <c r="F175" i="2"/>
  <c r="B155" i="2"/>
  <c r="B261" i="2"/>
  <c r="B292" i="2"/>
  <c r="B887" i="2"/>
  <c r="B165" i="2"/>
  <c r="B873" i="2"/>
  <c r="B955" i="2"/>
  <c r="B1028" i="2"/>
  <c r="B680" i="2"/>
  <c r="B996" i="2"/>
  <c r="B787" i="2"/>
  <c r="B219" i="2"/>
  <c r="B516" i="2"/>
  <c r="E165" i="2"/>
  <c r="B978" i="2"/>
  <c r="B220" i="2"/>
  <c r="B429" i="2"/>
  <c r="B959" i="2"/>
  <c r="B681" i="2"/>
  <c r="B595" i="2"/>
  <c r="B192" i="2"/>
  <c r="B640" i="2"/>
  <c r="B607" i="2"/>
  <c r="B244" i="2"/>
  <c r="B147" i="2"/>
  <c r="B994" i="2"/>
  <c r="B178" i="2"/>
  <c r="B941" i="2"/>
  <c r="B617" i="2"/>
  <c r="B870" i="2"/>
  <c r="B696" i="2"/>
  <c r="B333" i="2"/>
  <c r="B977" i="2"/>
  <c r="B519" i="2"/>
  <c r="B277" i="2"/>
  <c r="B200" i="2"/>
  <c r="B650" i="2"/>
  <c r="B386" i="2"/>
  <c r="B481" i="2"/>
  <c r="B911" i="2"/>
  <c r="B223" i="2"/>
  <c r="B826" i="2"/>
  <c r="B227" i="2"/>
  <c r="B1005" i="2"/>
  <c r="B380" i="2"/>
  <c r="B239" i="2"/>
  <c r="B477" i="2"/>
  <c r="B975" i="2"/>
  <c r="B718" i="2"/>
  <c r="B580" i="2"/>
  <c r="B838" i="2"/>
  <c r="E152" i="2"/>
  <c r="B967" i="2"/>
  <c r="B490" i="2"/>
  <c r="B786" i="2"/>
  <c r="B766" i="2"/>
  <c r="B576" i="2"/>
  <c r="B428" i="2"/>
  <c r="B591" i="2"/>
  <c r="E176" i="2"/>
  <c r="B402" i="2"/>
  <c r="E150" i="2"/>
  <c r="B411" i="2"/>
  <c r="B432" i="2"/>
  <c r="B25" i="3"/>
  <c r="B325" i="2"/>
  <c r="B556" i="2"/>
  <c r="F169" i="2"/>
  <c r="B404" i="2"/>
  <c r="B731" i="2"/>
  <c r="E166" i="2"/>
  <c r="B515" i="2"/>
  <c r="B453" i="2"/>
  <c r="B438" i="2"/>
  <c r="B888" i="2"/>
  <c r="B280" i="2"/>
  <c r="B797" i="2"/>
  <c r="B458" i="2"/>
  <c r="B388" i="2"/>
  <c r="B154" i="2"/>
  <c r="B251" i="2"/>
  <c r="B250" i="2"/>
  <c r="B717" i="2"/>
  <c r="B596" i="2"/>
  <c r="F164" i="2"/>
  <c r="B545" i="2"/>
  <c r="B1023" i="2"/>
  <c r="B716" i="2"/>
  <c r="F159" i="2"/>
  <c r="B573" i="2"/>
  <c r="B968" i="2"/>
  <c r="B690" i="2"/>
  <c r="B884" i="2"/>
  <c r="B958" i="2"/>
  <c r="B1014" i="2"/>
  <c r="B308" i="2"/>
  <c r="B671" i="2"/>
  <c r="B503" i="2"/>
  <c r="B655" i="2"/>
  <c r="B767" i="2"/>
  <c r="B426" i="2"/>
  <c r="B914" i="2"/>
  <c r="B345" i="2"/>
  <c r="B746" i="2"/>
  <c r="B928" i="2"/>
  <c r="B813" i="2"/>
  <c r="B920" i="2"/>
  <c r="B642" i="2"/>
  <c r="A14" i="1"/>
  <c r="B493" i="2"/>
  <c r="B563" i="2"/>
  <c r="B905" i="2"/>
  <c r="B829" i="2"/>
  <c r="B823" i="2"/>
  <c r="B783" i="2"/>
  <c r="B820" i="2"/>
  <c r="B247" i="2"/>
  <c r="B42" i="3"/>
  <c r="B711" i="2"/>
  <c r="B314" i="2"/>
  <c r="B648" i="2"/>
  <c r="B982" i="2"/>
  <c r="B522" i="2"/>
  <c r="B645" i="2"/>
  <c r="B234" i="2"/>
  <c r="B475" i="2"/>
  <c r="B940" i="2"/>
  <c r="B534" i="2"/>
  <c r="F158" i="2"/>
  <c r="B554" i="2"/>
  <c r="B735" i="2"/>
  <c r="B795" i="2"/>
  <c r="B612" i="2"/>
  <c r="B1033" i="2"/>
  <c r="B417" i="2"/>
  <c r="B541" i="2"/>
  <c r="B245" i="2"/>
  <c r="B785" i="2"/>
  <c r="B466" i="2"/>
  <c r="B918" i="2"/>
  <c r="B255" i="2"/>
  <c r="B864" i="2"/>
  <c r="B195" i="2"/>
  <c r="B44" i="3"/>
  <c r="B684" i="2"/>
  <c r="B809" i="2"/>
  <c r="B32" i="3"/>
  <c r="B703" i="2"/>
  <c r="B294" i="2"/>
  <c r="B628" i="2"/>
  <c r="B518" i="2"/>
  <c r="B324" i="2"/>
  <c r="B374" i="2"/>
  <c r="E161" i="2"/>
  <c r="B204" i="2"/>
  <c r="B55" i="3"/>
  <c r="B505" i="2"/>
  <c r="B336" i="2"/>
  <c r="B198" i="2"/>
  <c r="B473" i="2"/>
  <c r="E147" i="2"/>
  <c r="B523" i="2"/>
  <c r="B726" i="2"/>
  <c r="B1019" i="2"/>
  <c r="B331" i="2"/>
  <c r="E172" i="2"/>
  <c r="B357" i="2"/>
  <c r="E164" i="2"/>
  <c r="B226" i="2"/>
  <c r="B616" i="2"/>
  <c r="B217" i="2"/>
  <c r="B808" i="2"/>
  <c r="B553" i="2"/>
  <c r="B855" i="2"/>
  <c r="B904" i="2"/>
  <c r="B562" i="2"/>
  <c r="B238" i="2"/>
  <c r="B666" i="2"/>
  <c r="B798" i="2"/>
  <c r="B625" i="2"/>
  <c r="B262" i="2"/>
  <c r="B348" i="2"/>
  <c r="B964" i="2"/>
  <c r="B910" i="2"/>
  <c r="B720" i="2"/>
  <c r="B719" i="2"/>
  <c r="B415" i="2"/>
  <c r="B334" i="2"/>
  <c r="B759" i="2"/>
  <c r="B734" i="2"/>
  <c r="B267" i="2"/>
  <c r="B272" i="2"/>
  <c r="B835" i="2"/>
  <c r="B926" i="2"/>
  <c r="B444" i="2"/>
  <c r="B812" i="2"/>
  <c r="B494" i="2"/>
  <c r="F170" i="2"/>
  <c r="B183" i="2"/>
  <c r="B803" i="2"/>
  <c r="B362" i="2"/>
  <c r="B214" i="2"/>
  <c r="B304" i="2"/>
  <c r="B540" i="2"/>
  <c r="B270" i="2"/>
  <c r="E158" i="2"/>
  <c r="F147" i="2"/>
  <c r="B351" i="2"/>
  <c r="E167" i="2"/>
  <c r="B1048" i="2"/>
  <c r="B172" i="2"/>
  <c r="B242" i="2"/>
  <c r="A15" i="1"/>
  <c r="A21" i="1"/>
  <c r="B854" i="2"/>
  <c r="E154" i="2"/>
  <c r="B375" i="2"/>
  <c r="F173" i="2"/>
  <c r="B604" i="2"/>
  <c r="B347" i="2"/>
  <c r="A8" i="1"/>
  <c r="B225" i="2"/>
  <c r="B401" i="2"/>
  <c r="B702" i="2"/>
  <c r="B810" i="2"/>
  <c r="B446" i="2"/>
  <c r="B1008" i="2"/>
  <c r="B593" i="2"/>
  <c r="B740" i="2"/>
  <c r="B361" i="2"/>
  <c r="B316" i="2"/>
  <c r="B872" i="2"/>
  <c r="B707" i="2"/>
  <c r="B266" i="2"/>
  <c r="B495" i="2"/>
  <c r="B609" i="2"/>
  <c r="B377" i="2"/>
  <c r="B498" i="2"/>
  <c r="B597" i="2"/>
  <c r="B807" i="2"/>
  <c r="B196" i="2"/>
  <c r="B981" i="2"/>
  <c r="B532" i="2"/>
  <c r="B957" i="2"/>
  <c r="B39" i="3"/>
  <c r="B970" i="2"/>
  <c r="B350" i="2"/>
  <c r="B565" i="2"/>
  <c r="B630" i="2"/>
  <c r="B410" i="2"/>
  <c r="B396" i="2"/>
  <c r="B150" i="2"/>
  <c r="B908" i="2"/>
  <c r="F153" i="2"/>
  <c r="B45" i="3"/>
  <c r="B752" i="2"/>
  <c r="B638" i="2"/>
  <c r="B318" i="2"/>
  <c r="B487" i="2"/>
  <c r="B483" i="2"/>
  <c r="B552" i="2"/>
  <c r="B525" i="2"/>
  <c r="B221" i="2"/>
  <c r="A9" i="1"/>
  <c r="B288" i="2"/>
  <c r="E159" i="2"/>
  <c r="B938" i="2"/>
  <c r="B634" i="2"/>
  <c r="B806" i="2"/>
  <c r="B445" i="2"/>
  <c r="B27" i="3"/>
  <c r="B31" i="3"/>
  <c r="B37" i="3"/>
  <c r="B921" i="2"/>
  <c r="B555" i="2"/>
  <c r="F166" i="2"/>
  <c r="B368" i="2"/>
  <c r="B966" i="2"/>
  <c r="B241" i="2"/>
  <c r="B988" i="2"/>
  <c r="B646" i="2"/>
  <c r="B161" i="2"/>
  <c r="B478" i="2"/>
  <c r="B300" i="2"/>
  <c r="B704" i="2"/>
  <c r="B566" i="2"/>
  <c r="B394" i="2"/>
  <c r="B1004" i="2"/>
  <c r="B547" i="2"/>
  <c r="B584" i="2"/>
  <c r="B651" i="2"/>
  <c r="B1006" i="2"/>
  <c r="B744" i="2"/>
  <c r="B254" i="2"/>
  <c r="B577" i="2"/>
  <c r="B991" i="2"/>
  <c r="B715" i="2"/>
  <c r="B273" i="2"/>
  <c r="B369" i="2"/>
  <c r="B906" i="2"/>
  <c r="B756" i="2"/>
  <c r="B997" i="2"/>
  <c r="B1026" i="2"/>
  <c r="B699" i="2"/>
  <c r="B603" i="2"/>
  <c r="B692" i="2"/>
  <c r="B252" i="2"/>
  <c r="B686" i="2"/>
  <c r="B299" i="2"/>
  <c r="B170" i="2"/>
  <c r="B434" i="2"/>
  <c r="B951" i="2"/>
  <c r="B615" i="2"/>
  <c r="B537" i="2"/>
  <c r="B937" i="2"/>
  <c r="B858" i="2"/>
  <c r="B676" i="2"/>
  <c r="B762" i="2"/>
  <c r="B863" i="2"/>
  <c r="B502" i="2"/>
  <c r="B315" i="2"/>
  <c r="B749" i="2"/>
  <c r="B26" i="3"/>
  <c r="B760" i="2"/>
  <c r="B693" i="2"/>
  <c r="B745" i="2"/>
  <c r="E162" i="2"/>
  <c r="B397" i="2"/>
  <c r="B658" i="2"/>
  <c r="B450" i="2"/>
  <c r="B850" i="2"/>
  <c r="B420" i="2"/>
  <c r="E155" i="2"/>
  <c r="B146" i="2"/>
  <c r="B182" i="2"/>
  <c r="B1032" i="2"/>
  <c r="B939" i="2"/>
  <c r="B533" i="2"/>
  <c r="B664" i="2"/>
  <c r="F154" i="2"/>
  <c r="B847" i="2"/>
  <c r="E168" i="2"/>
  <c r="B507" i="2"/>
  <c r="B485" i="2"/>
  <c r="B649" i="2"/>
  <c r="B212" i="2"/>
  <c r="B176" i="2"/>
  <c r="B743" i="2"/>
  <c r="B848" i="2"/>
  <c r="B567" i="2"/>
  <c r="B773" i="2"/>
  <c r="B442" i="2"/>
  <c r="B343" i="2"/>
  <c r="B356" i="2"/>
  <c r="B171" i="2"/>
  <c r="B352" i="2"/>
  <c r="B173" i="2"/>
  <c r="B574" i="2"/>
  <c r="B400" i="2"/>
  <c r="B984" i="2"/>
  <c r="B721" i="2"/>
  <c r="B571" i="2"/>
  <c r="B757" i="2"/>
  <c r="B188" i="2"/>
  <c r="B725" i="2"/>
  <c r="E171" i="2"/>
  <c r="B385" i="2"/>
  <c r="B998" i="2"/>
  <c r="B986" i="2"/>
  <c r="F176" i="2"/>
  <c r="B748" i="2"/>
  <c r="B641" i="2"/>
  <c r="B233" i="2"/>
  <c r="B902" i="2"/>
  <c r="B733" i="2"/>
  <c r="B631" i="2"/>
  <c r="B470" i="2"/>
  <c r="B944" i="2"/>
  <c r="B341" i="2"/>
  <c r="B771" i="2"/>
  <c r="B253" i="2"/>
  <c r="B393" i="2"/>
  <c r="E173" i="2"/>
  <c r="B456" i="2"/>
  <c r="B661" i="2"/>
  <c r="B407" i="2"/>
  <c r="B557" i="2"/>
  <c r="B416" i="2"/>
  <c r="E163" i="2"/>
  <c r="B235" i="2"/>
  <c r="B894" i="2"/>
  <c r="B667" i="2"/>
  <c r="B866" i="2"/>
  <c r="B623" i="2"/>
  <c r="B588" i="2"/>
  <c r="B539" i="2"/>
  <c r="F160" i="2"/>
  <c r="B694" i="2"/>
  <c r="B575" i="2"/>
  <c r="B330" i="2"/>
  <c r="B614" i="2"/>
  <c r="B961" i="2"/>
  <c r="B579" i="2"/>
  <c r="B688" i="2"/>
  <c r="B482" i="2"/>
  <c r="B437" i="2"/>
  <c r="E149" i="2"/>
  <c r="B412" i="2"/>
  <c r="B346" i="2"/>
  <c r="B392" i="2"/>
  <c r="B465" i="2"/>
  <c r="B701" i="2"/>
  <c r="B358" i="2"/>
  <c r="B509" i="2"/>
  <c r="B1012" i="2"/>
  <c r="B611" i="2"/>
  <c r="B643" i="2"/>
  <c r="B583" i="2"/>
  <c r="B185" i="2"/>
  <c r="B669" i="2"/>
  <c r="B33" i="3"/>
  <c r="B399" i="2"/>
  <c r="B824" i="2"/>
  <c r="B295" i="2"/>
  <c r="B590" i="2"/>
  <c r="B1036" i="2"/>
  <c r="B512" i="2"/>
  <c r="A19" i="1"/>
  <c r="A20" i="1"/>
  <c r="B885" i="2"/>
  <c r="B425" i="2"/>
  <c r="F148" i="2"/>
  <c r="B621" i="2"/>
  <c r="B157" i="2"/>
  <c r="B790" i="2"/>
  <c r="B52" i="3"/>
  <c r="B190" i="2"/>
  <c r="B706" i="2"/>
  <c r="F171" i="2"/>
  <c r="B860" i="2"/>
  <c r="B923" i="2"/>
  <c r="B371" i="2"/>
  <c r="B497" i="2"/>
  <c r="B708" i="2"/>
  <c r="B796" i="2"/>
  <c r="B713" i="2"/>
  <c r="B1043" i="2"/>
  <c r="B35" i="3"/>
  <c r="B781" i="2"/>
  <c r="F149" i="2"/>
  <c r="B47" i="3"/>
  <c r="B467" i="2"/>
  <c r="B801" i="2"/>
  <c r="B1009" i="2"/>
  <c r="B501" i="2"/>
  <c r="B528" i="2"/>
  <c r="B598" i="2"/>
  <c r="B451" i="2"/>
  <c r="B275" i="2"/>
  <c r="B544" i="2"/>
  <c r="B302" i="2"/>
  <c r="B697" i="2"/>
  <c r="B976" i="2"/>
  <c r="B610" i="2"/>
  <c r="B1017" i="2"/>
  <c r="B257" i="2"/>
  <c r="B728" i="2"/>
  <c r="B186" i="2"/>
  <c r="B1003" i="2"/>
  <c r="B457" i="2"/>
  <c r="B229" i="2"/>
  <c r="B549" i="2"/>
  <c r="F152" i="2"/>
  <c r="B291" i="2"/>
  <c r="B1042" i="2"/>
  <c r="B819" i="2"/>
  <c r="B780" i="2"/>
  <c r="B730" i="2"/>
  <c r="B990" i="2"/>
  <c r="B38" i="3"/>
  <c r="B535" i="2"/>
  <c r="B372" i="2"/>
  <c r="B296" i="2"/>
  <c r="B209" i="2"/>
  <c r="B202" i="2"/>
  <c r="B605" i="2"/>
  <c r="B337" i="2"/>
  <c r="B421" i="2"/>
  <c r="B750" i="2"/>
  <c r="B430" i="2"/>
  <c r="B950" i="2"/>
  <c r="B538" i="2"/>
  <c r="B761" i="2"/>
  <c r="B814" i="2"/>
  <c r="B769" i="2"/>
  <c r="B800" i="2"/>
  <c r="B1022" i="2"/>
  <c r="B249" i="2"/>
  <c r="B513" i="2"/>
  <c r="B1040" i="2"/>
  <c r="B949" i="2"/>
  <c r="B875" i="2"/>
  <c r="F157" i="2"/>
  <c r="E153" i="2"/>
  <c r="B307" i="2"/>
  <c r="B264" i="2"/>
  <c r="B408" i="2"/>
  <c r="B391" i="2"/>
  <c r="B34" i="3"/>
  <c r="B871" i="2"/>
  <c r="B309" i="2"/>
  <c r="B919" i="2"/>
  <c r="B569" i="2"/>
  <c r="E156" i="2"/>
  <c r="B499" i="2"/>
  <c r="B891" i="2"/>
  <c r="E177" i="2"/>
  <c r="B965" i="2"/>
  <c r="B215" i="2"/>
  <c r="B342" i="2"/>
  <c r="B900" i="2"/>
  <c r="B751" i="2"/>
  <c r="A17" i="1"/>
  <c r="B732" i="2"/>
  <c r="B635" i="2"/>
  <c r="B954" i="2"/>
  <c r="B849" i="2"/>
  <c r="B586" i="2"/>
  <c r="B969" i="2"/>
  <c r="A10" i="1"/>
  <c r="B1016" i="2"/>
  <c r="B912" i="2"/>
  <c r="B460" i="2"/>
  <c r="B600" i="2"/>
  <c r="B205" i="2"/>
  <c r="B974" i="2"/>
  <c r="B792" i="2"/>
  <c r="B492" i="2"/>
  <c r="B777" i="2"/>
  <c r="B943" i="2"/>
  <c r="B817" i="2"/>
  <c r="B1035" i="2"/>
  <c r="B892" i="2"/>
  <c r="B526" i="2"/>
  <c r="B184" i="2"/>
  <c r="B504" i="2"/>
  <c r="B913" i="2"/>
  <c r="B659" i="2"/>
  <c r="B284" i="2"/>
  <c r="B1027" i="2"/>
  <c r="B578" i="2"/>
  <c r="E174" i="2"/>
  <c r="B287" i="2"/>
  <c r="B999" i="2"/>
  <c r="B839" i="2"/>
  <c r="B452" i="2"/>
  <c r="B805" i="2"/>
  <c r="B668" i="2"/>
  <c r="F155" i="2"/>
  <c r="B246" i="2"/>
  <c r="B290" i="2"/>
  <c r="B472" i="2"/>
  <c r="B491" i="2"/>
  <c r="B321" i="2"/>
  <c r="FG185" i="2" l="1"/>
  <c r="FF185" i="2" s="1"/>
  <c r="FD185" i="2" s="1"/>
  <c r="FG710" i="2"/>
  <c r="FF710" i="2" s="1"/>
  <c r="FD710" i="2" s="1"/>
  <c r="FG726" i="2"/>
  <c r="FF726" i="2" s="1"/>
  <c r="FD726" i="2" s="1"/>
  <c r="FG517" i="2"/>
  <c r="FF517" i="2" s="1"/>
  <c r="FD517" i="2" s="1"/>
  <c r="FG913" i="2"/>
  <c r="FF913" i="2" s="1"/>
  <c r="FD913" i="2" s="1"/>
  <c r="FG839" i="2"/>
  <c r="FF839" i="2" s="1"/>
  <c r="FD839" i="2" s="1"/>
  <c r="FG947" i="2"/>
  <c r="FF947" i="2" s="1"/>
  <c r="FD947" i="2" s="1"/>
  <c r="FG867" i="2"/>
  <c r="FF867" i="2" s="1"/>
  <c r="FD867" i="2" s="1"/>
  <c r="FG768" i="2"/>
  <c r="FF768" i="2" s="1"/>
  <c r="FD768" i="2" s="1"/>
  <c r="FG1036" i="2"/>
  <c r="FF1036" i="2" s="1"/>
  <c r="FD1036" i="2" s="1"/>
  <c r="FG878" i="2"/>
  <c r="FF878" i="2" s="1"/>
  <c r="FD878" i="2" s="1"/>
  <c r="FG401" i="2"/>
  <c r="FF401" i="2" s="1"/>
  <c r="FD401" i="2" s="1"/>
  <c r="FG352" i="2"/>
  <c r="FF352" i="2" s="1"/>
  <c r="FD352" i="2" s="1"/>
  <c r="FG1023" i="2"/>
  <c r="FF1023" i="2" s="1"/>
  <c r="FD1023" i="2" s="1"/>
  <c r="FG641" i="2"/>
  <c r="FF641" i="2" s="1"/>
  <c r="FD641" i="2" s="1"/>
  <c r="FG171" i="2"/>
  <c r="FF171" i="2" s="1"/>
  <c r="FD171" i="2" s="1"/>
  <c r="FG877" i="2"/>
  <c r="FF877" i="2" s="1"/>
  <c r="FD877" i="2" s="1"/>
  <c r="FG325" i="2"/>
  <c r="FF325" i="2" s="1"/>
  <c r="FD325" i="2" s="1"/>
  <c r="FG603" i="2"/>
  <c r="FF603" i="2" s="1"/>
  <c r="FD603" i="2" s="1"/>
  <c r="FG206" i="2"/>
  <c r="FF206" i="2" s="1"/>
  <c r="FD206" i="2" s="1"/>
  <c r="FG744" i="2"/>
  <c r="FF744" i="2" s="1"/>
  <c r="FD744" i="2" s="1"/>
  <c r="FG262" i="2"/>
  <c r="FF262" i="2" s="1"/>
  <c r="FD262" i="2" s="1"/>
  <c r="FG778" i="2"/>
  <c r="FF778" i="2" s="1"/>
  <c r="FD778" i="2" s="1"/>
  <c r="FG534" i="2"/>
  <c r="FF534" i="2" s="1"/>
  <c r="FD534" i="2" s="1"/>
  <c r="FG238" i="2"/>
  <c r="FF238" i="2" s="1"/>
  <c r="FD238" i="2" s="1"/>
  <c r="FG311" i="2"/>
  <c r="FF311" i="2" s="1"/>
  <c r="FD311" i="2" s="1"/>
  <c r="FG256" i="2"/>
  <c r="FF256" i="2" s="1"/>
  <c r="FD256" i="2" s="1"/>
  <c r="FG305" i="2"/>
  <c r="FF305" i="2" s="1"/>
  <c r="FD305" i="2" s="1"/>
  <c r="FG1012" i="2"/>
  <c r="FF1012" i="2" s="1"/>
  <c r="FD1012" i="2" s="1"/>
  <c r="FG461" i="2"/>
  <c r="FF461" i="2" s="1"/>
  <c r="FD461" i="2" s="1"/>
  <c r="FG698" i="2"/>
  <c r="FF698" i="2" s="1"/>
  <c r="FD698" i="2" s="1"/>
  <c r="FG660" i="2"/>
  <c r="FF660" i="2" s="1"/>
  <c r="FD660" i="2" s="1"/>
  <c r="FG290" i="2"/>
  <c r="FF290" i="2" s="1"/>
  <c r="FD290" i="2" s="1"/>
  <c r="FG193" i="2"/>
  <c r="FF193" i="2" s="1"/>
  <c r="FD193" i="2" s="1"/>
  <c r="FG995" i="2"/>
  <c r="FF995" i="2" s="1"/>
  <c r="FD995" i="2" s="1"/>
  <c r="FG472" i="2"/>
  <c r="FF472" i="2" s="1"/>
  <c r="FD472" i="2" s="1"/>
  <c r="FG634" i="2"/>
  <c r="FF634" i="2" s="1"/>
  <c r="FD634" i="2" s="1"/>
  <c r="FG565" i="2"/>
  <c r="FF565" i="2" s="1"/>
  <c r="FD565" i="2" s="1"/>
  <c r="FG580" i="2"/>
  <c r="FF580" i="2" s="1"/>
  <c r="FD580" i="2" s="1"/>
  <c r="FG1017" i="2"/>
  <c r="FF1017" i="2" s="1"/>
  <c r="FD1017" i="2" s="1"/>
  <c r="FG729" i="2"/>
  <c r="FF729" i="2" s="1"/>
  <c r="FD729" i="2" s="1"/>
  <c r="FG299" i="2"/>
  <c r="FF299" i="2" s="1"/>
  <c r="FD299" i="2" s="1"/>
  <c r="FG269" i="2"/>
  <c r="FF269" i="2" s="1"/>
  <c r="FD269" i="2" s="1"/>
  <c r="FG754" i="2"/>
  <c r="FF754" i="2" s="1"/>
  <c r="FD754" i="2" s="1"/>
  <c r="FG633" i="2"/>
  <c r="FF633" i="2" s="1"/>
  <c r="FD633" i="2" s="1"/>
  <c r="FG426" i="2"/>
  <c r="FF426" i="2" s="1"/>
  <c r="FD426" i="2" s="1"/>
  <c r="FG175" i="2"/>
  <c r="FF175" i="2" s="1"/>
  <c r="FD175" i="2" s="1"/>
  <c r="FG742" i="2"/>
  <c r="FF742" i="2" s="1"/>
  <c r="FD742" i="2" s="1"/>
  <c r="FG651" i="2"/>
  <c r="FF651" i="2" s="1"/>
  <c r="FD651" i="2" s="1"/>
  <c r="FG898" i="2"/>
  <c r="FF898" i="2" s="1"/>
  <c r="FD898" i="2" s="1"/>
  <c r="FG600" i="2"/>
  <c r="FF600" i="2" s="1"/>
  <c r="FD600" i="2" s="1"/>
  <c r="FG860" i="2"/>
  <c r="FF860" i="2" s="1"/>
  <c r="FD860" i="2" s="1"/>
  <c r="FG479" i="2"/>
  <c r="FF479" i="2" s="1"/>
  <c r="FD479" i="2" s="1"/>
  <c r="FG871" i="2"/>
  <c r="FF871" i="2" s="1"/>
  <c r="FD871" i="2" s="1"/>
  <c r="FG177" i="2"/>
  <c r="FF177" i="2" s="1"/>
  <c r="FD177" i="2" s="1"/>
  <c r="FG441" i="2"/>
  <c r="FF441" i="2" s="1"/>
  <c r="FD441" i="2" s="1"/>
  <c r="FG568" i="2"/>
  <c r="FF568" i="2" s="1"/>
  <c r="FD568" i="2" s="1"/>
  <c r="FG705" i="2"/>
  <c r="FF705" i="2" s="1"/>
  <c r="FD705" i="2" s="1"/>
  <c r="FG788" i="2"/>
  <c r="FF788" i="2" s="1"/>
  <c r="FD788" i="2" s="1"/>
  <c r="FG407" i="2"/>
  <c r="FF407" i="2" s="1"/>
  <c r="FD407" i="2" s="1"/>
  <c r="FG631" i="2"/>
  <c r="FF631" i="2" s="1"/>
  <c r="FD631" i="2" s="1"/>
  <c r="FG1004" i="2"/>
  <c r="FF1004" i="2" s="1"/>
  <c r="FD1004" i="2" s="1"/>
  <c r="FG776" i="2"/>
  <c r="FF776" i="2" s="1"/>
  <c r="FD776" i="2" s="1"/>
  <c r="FG994" i="2"/>
  <c r="FF994" i="2" s="1"/>
  <c r="FD994" i="2" s="1"/>
  <c r="FG787" i="2"/>
  <c r="FF787" i="2" s="1"/>
  <c r="FD787" i="2" s="1"/>
  <c r="FG967" i="2"/>
  <c r="FF967" i="2" s="1"/>
  <c r="FD967" i="2" s="1"/>
  <c r="FG954" i="2"/>
  <c r="FF954" i="2" s="1"/>
  <c r="FD954" i="2" s="1"/>
  <c r="FG380" i="2"/>
  <c r="FF380" i="2" s="1"/>
  <c r="FD380" i="2" s="1"/>
  <c r="FG493" i="2"/>
  <c r="FF493" i="2" s="1"/>
  <c r="FD493" i="2" s="1"/>
  <c r="FG771" i="2"/>
  <c r="FF771" i="2" s="1"/>
  <c r="FD771" i="2" s="1"/>
  <c r="FG278" i="2"/>
  <c r="FF278" i="2" s="1"/>
  <c r="FD278" i="2" s="1"/>
  <c r="FG615" i="2"/>
  <c r="FF615" i="2" s="1"/>
  <c r="FD615" i="2" s="1"/>
  <c r="FG614" i="2"/>
  <c r="FF614" i="2" s="1"/>
  <c r="FD614" i="2" s="1"/>
  <c r="FG859" i="2"/>
  <c r="FF859" i="2" s="1"/>
  <c r="FD859" i="2" s="1"/>
  <c r="FG202" i="2"/>
  <c r="FF202" i="2" s="1"/>
  <c r="FD202" i="2" s="1"/>
  <c r="FG416" i="2"/>
  <c r="FF416" i="2" s="1"/>
  <c r="FD416" i="2" s="1"/>
  <c r="FG704" i="2"/>
  <c r="FF704" i="2" s="1"/>
  <c r="FD704" i="2" s="1"/>
  <c r="FG978" i="2"/>
  <c r="FF978" i="2" s="1"/>
  <c r="FD978" i="2" s="1"/>
  <c r="FG662" i="2"/>
  <c r="FF662" i="2" s="1"/>
  <c r="FD662" i="2" s="1"/>
  <c r="FG902" i="2"/>
  <c r="FF902" i="2" s="1"/>
  <c r="FD902" i="2" s="1"/>
  <c r="FG679" i="2"/>
  <c r="FF679" i="2" s="1"/>
  <c r="FD679" i="2" s="1"/>
  <c r="FG209" i="2"/>
  <c r="FF209" i="2" s="1"/>
  <c r="FD209" i="2" s="1"/>
  <c r="FG924" i="2"/>
  <c r="FF924" i="2" s="1"/>
  <c r="FD924" i="2" s="1"/>
  <c r="FG804" i="2"/>
  <c r="FF804" i="2" s="1"/>
  <c r="FD804" i="2" s="1"/>
  <c r="FG759" i="2"/>
  <c r="FF759" i="2" s="1"/>
  <c r="FD759" i="2" s="1"/>
  <c r="FG884" i="2"/>
  <c r="FF884" i="2" s="1"/>
  <c r="FD884" i="2" s="1"/>
  <c r="FG991" i="2"/>
  <c r="FF991" i="2" s="1"/>
  <c r="FD991" i="2" s="1"/>
  <c r="FG508" i="2"/>
  <c r="FF508" i="2" s="1"/>
  <c r="FD508" i="2" s="1"/>
  <c r="FG893" i="2"/>
  <c r="FF893" i="2" s="1"/>
  <c r="FD893" i="2" s="1"/>
  <c r="FG792" i="2"/>
  <c r="FF792" i="2" s="1"/>
  <c r="FD792" i="2" s="1"/>
  <c r="FG997" i="2"/>
  <c r="FF997" i="2" s="1"/>
  <c r="FD997" i="2" s="1"/>
  <c r="FG435" i="2"/>
  <c r="FF435" i="2" s="1"/>
  <c r="FD435" i="2" s="1"/>
  <c r="FG972" i="2"/>
  <c r="FF972" i="2" s="1"/>
  <c r="FD972" i="2" s="1"/>
  <c r="FG836" i="2"/>
  <c r="FF836" i="2" s="1"/>
  <c r="FD836" i="2" s="1"/>
  <c r="FG637" i="2"/>
  <c r="FF637" i="2" s="1"/>
  <c r="FD637" i="2" s="1"/>
  <c r="FG845" i="2"/>
  <c r="FF845" i="2" s="1"/>
  <c r="FD845" i="2" s="1"/>
  <c r="FG308" i="2"/>
  <c r="FF308" i="2" s="1"/>
  <c r="FD308" i="2" s="1"/>
  <c r="FG545" i="2"/>
  <c r="FF545" i="2" s="1"/>
  <c r="FD545" i="2" s="1"/>
  <c r="FG702" i="2"/>
  <c r="FF702" i="2" s="1"/>
  <c r="FD702" i="2" s="1"/>
  <c r="FG298" i="2"/>
  <c r="FF298" i="2" s="1"/>
  <c r="FD298" i="2" s="1"/>
  <c r="FG167" i="2"/>
  <c r="FF167" i="2" s="1"/>
  <c r="FD167" i="2" s="1"/>
  <c r="FG340" i="2"/>
  <c r="FF340" i="2" s="1"/>
  <c r="FD340" i="2" s="1"/>
  <c r="FG411" i="2"/>
  <c r="FF411" i="2" s="1"/>
  <c r="FD411" i="2" s="1"/>
  <c r="FG444" i="2"/>
  <c r="FF444" i="2" s="1"/>
  <c r="FD444" i="2" s="1"/>
  <c r="FG597" i="2"/>
  <c r="FF597" i="2" s="1"/>
  <c r="FD597" i="2" s="1"/>
  <c r="FG807" i="2"/>
  <c r="FF807" i="2" s="1"/>
  <c r="FD807" i="2" s="1"/>
  <c r="FG915" i="2"/>
  <c r="FF915" i="2" s="1"/>
  <c r="FD915" i="2" s="1"/>
  <c r="FG985" i="2"/>
  <c r="FF985" i="2" s="1"/>
  <c r="FD985" i="2" s="1"/>
  <c r="FG512" i="2"/>
  <c r="FF512" i="2" s="1"/>
  <c r="FD512" i="2" s="1"/>
  <c r="FG847" i="2"/>
  <c r="FF847" i="2" s="1"/>
  <c r="FD847" i="2" s="1"/>
  <c r="FG861" i="2"/>
  <c r="FF861" i="2" s="1"/>
  <c r="FD861" i="2" s="1"/>
  <c r="FG242" i="2"/>
  <c r="FF242" i="2" s="1"/>
  <c r="FD242" i="2" s="1"/>
  <c r="FG497" i="2"/>
  <c r="FF497" i="2" s="1"/>
  <c r="FD497" i="2" s="1"/>
  <c r="FG695" i="2"/>
  <c r="FF695" i="2" s="1"/>
  <c r="FD695" i="2" s="1"/>
  <c r="FG222" i="2"/>
  <c r="FF222" i="2" s="1"/>
  <c r="FD222" i="2" s="1"/>
  <c r="FG186" i="2"/>
  <c r="FF186" i="2" s="1"/>
  <c r="FD186" i="2" s="1"/>
  <c r="FG208" i="2"/>
  <c r="FF208" i="2" s="1"/>
  <c r="FD208" i="2" s="1"/>
  <c r="FG773" i="2"/>
  <c r="FF773" i="2" s="1"/>
  <c r="FD773" i="2" s="1"/>
  <c r="FG398" i="2"/>
  <c r="FF398" i="2" s="1"/>
  <c r="FD398" i="2" s="1"/>
  <c r="FG390" i="2"/>
  <c r="FF390" i="2" s="1"/>
  <c r="FD390" i="2" s="1"/>
  <c r="FG253" i="2"/>
  <c r="FF253" i="2" s="1"/>
  <c r="FD253" i="2" s="1"/>
  <c r="FG610" i="2"/>
  <c r="FF610" i="2" s="1"/>
  <c r="FD610" i="2" s="1"/>
  <c r="FG331" i="2"/>
  <c r="FF331" i="2" s="1"/>
  <c r="FD331" i="2" s="1"/>
  <c r="FG803" i="2"/>
  <c r="FF803" i="2" s="1"/>
  <c r="FD803" i="2" s="1"/>
  <c r="FG240" i="2"/>
  <c r="FF240" i="2" s="1"/>
  <c r="FD240" i="2" s="1"/>
  <c r="FG956" i="2"/>
  <c r="FF956" i="2" s="1"/>
  <c r="FD956" i="2" s="1"/>
  <c r="FG909" i="2"/>
  <c r="FF909" i="2" s="1"/>
  <c r="FD909" i="2" s="1"/>
  <c r="FG451" i="2"/>
  <c r="FF451" i="2" s="1"/>
  <c r="FD451" i="2" s="1"/>
  <c r="FG533" i="2"/>
  <c r="FF533" i="2" s="1"/>
  <c r="FD533" i="2" s="1"/>
  <c r="FG642" i="2"/>
  <c r="FF642" i="2" s="1"/>
  <c r="FD642" i="2" s="1"/>
  <c r="FG791" i="2"/>
  <c r="FF791" i="2" s="1"/>
  <c r="FD791" i="2" s="1"/>
  <c r="FG677" i="2"/>
  <c r="FF677" i="2" s="1"/>
  <c r="FD677" i="2" s="1"/>
  <c r="FG184" i="2"/>
  <c r="FF184" i="2" s="1"/>
  <c r="FD184" i="2" s="1"/>
  <c r="FG881" i="2"/>
  <c r="FF881" i="2" s="1"/>
  <c r="FD881" i="2" s="1"/>
  <c r="FG815" i="2"/>
  <c r="FF815" i="2" s="1"/>
  <c r="FD815" i="2" s="1"/>
  <c r="FG930" i="2"/>
  <c r="FF930" i="2" s="1"/>
  <c r="FD930" i="2" s="1"/>
  <c r="FG745" i="2"/>
  <c r="FF745" i="2" s="1"/>
  <c r="FD745" i="2" s="1"/>
  <c r="FG891" i="2"/>
  <c r="FF891" i="2" s="1"/>
  <c r="FD891" i="2" s="1"/>
  <c r="FG739" i="2"/>
  <c r="FF739" i="2" s="1"/>
  <c r="FD739" i="2" s="1"/>
  <c r="FG802" i="2"/>
  <c r="FF802" i="2" s="1"/>
  <c r="FD802" i="2" s="1"/>
  <c r="FG818" i="2"/>
  <c r="FF818" i="2" s="1"/>
  <c r="FD818" i="2" s="1"/>
  <c r="FG463" i="2"/>
  <c r="FF463" i="2" s="1"/>
  <c r="FD463" i="2" s="1"/>
  <c r="FG165" i="2"/>
  <c r="FF165" i="2" s="1"/>
  <c r="FD165" i="2" s="1"/>
  <c r="FG363" i="2"/>
  <c r="FF363" i="2" s="1"/>
  <c r="FD363" i="2" s="1"/>
  <c r="FG853" i="2"/>
  <c r="FF853" i="2" s="1"/>
  <c r="FD853" i="2" s="1"/>
  <c r="FG247" i="2"/>
  <c r="FF247" i="2" s="1"/>
  <c r="FD247" i="2" s="1"/>
  <c r="FG415" i="2"/>
  <c r="FF415" i="2" s="1"/>
  <c r="FD415" i="2" s="1"/>
  <c r="FG552" i="2"/>
  <c r="FF552" i="2" s="1"/>
  <c r="FD552" i="2" s="1"/>
  <c r="FG643" i="2"/>
  <c r="FF643" i="2" s="1"/>
  <c r="FD643" i="2" s="1"/>
  <c r="FG795" i="2"/>
  <c r="FF795" i="2" s="1"/>
  <c r="FD795" i="2" s="1"/>
  <c r="FG369" i="2"/>
  <c r="FF369" i="2" s="1"/>
  <c r="FD369" i="2" s="1"/>
  <c r="FG664" i="2"/>
  <c r="FF664" i="2" s="1"/>
  <c r="FD664" i="2" s="1"/>
  <c r="FG418" i="2"/>
  <c r="FF418" i="2" s="1"/>
  <c r="FD418" i="2" s="1"/>
  <c r="FG980" i="2"/>
  <c r="FF980" i="2" s="1"/>
  <c r="FD980" i="2" s="1"/>
  <c r="FG257" i="2"/>
  <c r="FF257" i="2" s="1"/>
  <c r="FD257" i="2" s="1"/>
  <c r="FG203" i="2"/>
  <c r="FF203" i="2" s="1"/>
  <c r="FD203" i="2" s="1"/>
  <c r="FG530" i="2"/>
  <c r="FF530" i="2" s="1"/>
  <c r="FD530" i="2" s="1"/>
  <c r="FG674" i="2"/>
  <c r="FF674" i="2" s="1"/>
  <c r="FD674" i="2" s="1"/>
  <c r="FG364" i="2"/>
  <c r="FF364" i="2" s="1"/>
  <c r="FD364" i="2" s="1"/>
  <c r="FG563" i="2"/>
  <c r="FF563" i="2" s="1"/>
  <c r="FD563" i="2" s="1"/>
  <c r="FG191" i="2"/>
  <c r="FF191" i="2" s="1"/>
  <c r="FD191" i="2" s="1"/>
  <c r="FG625" i="2"/>
  <c r="FF625" i="2" s="1"/>
  <c r="FD625" i="2" s="1"/>
  <c r="FG1010" i="2"/>
  <c r="FF1010" i="2" s="1"/>
  <c r="FD1010" i="2" s="1"/>
  <c r="FG833" i="2"/>
  <c r="FF833" i="2" s="1"/>
  <c r="FD833" i="2" s="1"/>
  <c r="FG834" i="2"/>
  <c r="FF834" i="2" s="1"/>
  <c r="FD834" i="2" s="1"/>
  <c r="FG353" i="2"/>
  <c r="FF353" i="2" s="1"/>
  <c r="FD353" i="2" s="1"/>
  <c r="FG607" i="2"/>
  <c r="FF607" i="2" s="1"/>
  <c r="FD607" i="2" s="1"/>
  <c r="FG736" i="2"/>
  <c r="FF736" i="2" s="1"/>
  <c r="FD736" i="2" s="1"/>
  <c r="FG273" i="2"/>
  <c r="FF273" i="2" s="1"/>
  <c r="FD273" i="2" s="1"/>
  <c r="FG661" i="2"/>
  <c r="FF661" i="2" s="1"/>
  <c r="FD661" i="2" s="1"/>
  <c r="FG611" i="2"/>
  <c r="FF611" i="2" s="1"/>
  <c r="FD611" i="2" s="1"/>
  <c r="FG690" i="2"/>
  <c r="FF690" i="2" s="1"/>
  <c r="FD690" i="2" s="1"/>
  <c r="FG619" i="2"/>
  <c r="FF619" i="2" s="1"/>
  <c r="FD619" i="2" s="1"/>
  <c r="FG480" i="2"/>
  <c r="FF480" i="2" s="1"/>
  <c r="FD480" i="2" s="1"/>
  <c r="FG907" i="2"/>
  <c r="FF907" i="2" s="1"/>
  <c r="FD907" i="2" s="1"/>
  <c r="FG272" i="2"/>
  <c r="FF272" i="2" s="1"/>
  <c r="FD272" i="2" s="1"/>
  <c r="FG370" i="2"/>
  <c r="FF370" i="2" s="1"/>
  <c r="FD370" i="2" s="1"/>
  <c r="FG971" i="2"/>
  <c r="FF971" i="2" s="1"/>
  <c r="FD971" i="2" s="1"/>
  <c r="FG413" i="2"/>
  <c r="FF413" i="2" s="1"/>
  <c r="FD413" i="2" s="1"/>
  <c r="FG393" i="2"/>
  <c r="FF393" i="2" s="1"/>
  <c r="FD393" i="2" s="1"/>
  <c r="FG654" i="2"/>
  <c r="FF654" i="2" s="1"/>
  <c r="FD654" i="2" s="1"/>
  <c r="FG927" i="2"/>
  <c r="FF927" i="2" s="1"/>
  <c r="FD927" i="2" s="1"/>
  <c r="FG220" i="2"/>
  <c r="FF220" i="2" s="1"/>
  <c r="FD220" i="2" s="1"/>
  <c r="FG381" i="2"/>
  <c r="FF381" i="2" s="1"/>
  <c r="FD381" i="2" s="1"/>
  <c r="FG921" i="2"/>
  <c r="FF921" i="2" s="1"/>
  <c r="FD921" i="2" s="1"/>
  <c r="FG601" i="2"/>
  <c r="FF601" i="2" s="1"/>
  <c r="FD601" i="2" s="1"/>
  <c r="FG235" i="2"/>
  <c r="FF235" i="2" s="1"/>
  <c r="FD235" i="2" s="1"/>
  <c r="FG456" i="2"/>
  <c r="FF456" i="2" s="1"/>
  <c r="FD456" i="2" s="1"/>
  <c r="FG592" i="2"/>
  <c r="FF592" i="2" s="1"/>
  <c r="FD592" i="2" s="1"/>
  <c r="FG659" i="2"/>
  <c r="FF659" i="2" s="1"/>
  <c r="FD659" i="2" s="1"/>
  <c r="FG977" i="2"/>
  <c r="FF977" i="2" s="1"/>
  <c r="FD977" i="2" s="1"/>
  <c r="FG410" i="2"/>
  <c r="FF410" i="2" s="1"/>
  <c r="FD410" i="2" s="1"/>
  <c r="FG561" i="2"/>
  <c r="FF561" i="2" s="1"/>
  <c r="FD561" i="2" s="1"/>
  <c r="FG488" i="2"/>
  <c r="FF488" i="2" s="1"/>
  <c r="FD488" i="2" s="1"/>
  <c r="FG1020" i="2"/>
  <c r="FF1020" i="2" s="1"/>
  <c r="FD1020" i="2" s="1"/>
  <c r="FG391" i="2"/>
  <c r="FF391" i="2" s="1"/>
  <c r="FD391" i="2" s="1"/>
  <c r="FG402" i="2"/>
  <c r="FF402" i="2" s="1"/>
  <c r="FD402" i="2" s="1"/>
  <c r="FG417" i="2"/>
  <c r="FF417" i="2" s="1"/>
  <c r="FD417" i="2" s="1"/>
  <c r="FG485" i="2"/>
  <c r="FF485" i="2" s="1"/>
  <c r="FD485" i="2" s="1"/>
  <c r="FG454" i="2"/>
  <c r="FF454" i="2" s="1"/>
  <c r="FD454" i="2" s="1"/>
  <c r="FG782" i="2"/>
  <c r="FF782" i="2" s="1"/>
  <c r="FD782" i="2" s="1"/>
  <c r="FG1027" i="2"/>
  <c r="FF1027" i="2" s="1"/>
  <c r="FD1027" i="2" s="1"/>
  <c r="FG968" i="2"/>
  <c r="FF968" i="2" s="1"/>
  <c r="FD968" i="2" s="1"/>
  <c r="FG540" i="2"/>
  <c r="FF540" i="2" s="1"/>
  <c r="FD540" i="2" s="1"/>
  <c r="FG784" i="2"/>
  <c r="FF784" i="2" s="1"/>
  <c r="FD784" i="2" s="1"/>
  <c r="FG1009" i="2"/>
  <c r="FF1009" i="2" s="1"/>
  <c r="FD1009" i="2" s="1"/>
  <c r="FG688" i="2"/>
  <c r="FF688" i="2" s="1"/>
  <c r="FD688" i="2" s="1"/>
  <c r="FG312" i="2"/>
  <c r="FF312" i="2" s="1"/>
  <c r="FD312" i="2" s="1"/>
  <c r="FG750" i="2"/>
  <c r="FF750" i="2" s="1"/>
  <c r="FD750" i="2" s="1"/>
  <c r="FG585" i="2"/>
  <c r="FF585" i="2" s="1"/>
  <c r="FD585" i="2" s="1"/>
  <c r="FG481" i="2"/>
  <c r="FF481" i="2" s="1"/>
  <c r="FD481" i="2" s="1"/>
  <c r="FG281" i="2"/>
  <c r="FF281" i="2" s="1"/>
  <c r="FD281" i="2" s="1"/>
  <c r="FG766" i="2"/>
  <c r="FF766" i="2" s="1"/>
  <c r="FD766" i="2" s="1"/>
  <c r="FG522" i="2"/>
  <c r="FF522" i="2" s="1"/>
  <c r="FD522" i="2" s="1"/>
  <c r="FG570" i="2"/>
  <c r="FF570" i="2" s="1"/>
  <c r="FD570" i="2" s="1"/>
  <c r="FG952" i="2"/>
  <c r="FF952" i="2" s="1"/>
  <c r="FD952" i="2" s="1"/>
  <c r="FG636" i="2"/>
  <c r="FF636" i="2" s="1"/>
  <c r="FD636" i="2" s="1"/>
  <c r="FG560" i="2"/>
  <c r="FF560" i="2" s="1"/>
  <c r="FD560" i="2" s="1"/>
  <c r="FG697" i="2"/>
  <c r="FF697" i="2" s="1"/>
  <c r="FD697" i="2" s="1"/>
  <c r="FG258" i="2"/>
  <c r="FF258" i="2" s="1"/>
  <c r="FD258" i="2" s="1"/>
  <c r="FG166" i="2"/>
  <c r="FF166" i="2" s="1"/>
  <c r="FD166" i="2" s="1"/>
  <c r="FG548" i="2"/>
  <c r="FF548" i="2" s="1"/>
  <c r="FD548" i="2" s="1"/>
  <c r="FG347" i="2"/>
  <c r="FF347" i="2" s="1"/>
  <c r="FD347" i="2" s="1"/>
  <c r="FG629" i="2"/>
  <c r="FF629" i="2" s="1"/>
  <c r="FD629" i="2" s="1"/>
  <c r="FG712" i="2"/>
  <c r="FF712" i="2" s="1"/>
  <c r="FD712" i="2" s="1"/>
  <c r="FG524" i="2"/>
  <c r="FF524" i="2" s="1"/>
  <c r="FD524" i="2" s="1"/>
  <c r="FG408" i="2"/>
  <c r="FF408" i="2" s="1"/>
  <c r="FD408" i="2" s="1"/>
  <c r="FG955" i="2"/>
  <c r="FF955" i="2" s="1"/>
  <c r="FD955" i="2" s="1"/>
  <c r="FG303" i="2"/>
  <c r="FF303" i="2" s="1"/>
  <c r="FD303" i="2" s="1"/>
  <c r="FG388" i="2"/>
  <c r="FF388" i="2" s="1"/>
  <c r="FD388" i="2" s="1"/>
  <c r="FG283" i="2"/>
  <c r="FF283" i="2" s="1"/>
  <c r="FD283" i="2" s="1"/>
  <c r="FG578" i="2"/>
  <c r="FF578" i="2" s="1"/>
  <c r="FD578" i="2" s="1"/>
  <c r="FG356" i="2"/>
  <c r="FF356" i="2" s="1"/>
  <c r="FD356" i="2" s="1"/>
  <c r="FG228" i="2"/>
  <c r="FF228" i="2" s="1"/>
  <c r="FD228" i="2" s="1"/>
  <c r="FG817" i="2"/>
  <c r="FF817" i="2" s="1"/>
  <c r="FD817" i="2" s="1"/>
  <c r="FG279" i="2"/>
  <c r="FF279" i="2" s="1"/>
  <c r="FD279" i="2" s="1"/>
  <c r="FG587" i="2"/>
  <c r="FF587" i="2" s="1"/>
  <c r="FD587" i="2" s="1"/>
  <c r="FG936" i="2"/>
  <c r="FF936" i="2" s="1"/>
  <c r="FD936" i="2" s="1"/>
  <c r="FG1032" i="2"/>
  <c r="FF1032" i="2" s="1"/>
  <c r="FD1032" i="2" s="1"/>
  <c r="FG890" i="2"/>
  <c r="FF890" i="2" s="1"/>
  <c r="FD890" i="2" s="1"/>
  <c r="FG652" i="2"/>
  <c r="FF652" i="2" s="1"/>
  <c r="FD652" i="2" s="1"/>
  <c r="FG700" i="2"/>
  <c r="FF700" i="2" s="1"/>
  <c r="FD700" i="2" s="1"/>
  <c r="FG965" i="2"/>
  <c r="FF965" i="2" s="1"/>
  <c r="FD965" i="2" s="1"/>
  <c r="FG851" i="2"/>
  <c r="FF851" i="2" s="1"/>
  <c r="FD851" i="2" s="1"/>
  <c r="FG277" i="2"/>
  <c r="FF277" i="2" s="1"/>
  <c r="FD277" i="2" s="1"/>
  <c r="FG961" i="2"/>
  <c r="FF961" i="2" s="1"/>
  <c r="FD961" i="2" s="1"/>
  <c r="FG420" i="2"/>
  <c r="FF420" i="2" s="1"/>
  <c r="FD420" i="2" s="1"/>
  <c r="FG819" i="2"/>
  <c r="FF819" i="2" s="1"/>
  <c r="FD819" i="2" s="1"/>
  <c r="FG843" i="2"/>
  <c r="FF843" i="2" s="1"/>
  <c r="FD843" i="2" s="1"/>
  <c r="FG825" i="2"/>
  <c r="FF825" i="2" s="1"/>
  <c r="FD825" i="2" s="1"/>
  <c r="FG716" i="2"/>
  <c r="FF716" i="2" s="1"/>
  <c r="FD716" i="2" s="1"/>
  <c r="FG204" i="2"/>
  <c r="FF204" i="2" s="1"/>
  <c r="FD204" i="2" s="1"/>
  <c r="FG602" i="2"/>
  <c r="FF602" i="2" s="1"/>
  <c r="FD602" i="2" s="1"/>
  <c r="FG477" i="2"/>
  <c r="FF477" i="2" s="1"/>
  <c r="FD477" i="2" s="1"/>
  <c r="FG591" i="2"/>
  <c r="FF591" i="2" s="1"/>
  <c r="FD591" i="2" s="1"/>
  <c r="FG346" i="2"/>
  <c r="FF346" i="2" s="1"/>
  <c r="FD346" i="2" s="1"/>
  <c r="FG318" i="2"/>
  <c r="FF318" i="2" s="1"/>
  <c r="FD318" i="2" s="1"/>
  <c r="FG973" i="2"/>
  <c r="FF973" i="2" s="1"/>
  <c r="FD973" i="2" s="1"/>
  <c r="FG567" i="2"/>
  <c r="FF567" i="2" s="1"/>
  <c r="FD567" i="2" s="1"/>
  <c r="FG344" i="2"/>
  <c r="FF344" i="2" s="1"/>
  <c r="FD344" i="2" s="1"/>
  <c r="FG338" i="2"/>
  <c r="FF338" i="2" s="1"/>
  <c r="FD338" i="2" s="1"/>
  <c r="FG713" i="2"/>
  <c r="FF713" i="2" s="1"/>
  <c r="FD713" i="2" s="1"/>
  <c r="FG715" i="2"/>
  <c r="FF715" i="2" s="1"/>
  <c r="FD715" i="2" s="1"/>
  <c r="FG824" i="2"/>
  <c r="FF824" i="2" s="1"/>
  <c r="FD824" i="2" s="1"/>
  <c r="FG844" i="2"/>
  <c r="FF844" i="2" s="1"/>
  <c r="FD844" i="2" s="1"/>
  <c r="FG557" i="2"/>
  <c r="FF557" i="2" s="1"/>
  <c r="FD557" i="2" s="1"/>
  <c r="FG873" i="2"/>
  <c r="FF873" i="2" s="1"/>
  <c r="FD873" i="2" s="1"/>
  <c r="FG737" i="2"/>
  <c r="FF737" i="2" s="1"/>
  <c r="FD737" i="2" s="1"/>
  <c r="FG942" i="2"/>
  <c r="FF942" i="2" s="1"/>
  <c r="FD942" i="2" s="1"/>
  <c r="FG865" i="2"/>
  <c r="FF865" i="2" s="1"/>
  <c r="FD865" i="2" s="1"/>
  <c r="FG648" i="2"/>
  <c r="FF648" i="2" s="1"/>
  <c r="FD648" i="2" s="1"/>
  <c r="FG963" i="2"/>
  <c r="FF963" i="2" s="1"/>
  <c r="FD963" i="2" s="1"/>
  <c r="FG483" i="2"/>
  <c r="FF483" i="2" s="1"/>
  <c r="FD483" i="2" s="1"/>
  <c r="FG837" i="2"/>
  <c r="FF837" i="2" s="1"/>
  <c r="FD837" i="2" s="1"/>
  <c r="FG294" i="2"/>
  <c r="FF294" i="2" s="1"/>
  <c r="FD294" i="2" s="1"/>
  <c r="FG790" i="2"/>
  <c r="FF790" i="2" s="1"/>
  <c r="FD790" i="2" s="1"/>
  <c r="FG821" i="2"/>
  <c r="FF821" i="2" s="1"/>
  <c r="FD821" i="2" s="1"/>
  <c r="FG874" i="2"/>
  <c r="FF874" i="2" s="1"/>
  <c r="FD874" i="2" s="1"/>
  <c r="FG427" i="2"/>
  <c r="FF427" i="2" s="1"/>
  <c r="FD427" i="2" s="1"/>
  <c r="FG360" i="2"/>
  <c r="FF360" i="2" s="1"/>
  <c r="FD360" i="2" s="1"/>
  <c r="FG682" i="2"/>
  <c r="FF682" i="2" s="1"/>
  <c r="FD682" i="2" s="1"/>
  <c r="FG987" i="2"/>
  <c r="FF987" i="2" s="1"/>
  <c r="FD987" i="2" s="1"/>
  <c r="FG406" i="2"/>
  <c r="FF406" i="2" s="1"/>
  <c r="FD406" i="2" s="1"/>
  <c r="FG181" i="2"/>
  <c r="FF181" i="2" s="1"/>
  <c r="FD181" i="2" s="1"/>
  <c r="FG271" i="2"/>
  <c r="FF271" i="2" s="1"/>
  <c r="FD271" i="2" s="1"/>
  <c r="FG1033" i="2"/>
  <c r="FF1033" i="2" s="1"/>
  <c r="FD1033" i="2" s="1"/>
  <c r="FG758" i="2"/>
  <c r="FF758" i="2" s="1"/>
  <c r="FD758" i="2" s="1"/>
  <c r="FG183" i="2"/>
  <c r="FF183" i="2" s="1"/>
  <c r="FD183" i="2" s="1"/>
  <c r="FG944" i="2"/>
  <c r="FF944" i="2" s="1"/>
  <c r="FD944" i="2" s="1"/>
  <c r="FG621" i="2"/>
  <c r="FF621" i="2" s="1"/>
  <c r="FD621" i="2" s="1"/>
  <c r="FG212" i="2"/>
  <c r="FF212" i="2" s="1"/>
  <c r="FD212" i="2" s="1"/>
  <c r="FG207" i="2"/>
  <c r="FF207" i="2" s="1"/>
  <c r="FD207" i="2" s="1"/>
  <c r="FG665" i="2"/>
  <c r="FF665" i="2" s="1"/>
  <c r="FD665" i="2" s="1"/>
  <c r="FG683" i="2"/>
  <c r="FF683" i="2" s="1"/>
  <c r="FD683" i="2" s="1"/>
  <c r="FG255" i="2"/>
  <c r="FF255" i="2" s="1"/>
  <c r="FD255" i="2" s="1"/>
  <c r="FG1018" i="2"/>
  <c r="FF1018" i="2" s="1"/>
  <c r="FD1018" i="2" s="1"/>
  <c r="FG670" i="2"/>
  <c r="FF670" i="2" s="1"/>
  <c r="FD670" i="2" s="1"/>
  <c r="FG583" i="2"/>
  <c r="FF583" i="2" s="1"/>
  <c r="FD583" i="2" s="1"/>
  <c r="FG667" i="2"/>
  <c r="FF667" i="2" s="1"/>
  <c r="FD667" i="2" s="1"/>
  <c r="FG542" i="2"/>
  <c r="FF542" i="2" s="1"/>
  <c r="FD542" i="2" s="1"/>
  <c r="FG732" i="2"/>
  <c r="FF732" i="2" s="1"/>
  <c r="FD732" i="2" s="1"/>
  <c r="FG751" i="2"/>
  <c r="FF751" i="2" s="1"/>
  <c r="FD751" i="2" s="1"/>
  <c r="FG906" i="2"/>
  <c r="FF906" i="2" s="1"/>
  <c r="FD906" i="2" s="1"/>
  <c r="FG180" i="2"/>
  <c r="FF180" i="2" s="1"/>
  <c r="FD180" i="2" s="1"/>
  <c r="FG986" i="2"/>
  <c r="FF986" i="2" s="1"/>
  <c r="FD986" i="2" s="1"/>
  <c r="FG446" i="2"/>
  <c r="FF446" i="2" s="1"/>
  <c r="FD446" i="2" s="1"/>
  <c r="FG589" i="2"/>
  <c r="FF589" i="2" s="1"/>
  <c r="FD589" i="2" s="1"/>
  <c r="FG813" i="2"/>
  <c r="FF813" i="2" s="1"/>
  <c r="FD813" i="2" s="1"/>
  <c r="FG326" i="2"/>
  <c r="FF326" i="2" s="1"/>
  <c r="FD326" i="2" s="1"/>
  <c r="FG753" i="2"/>
  <c r="FF753" i="2" s="1"/>
  <c r="FD753" i="2" s="1"/>
  <c r="FG355" i="2"/>
  <c r="FF355" i="2" s="1"/>
  <c r="FD355" i="2" s="1"/>
  <c r="FG172" i="2"/>
  <c r="FF172" i="2" s="1"/>
  <c r="FD172" i="2" s="1"/>
  <c r="FG613" i="2"/>
  <c r="FF613" i="2" s="1"/>
  <c r="FD613" i="2" s="1"/>
  <c r="FG630" i="2"/>
  <c r="FF630" i="2" s="1"/>
  <c r="FD630" i="2" s="1"/>
  <c r="FG453" i="2"/>
  <c r="FF453" i="2" s="1"/>
  <c r="FD453" i="2" s="1"/>
  <c r="FG285" i="2"/>
  <c r="FF285" i="2" s="1"/>
  <c r="FD285" i="2" s="1"/>
  <c r="FG658" i="2"/>
  <c r="FF658" i="2" s="1"/>
  <c r="FD658" i="2" s="1"/>
  <c r="FG800" i="2"/>
  <c r="FF800" i="2" s="1"/>
  <c r="FD800" i="2" s="1"/>
  <c r="FG528" i="2"/>
  <c r="FF528" i="2" s="1"/>
  <c r="FD528" i="2" s="1"/>
  <c r="FG949" i="2"/>
  <c r="FF949" i="2" s="1"/>
  <c r="FD949" i="2" s="1"/>
  <c r="FG254" i="2"/>
  <c r="FF254" i="2" s="1"/>
  <c r="FD254" i="2" s="1"/>
  <c r="FG503" i="2"/>
  <c r="FF503" i="2" s="1"/>
  <c r="FD503" i="2" s="1"/>
  <c r="FG752" i="2"/>
  <c r="FF752" i="2" s="1"/>
  <c r="FD752" i="2" s="1"/>
  <c r="FG301" i="2"/>
  <c r="FF301" i="2" s="1"/>
  <c r="FD301" i="2" s="1"/>
  <c r="FG846" i="2"/>
  <c r="FF846" i="2" s="1"/>
  <c r="FD846" i="2" s="1"/>
  <c r="FG351" i="2"/>
  <c r="FF351" i="2" s="1"/>
  <c r="FD351" i="2" s="1"/>
  <c r="FG532" i="2"/>
  <c r="FF532" i="2" s="1"/>
  <c r="FD532" i="2" s="1"/>
  <c r="FG738" i="2"/>
  <c r="FF738" i="2" s="1"/>
  <c r="FD738" i="2" s="1"/>
  <c r="FG378" i="2"/>
  <c r="FF378" i="2" s="1"/>
  <c r="FD378" i="2" s="1"/>
  <c r="FG214" i="2"/>
  <c r="FF214" i="2" s="1"/>
  <c r="FD214" i="2" s="1"/>
  <c r="FG535" i="2"/>
  <c r="FF535" i="2" s="1"/>
  <c r="FD535" i="2" s="1"/>
  <c r="FG189" i="2"/>
  <c r="FF189" i="2" s="1"/>
  <c r="FD189" i="2" s="1"/>
  <c r="FG1015" i="2"/>
  <c r="FF1015" i="2" s="1"/>
  <c r="FD1015" i="2" s="1"/>
  <c r="FG218" i="2"/>
  <c r="FF218" i="2" s="1"/>
  <c r="FD218" i="2" s="1"/>
  <c r="FG892" i="2"/>
  <c r="FF892" i="2" s="1"/>
  <c r="FD892" i="2" s="1"/>
  <c r="FG366" i="2"/>
  <c r="FF366" i="2" s="1"/>
  <c r="FD366" i="2" s="1"/>
  <c r="FG482" i="2"/>
  <c r="FF482" i="2" s="1"/>
  <c r="FD482" i="2" s="1"/>
  <c r="FG442" i="2"/>
  <c r="FF442" i="2" s="1"/>
  <c r="FD442" i="2" s="1"/>
  <c r="FG414" i="2"/>
  <c r="FF414" i="2" s="1"/>
  <c r="FD414" i="2" s="1"/>
  <c r="FG374" i="2"/>
  <c r="FF374" i="2" s="1"/>
  <c r="FD374" i="2" s="1"/>
  <c r="FG673" i="2"/>
  <c r="FF673" i="2" s="1"/>
  <c r="FD673" i="2" s="1"/>
  <c r="FG880" i="2"/>
  <c r="FF880" i="2" s="1"/>
  <c r="FD880" i="2" s="1"/>
  <c r="FG197" i="2"/>
  <c r="FF197" i="2" s="1"/>
  <c r="FD197" i="2" s="1"/>
  <c r="FG210" i="2"/>
  <c r="FF210" i="2" s="1"/>
  <c r="FD210" i="2" s="1"/>
  <c r="FG383" i="2"/>
  <c r="FF383" i="2" s="1"/>
  <c r="FD383" i="2" s="1"/>
  <c r="FG334" i="2"/>
  <c r="FF334" i="2" s="1"/>
  <c r="FD334" i="2" s="1"/>
  <c r="FG887" i="2"/>
  <c r="FF887" i="2" s="1"/>
  <c r="FD887" i="2" s="1"/>
  <c r="FG657" i="2"/>
  <c r="FF657" i="2" s="1"/>
  <c r="FD657" i="2" s="1"/>
  <c r="FG721" i="2"/>
  <c r="FF721" i="2" s="1"/>
  <c r="FD721" i="2" s="1"/>
  <c r="FG940" i="2"/>
  <c r="FF940" i="2" s="1"/>
  <c r="FD940" i="2" s="1"/>
  <c r="FG701" i="2"/>
  <c r="FF701" i="2" s="1"/>
  <c r="FD701" i="2" s="1"/>
  <c r="FG581" i="2"/>
  <c r="FF581" i="2" s="1"/>
  <c r="FD581" i="2" s="1"/>
  <c r="FG765" i="2"/>
  <c r="FF765" i="2" s="1"/>
  <c r="FD765" i="2" s="1"/>
  <c r="FG993" i="2"/>
  <c r="FF993" i="2" s="1"/>
  <c r="FD993" i="2" s="1"/>
  <c r="FG1001" i="2"/>
  <c r="FF1001" i="2" s="1"/>
  <c r="FD1001" i="2" s="1"/>
  <c r="FG259" i="2"/>
  <c r="FF259" i="2" s="1"/>
  <c r="FD259" i="2" s="1"/>
  <c r="FG322" i="2"/>
  <c r="FF322" i="2" s="1"/>
  <c r="FD322" i="2" s="1"/>
  <c r="FG886" i="2"/>
  <c r="FF886" i="2" s="1"/>
  <c r="FD886" i="2" s="1"/>
  <c r="FG449" i="2"/>
  <c r="FF449" i="2" s="1"/>
  <c r="FD449" i="2" s="1"/>
  <c r="FG707" i="2"/>
  <c r="FF707" i="2" s="1"/>
  <c r="FD707" i="2" s="1"/>
  <c r="FG342" i="2"/>
  <c r="FF342" i="2" s="1"/>
  <c r="FD342" i="2" s="1"/>
  <c r="FG1011" i="2"/>
  <c r="FF1011" i="2" s="1"/>
  <c r="FD1011" i="2" s="1"/>
  <c r="FG484" i="2"/>
  <c r="FF484" i="2" s="1"/>
  <c r="FD484" i="2" s="1"/>
  <c r="FG926" i="2"/>
  <c r="FF926" i="2" s="1"/>
  <c r="FD926" i="2" s="1"/>
  <c r="FG810" i="2"/>
  <c r="FF810" i="2" s="1"/>
  <c r="FD810" i="2" s="1"/>
  <c r="FG937" i="2"/>
  <c r="FF937" i="2" s="1"/>
  <c r="FD937" i="2" s="1"/>
  <c r="FG250" i="2"/>
  <c r="FF250" i="2" s="1"/>
  <c r="FD250" i="2" s="1"/>
  <c r="FG975" i="2"/>
  <c r="FF975" i="2" s="1"/>
  <c r="FD975" i="2" s="1"/>
  <c r="FG375" i="2"/>
  <c r="FF375" i="2" s="1"/>
  <c r="FD375" i="2" s="1"/>
  <c r="FG644" i="2"/>
  <c r="FF644" i="2" s="1"/>
  <c r="FD644" i="2" s="1"/>
  <c r="FG495" i="2"/>
  <c r="FF495" i="2" s="1"/>
  <c r="FD495" i="2" s="1"/>
  <c r="FG632" i="2"/>
  <c r="FF632" i="2" s="1"/>
  <c r="FD632" i="2" s="1"/>
  <c r="FG1005" i="2"/>
  <c r="FF1005" i="2" s="1"/>
  <c r="FD1005" i="2" s="1"/>
  <c r="FG883" i="2"/>
  <c r="FF883" i="2" s="1"/>
  <c r="FD883" i="2" s="1"/>
  <c r="FG564" i="2"/>
  <c r="FF564" i="2" s="1"/>
  <c r="FD564" i="2" s="1"/>
  <c r="FG675" i="2"/>
  <c r="FF675" i="2" s="1"/>
  <c r="FD675" i="2" s="1"/>
  <c r="FG789" i="2"/>
  <c r="FF789" i="2" s="1"/>
  <c r="FD789" i="2" s="1"/>
  <c r="FG830" i="2"/>
  <c r="FF830" i="2" s="1"/>
  <c r="FD830" i="2" s="1"/>
  <c r="FG584" i="2"/>
  <c r="FF584" i="2" s="1"/>
  <c r="FD584" i="2" s="1"/>
  <c r="FG923" i="2"/>
  <c r="FF923" i="2" s="1"/>
  <c r="FD923" i="2" s="1"/>
  <c r="FG749" i="2"/>
  <c r="FF749" i="2" s="1"/>
  <c r="FD749" i="2" s="1"/>
  <c r="FG756" i="2"/>
  <c r="FF756" i="2" s="1"/>
  <c r="FD756" i="2" s="1"/>
  <c r="FG914" i="2"/>
  <c r="FF914" i="2" s="1"/>
  <c r="FD914" i="2" s="1"/>
  <c r="FG917" i="2"/>
  <c r="FF917" i="2" s="1"/>
  <c r="FD917" i="2" s="1"/>
  <c r="FG343" i="2"/>
  <c r="FF343" i="2" s="1"/>
  <c r="FD343" i="2" s="1"/>
  <c r="FG885" i="2"/>
  <c r="FF885" i="2" s="1"/>
  <c r="FD885" i="2" s="1"/>
  <c r="FG647" i="2"/>
  <c r="FF647" i="2" s="1"/>
  <c r="FD647" i="2" s="1"/>
  <c r="FG757" i="2"/>
  <c r="FF757" i="2" s="1"/>
  <c r="FD757" i="2" s="1"/>
  <c r="FG429" i="2"/>
  <c r="FF429" i="2" s="1"/>
  <c r="FD429" i="2" s="1"/>
  <c r="FG316" i="2"/>
  <c r="FF316" i="2" s="1"/>
  <c r="FD316" i="2" s="1"/>
  <c r="FG811" i="2"/>
  <c r="FF811" i="2" s="1"/>
  <c r="FD811" i="2" s="1"/>
  <c r="FG373" i="2"/>
  <c r="FF373" i="2" s="1"/>
  <c r="FD373" i="2" s="1"/>
  <c r="FG912" i="2"/>
  <c r="FF912" i="2" s="1"/>
  <c r="FD912" i="2" s="1"/>
  <c r="FG376" i="2"/>
  <c r="FF376" i="2" s="1"/>
  <c r="FD376" i="2" s="1"/>
  <c r="FG590" i="2"/>
  <c r="FF590" i="2" s="1"/>
  <c r="FD590" i="2" s="1"/>
  <c r="FG950" i="2"/>
  <c r="FF950" i="2" s="1"/>
  <c r="FD950" i="2" s="1"/>
  <c r="FG748" i="2"/>
  <c r="FF748" i="2" s="1"/>
  <c r="FD748" i="2" s="1"/>
  <c r="FG655" i="2"/>
  <c r="FF655" i="2" s="1"/>
  <c r="FD655" i="2" s="1"/>
  <c r="FG724" i="2"/>
  <c r="FF724" i="2" s="1"/>
  <c r="FD724" i="2" s="1"/>
  <c r="FG553" i="2"/>
  <c r="FF553" i="2" s="1"/>
  <c r="FD553" i="2" s="1"/>
  <c r="FG549" i="2"/>
  <c r="FF549" i="2" s="1"/>
  <c r="FD549" i="2" s="1"/>
  <c r="FG693" i="2"/>
  <c r="FF693" i="2" s="1"/>
  <c r="FD693" i="2" s="1"/>
  <c r="FG999" i="2"/>
  <c r="FF999" i="2" s="1"/>
  <c r="FD999" i="2" s="1"/>
  <c r="FG368" i="2"/>
  <c r="FF368" i="2" s="1"/>
  <c r="FD368" i="2" s="1"/>
  <c r="FG820" i="2"/>
  <c r="FF820" i="2" s="1"/>
  <c r="FD820" i="2" s="1"/>
  <c r="FG719" i="2"/>
  <c r="FF719" i="2" s="1"/>
  <c r="FD719" i="2" s="1"/>
  <c r="FG649" i="2"/>
  <c r="FF649" i="2" s="1"/>
  <c r="FD649" i="2" s="1"/>
  <c r="FG223" i="2"/>
  <c r="FF223" i="2" s="1"/>
  <c r="FD223" i="2" s="1"/>
  <c r="FG650" i="2"/>
  <c r="FF650" i="2" s="1"/>
  <c r="FD650" i="2" s="1"/>
  <c r="FG399" i="2"/>
  <c r="FF399" i="2" s="1"/>
  <c r="FD399" i="2" s="1"/>
  <c r="FG358" i="2"/>
  <c r="FF358" i="2" s="1"/>
  <c r="FD358" i="2" s="1"/>
  <c r="FG275" i="2"/>
  <c r="FF275" i="2" s="1"/>
  <c r="FD275" i="2" s="1"/>
  <c r="FG1026" i="2"/>
  <c r="FF1026" i="2" s="1"/>
  <c r="FD1026" i="2" s="1"/>
  <c r="FG306" i="2"/>
  <c r="FF306" i="2" s="1"/>
  <c r="FD306" i="2" s="1"/>
  <c r="FG205" i="2"/>
  <c r="FF205" i="2" s="1"/>
  <c r="FD205" i="2" s="1"/>
  <c r="FG558" i="2"/>
  <c r="FF558" i="2" s="1"/>
  <c r="FD558" i="2" s="1"/>
  <c r="FG520" i="2"/>
  <c r="FF520" i="2" s="1"/>
  <c r="FD520" i="2" s="1"/>
  <c r="FG516" i="2"/>
  <c r="FF516" i="2" s="1"/>
  <c r="FD516" i="2" s="1"/>
  <c r="FG236" i="2"/>
  <c r="FF236" i="2" s="1"/>
  <c r="FD236" i="2" s="1"/>
  <c r="FG896" i="2"/>
  <c r="FF896" i="2" s="1"/>
  <c r="FD896" i="2" s="1"/>
  <c r="FG904" i="2"/>
  <c r="FF904" i="2" s="1"/>
  <c r="FD904" i="2" s="1"/>
  <c r="FG725" i="2"/>
  <c r="FF725" i="2" s="1"/>
  <c r="FD725" i="2" s="1"/>
  <c r="FG681" i="2"/>
  <c r="FF681" i="2" s="1"/>
  <c r="FD681" i="2" s="1"/>
  <c r="FG640" i="2"/>
  <c r="FF640" i="2" s="1"/>
  <c r="FD640" i="2" s="1"/>
  <c r="FG1025" i="2"/>
  <c r="FF1025" i="2" s="1"/>
  <c r="FD1025" i="2" s="1"/>
  <c r="FG689" i="2"/>
  <c r="FF689" i="2" s="1"/>
  <c r="FD689" i="2" s="1"/>
  <c r="FG933" i="2"/>
  <c r="FF933" i="2" s="1"/>
  <c r="FD933" i="2" s="1"/>
  <c r="FG828" i="2"/>
  <c r="FF828" i="2" s="1"/>
  <c r="FD828" i="2" s="1"/>
  <c r="FG188" i="2"/>
  <c r="FF188" i="2" s="1"/>
  <c r="FD188" i="2" s="1"/>
  <c r="FG478" i="2"/>
  <c r="FF478" i="2" s="1"/>
  <c r="FD478" i="2" s="1"/>
  <c r="FG969" i="2"/>
  <c r="FF969" i="2" s="1"/>
  <c r="FD969" i="2" s="1"/>
  <c r="FG746" i="2"/>
  <c r="FF746" i="2" s="1"/>
  <c r="FD746" i="2" s="1"/>
  <c r="FG706" i="2"/>
  <c r="FF706" i="2" s="1"/>
  <c r="FD706" i="2" s="1"/>
  <c r="FG958" i="2"/>
  <c r="FF958" i="2" s="1"/>
  <c r="FD958" i="2" s="1"/>
  <c r="FG882" i="2"/>
  <c r="FF882" i="2" s="1"/>
  <c r="FD882" i="2" s="1"/>
  <c r="FG267" i="2"/>
  <c r="FF267" i="2" s="1"/>
  <c r="FD267" i="2" s="1"/>
  <c r="FG293" i="2"/>
  <c r="FF293" i="2" s="1"/>
  <c r="FD293" i="2" s="1"/>
  <c r="FG509" i="2"/>
  <c r="FF509" i="2" s="1"/>
  <c r="FD509" i="2" s="1"/>
  <c r="FG680" i="2"/>
  <c r="FF680" i="2" s="1"/>
  <c r="FD680" i="2" s="1"/>
  <c r="FG932" i="2"/>
  <c r="FF932" i="2" s="1"/>
  <c r="FD932" i="2" s="1"/>
  <c r="FG226" i="2"/>
  <c r="FF226" i="2" s="1"/>
  <c r="FD226" i="2" s="1"/>
  <c r="FG798" i="2"/>
  <c r="FF798" i="2" s="1"/>
  <c r="FD798" i="2" s="1"/>
  <c r="FG221" i="2"/>
  <c r="FF221" i="2" s="1"/>
  <c r="FD221" i="2" s="1"/>
  <c r="FG529" i="2"/>
  <c r="FF529" i="2" s="1"/>
  <c r="FD529" i="2" s="1"/>
  <c r="FG518" i="2"/>
  <c r="FF518" i="2" s="1"/>
  <c r="FD518" i="2" s="1"/>
  <c r="FG842" i="2"/>
  <c r="FF842" i="2" s="1"/>
  <c r="FD842" i="2" s="1"/>
  <c r="FG808" i="2"/>
  <c r="FF808" i="2" s="1"/>
  <c r="FD808" i="2" s="1"/>
  <c r="FG445" i="2"/>
  <c r="FF445" i="2" s="1"/>
  <c r="FD445" i="2" s="1"/>
  <c r="FG263" i="2"/>
  <c r="FF263" i="2" s="1"/>
  <c r="FD263" i="2" s="1"/>
  <c r="FG170" i="2"/>
  <c r="FF170" i="2" s="1"/>
  <c r="FD170" i="2" s="1"/>
  <c r="FG938" i="2"/>
  <c r="FF938" i="2" s="1"/>
  <c r="FD938" i="2" s="1"/>
  <c r="FG668" i="2"/>
  <c r="FF668" i="2" s="1"/>
  <c r="FD668" i="2" s="1"/>
  <c r="FG663" i="2"/>
  <c r="FF663" i="2" s="1"/>
  <c r="FD663" i="2" s="1"/>
  <c r="FG948" i="2"/>
  <c r="FF948" i="2" s="1"/>
  <c r="FD948" i="2" s="1"/>
  <c r="FG827" i="2"/>
  <c r="FF827" i="2" s="1"/>
  <c r="FD827" i="2" s="1"/>
  <c r="FG723" i="2"/>
  <c r="FF723" i="2" s="1"/>
  <c r="FD723" i="2" s="1"/>
  <c r="FG424" i="2"/>
  <c r="FF424" i="2" s="1"/>
  <c r="FD424" i="2" s="1"/>
  <c r="FG187" i="2"/>
  <c r="FF187" i="2" s="1"/>
  <c r="FD187" i="2" s="1"/>
  <c r="FG780" i="2"/>
  <c r="FF780" i="2" s="1"/>
  <c r="FD780" i="2" s="1"/>
  <c r="FG763" i="2"/>
  <c r="FF763" i="2" s="1"/>
  <c r="FD763" i="2" s="1"/>
  <c r="FG760" i="2"/>
  <c r="FF760" i="2" s="1"/>
  <c r="FD760" i="2" s="1"/>
  <c r="FG164" i="2"/>
  <c r="FF164" i="2" s="1"/>
  <c r="FD164" i="2" s="1"/>
  <c r="FG761" i="2"/>
  <c r="FF761" i="2" s="1"/>
  <c r="FD761" i="2" s="1"/>
  <c r="FG609" i="2"/>
  <c r="FF609" i="2" s="1"/>
  <c r="FD609" i="2" s="1"/>
  <c r="FG230" i="2"/>
  <c r="FF230" i="2" s="1"/>
  <c r="FD230" i="2" s="1"/>
  <c r="FG1007" i="2"/>
  <c r="FF1007" i="2" s="1"/>
  <c r="FD1007" i="2" s="1"/>
  <c r="FG459" i="2"/>
  <c r="FF459" i="2" s="1"/>
  <c r="FD459" i="2" s="1"/>
  <c r="FG990" i="2"/>
  <c r="FF990" i="2" s="1"/>
  <c r="FD990" i="2" s="1"/>
  <c r="FG309" i="2"/>
  <c r="FF309" i="2" s="1"/>
  <c r="FD309" i="2" s="1"/>
  <c r="FG307" i="2"/>
  <c r="FF307" i="2" s="1"/>
  <c r="FD307" i="2" s="1"/>
  <c r="FG783" i="2"/>
  <c r="FF783" i="2" s="1"/>
  <c r="FD783" i="2" s="1"/>
  <c r="FG460" i="2"/>
  <c r="FF460" i="2" s="1"/>
  <c r="FD460" i="2" s="1"/>
  <c r="FG852" i="2"/>
  <c r="FF852" i="2" s="1"/>
  <c r="FD852" i="2" s="1"/>
  <c r="FG596" i="2"/>
  <c r="FF596" i="2" s="1"/>
  <c r="FD596" i="2" s="1"/>
  <c r="FG245" i="2"/>
  <c r="FF245" i="2" s="1"/>
  <c r="FD245" i="2" s="1"/>
  <c r="FG572" i="2"/>
  <c r="FF572" i="2" s="1"/>
  <c r="FD572" i="2" s="1"/>
  <c r="FG943" i="2"/>
  <c r="FF943" i="2" s="1"/>
  <c r="FD943" i="2" s="1"/>
  <c r="FG889" i="2"/>
  <c r="FF889" i="2" s="1"/>
  <c r="FD889" i="2" s="1"/>
  <c r="FG551" i="2"/>
  <c r="FF551" i="2" s="1"/>
  <c r="FD551" i="2" s="1"/>
  <c r="FG176" i="2"/>
  <c r="FF176" i="2" s="1"/>
  <c r="FD176" i="2" s="1"/>
  <c r="FG169" i="2"/>
  <c r="FF169" i="2" s="1"/>
  <c r="FD169" i="2" s="1"/>
  <c r="FG434" i="2"/>
  <c r="FF434" i="2" s="1"/>
  <c r="FD434" i="2" s="1"/>
  <c r="FG1014" i="2"/>
  <c r="FF1014" i="2" s="1"/>
  <c r="FD1014" i="2" s="1"/>
  <c r="FG900" i="2"/>
  <c r="FF900" i="2" s="1"/>
  <c r="FD900" i="2" s="1"/>
  <c r="FG862" i="2"/>
  <c r="FF862" i="2" s="1"/>
  <c r="FD862" i="2" s="1"/>
  <c r="FG274" i="2"/>
  <c r="FF274" i="2" s="1"/>
  <c r="FD274" i="2" s="1"/>
  <c r="FG339" i="2"/>
  <c r="FF339" i="2" s="1"/>
  <c r="FD339" i="2" s="1"/>
  <c r="FG227" i="2"/>
  <c r="FF227" i="2" s="1"/>
  <c r="FD227" i="2" s="1"/>
  <c r="FG215" i="2"/>
  <c r="FF215" i="2" s="1"/>
  <c r="FD215" i="2" s="1"/>
  <c r="FG1019" i="2"/>
  <c r="FF1019" i="2" s="1"/>
  <c r="FD1019" i="2" s="1"/>
  <c r="FG823" i="2"/>
  <c r="FF823" i="2" s="1"/>
  <c r="FD823" i="2" s="1"/>
  <c r="FG639" i="2"/>
  <c r="FF639" i="2" s="1"/>
  <c r="FD639" i="2" s="1"/>
  <c r="FG594" i="2"/>
  <c r="FF594" i="2" s="1"/>
  <c r="FD594" i="2" s="1"/>
  <c r="FG1000" i="2"/>
  <c r="FF1000" i="2" s="1"/>
  <c r="FD1000" i="2" s="1"/>
  <c r="FG458" i="2"/>
  <c r="FF458" i="2" s="1"/>
  <c r="FD458" i="2" s="1"/>
  <c r="FG806" i="2"/>
  <c r="FF806" i="2" s="1"/>
  <c r="FD806" i="2" s="1"/>
  <c r="FG966" i="2"/>
  <c r="FF966" i="2" s="1"/>
  <c r="FD966" i="2" s="1"/>
  <c r="FG816" i="2"/>
  <c r="FF816" i="2" s="1"/>
  <c r="FD816" i="2" s="1"/>
  <c r="FG329" i="2"/>
  <c r="FF329" i="2" s="1"/>
  <c r="FD329" i="2" s="1"/>
  <c r="FG531" i="2"/>
  <c r="FF531" i="2" s="1"/>
  <c r="FD531" i="2" s="1"/>
  <c r="FG727" i="2"/>
  <c r="FF727" i="2" s="1"/>
  <c r="FD727" i="2" s="1"/>
  <c r="FG248" i="2"/>
  <c r="FF248" i="2" s="1"/>
  <c r="FD248" i="2" s="1"/>
  <c r="FG1034" i="2"/>
  <c r="FF1034" i="2" s="1"/>
  <c r="FD1034" i="2" s="1"/>
  <c r="FG385" i="2"/>
  <c r="FF385" i="2" s="1"/>
  <c r="FD385" i="2" s="1"/>
  <c r="FG462" i="2"/>
  <c r="FF462" i="2" s="1"/>
  <c r="FD462" i="2" s="1"/>
  <c r="FG194" i="2"/>
  <c r="FF194" i="2" s="1"/>
  <c r="FD194" i="2" s="1"/>
  <c r="FG899" i="2"/>
  <c r="FF899" i="2" s="1"/>
  <c r="FD899" i="2" s="1"/>
  <c r="FG350" i="2"/>
  <c r="FF350" i="2" s="1"/>
  <c r="FD350" i="2" s="1"/>
  <c r="FG767" i="2"/>
  <c r="FF767" i="2" s="1"/>
  <c r="FD767" i="2" s="1"/>
  <c r="FG504" i="2"/>
  <c r="FF504" i="2" s="1"/>
  <c r="FD504" i="2" s="1"/>
  <c r="FG348" i="2"/>
  <c r="FF348" i="2" s="1"/>
  <c r="FD348" i="2" s="1"/>
  <c r="FG465" i="2"/>
  <c r="FF465" i="2" s="1"/>
  <c r="FD465" i="2" s="1"/>
  <c r="FG382" i="2"/>
  <c r="FF382" i="2" s="1"/>
  <c r="FD382" i="2" s="1"/>
  <c r="FG439" i="2"/>
  <c r="FF439" i="2" s="1"/>
  <c r="FD439" i="2" s="1"/>
  <c r="FG1006" i="2"/>
  <c r="FF1006" i="2" s="1"/>
  <c r="FD1006" i="2" s="1"/>
  <c r="FG297" i="2"/>
  <c r="FF297" i="2" s="1"/>
  <c r="FD297" i="2" s="1"/>
  <c r="FG265" i="2"/>
  <c r="FF265" i="2" s="1"/>
  <c r="FD265" i="2" s="1"/>
  <c r="FG361" i="2"/>
  <c r="FF361" i="2" s="1"/>
  <c r="FD361" i="2" s="1"/>
  <c r="FG252" i="2"/>
  <c r="FF252" i="2" s="1"/>
  <c r="FD252" i="2" s="1"/>
  <c r="FG731" i="2"/>
  <c r="FF731" i="2" s="1"/>
  <c r="FD731" i="2" s="1"/>
  <c r="FG487" i="2"/>
  <c r="FF487" i="2" s="1"/>
  <c r="FD487" i="2" s="1"/>
  <c r="FG500" i="2"/>
  <c r="FF500" i="2" s="1"/>
  <c r="FD500" i="2" s="1"/>
  <c r="FG455" i="2"/>
  <c r="FF455" i="2" s="1"/>
  <c r="FD455" i="2" s="1"/>
  <c r="FG300" i="2"/>
  <c r="FF300" i="2" s="1"/>
  <c r="FD300" i="2" s="1"/>
  <c r="FG494" i="2"/>
  <c r="FF494" i="2" s="1"/>
  <c r="FD494" i="2" s="1"/>
  <c r="FG556" i="2"/>
  <c r="FF556" i="2" s="1"/>
  <c r="FD556" i="2" s="1"/>
  <c r="FG627" i="2"/>
  <c r="FF627" i="2" s="1"/>
  <c r="FD627" i="2" s="1"/>
  <c r="FG781" i="2"/>
  <c r="FF781" i="2" s="1"/>
  <c r="FD781" i="2" s="1"/>
  <c r="FG233" i="2"/>
  <c r="FF233" i="2" s="1"/>
  <c r="FD233" i="2" s="1"/>
  <c r="FG678" i="2"/>
  <c r="FF678" i="2" s="1"/>
  <c r="FD678" i="2" s="1"/>
  <c r="FG855" i="2"/>
  <c r="FF855" i="2" s="1"/>
  <c r="FD855" i="2" s="1"/>
  <c r="FG916" i="2"/>
  <c r="FF916" i="2" s="1"/>
  <c r="FD916" i="2" s="1"/>
  <c r="FG599" i="2"/>
  <c r="FF599" i="2" s="1"/>
  <c r="FD599" i="2" s="1"/>
  <c r="FG908" i="2"/>
  <c r="FF908" i="2" s="1"/>
  <c r="FD908" i="2" s="1"/>
  <c r="FG525" i="2"/>
  <c r="FF525" i="2" s="1"/>
  <c r="FD525" i="2" s="1"/>
  <c r="FG507" i="2"/>
  <c r="FF507" i="2" s="1"/>
  <c r="FD507" i="2" s="1"/>
  <c r="FG1016" i="2"/>
  <c r="FF1016" i="2" s="1"/>
  <c r="FD1016" i="2" s="1"/>
  <c r="FG1013" i="2"/>
  <c r="FF1013" i="2" s="1"/>
  <c r="FD1013" i="2" s="1"/>
  <c r="FG448" i="2"/>
  <c r="FF448" i="2" s="1"/>
  <c r="FD448" i="2" s="1"/>
  <c r="FG935" i="2"/>
  <c r="FF935" i="2" s="1"/>
  <c r="FD935" i="2" s="1"/>
  <c r="FG868" i="2"/>
  <c r="FF868" i="2" s="1"/>
  <c r="FD868" i="2" s="1"/>
  <c r="FG519" i="2"/>
  <c r="FF519" i="2" s="1"/>
  <c r="FD519" i="2" s="1"/>
  <c r="FG341" i="2"/>
  <c r="FF341" i="2" s="1"/>
  <c r="FD341" i="2" s="1"/>
  <c r="FG490" i="2"/>
  <c r="FF490" i="2" s="1"/>
  <c r="FD490" i="2" s="1"/>
  <c r="FG770" i="2"/>
  <c r="FF770" i="2" s="1"/>
  <c r="FD770" i="2" s="1"/>
  <c r="FG523" i="2"/>
  <c r="FF523" i="2" s="1"/>
  <c r="FD523" i="2" s="1"/>
  <c r="FG345" i="2"/>
  <c r="FF345" i="2" s="1"/>
  <c r="FD345" i="2" s="1"/>
  <c r="FG638" i="2"/>
  <c r="FF638" i="2" s="1"/>
  <c r="FD638" i="2" s="1"/>
  <c r="FG875" i="2"/>
  <c r="FF875" i="2" s="1"/>
  <c r="FD875" i="2" s="1"/>
  <c r="FG574" i="2"/>
  <c r="FF574" i="2" s="1"/>
  <c r="FD574" i="2" s="1"/>
  <c r="FG708" i="2"/>
  <c r="FF708" i="2" s="1"/>
  <c r="FD708" i="2" s="1"/>
  <c r="FG469" i="2"/>
  <c r="FF469" i="2" s="1"/>
  <c r="FD469" i="2" s="1"/>
  <c r="FG280" i="2"/>
  <c r="FF280" i="2" s="1"/>
  <c r="FD280" i="2" s="1"/>
  <c r="FG179" i="2"/>
  <c r="FF179" i="2" s="1"/>
  <c r="FD179" i="2" s="1"/>
  <c r="FG595" i="2"/>
  <c r="FF595" i="2" s="1"/>
  <c r="FD595" i="2" s="1"/>
  <c r="FG471" i="2"/>
  <c r="FF471" i="2" s="1"/>
  <c r="FD471" i="2" s="1"/>
  <c r="FG244" i="2"/>
  <c r="FF244" i="2" s="1"/>
  <c r="FD244" i="2" s="1"/>
  <c r="FG809" i="2"/>
  <c r="FF809" i="2" s="1"/>
  <c r="FD809" i="2" s="1"/>
  <c r="FG289" i="2"/>
  <c r="FF289" i="2" s="1"/>
  <c r="FD289" i="2" s="1"/>
  <c r="FG422" i="2"/>
  <c r="FF422" i="2" s="1"/>
  <c r="FD422" i="2" s="1"/>
  <c r="FG492" i="2"/>
  <c r="FF492" i="2" s="1"/>
  <c r="FD492" i="2" s="1"/>
  <c r="FG676" i="2"/>
  <c r="FF676" i="2" s="1"/>
  <c r="FD676" i="2" s="1"/>
  <c r="FG270" i="2"/>
  <c r="FF270" i="2" s="1"/>
  <c r="FD270" i="2" s="1"/>
  <c r="FG733" i="2"/>
  <c r="FF733" i="2" s="1"/>
  <c r="FD733" i="2" s="1"/>
  <c r="FG998" i="2"/>
  <c r="FF998" i="2" s="1"/>
  <c r="FD998" i="2" s="1"/>
  <c r="FG468" i="2"/>
  <c r="FF468" i="2" s="1"/>
  <c r="FD468" i="2" s="1"/>
  <c r="FG575" i="2"/>
  <c r="FF575" i="2" s="1"/>
  <c r="FD575" i="2" s="1"/>
  <c r="FG856" i="2"/>
  <c r="FF856" i="2" s="1"/>
  <c r="FD856" i="2" s="1"/>
  <c r="FG672" i="2"/>
  <c r="FF672" i="2" s="1"/>
  <c r="FD672" i="2" s="1"/>
  <c r="FG452" i="2"/>
  <c r="FF452" i="2" s="1"/>
  <c r="FD452" i="2" s="1"/>
  <c r="FG785" i="2"/>
  <c r="FF785" i="2" s="1"/>
  <c r="FD785" i="2" s="1"/>
  <c r="FG946" i="2"/>
  <c r="FF946" i="2" s="1"/>
  <c r="FD946" i="2" s="1"/>
  <c r="FG496" i="2"/>
  <c r="FF496" i="2" s="1"/>
  <c r="FD496" i="2" s="1"/>
  <c r="FG628" i="2"/>
  <c r="FF628" i="2" s="1"/>
  <c r="FD628" i="2" s="1"/>
  <c r="FG964" i="2"/>
  <c r="FF964" i="2" s="1"/>
  <c r="FD964" i="2" s="1"/>
  <c r="FG685" i="2"/>
  <c r="FF685" i="2" s="1"/>
  <c r="FD685" i="2" s="1"/>
  <c r="FG515" i="2"/>
  <c r="FF515" i="2" s="1"/>
  <c r="FD515" i="2" s="1"/>
  <c r="FG656" i="2"/>
  <c r="FF656" i="2" s="1"/>
  <c r="FD656" i="2" s="1"/>
  <c r="FG491" i="2"/>
  <c r="FF491" i="2" s="1"/>
  <c r="FD491" i="2" s="1"/>
  <c r="FG284" i="2"/>
  <c r="FF284" i="2" s="1"/>
  <c r="FD284" i="2" s="1"/>
  <c r="FG195" i="2"/>
  <c r="FF195" i="2" s="1"/>
  <c r="FD195" i="2" s="1"/>
  <c r="FG354" i="2"/>
  <c r="FF354" i="2" s="1"/>
  <c r="FD354" i="2" s="1"/>
  <c r="FG1031" i="2"/>
  <c r="FF1031" i="2" s="1"/>
  <c r="FD1031" i="2" s="1"/>
  <c r="FG310" i="2"/>
  <c r="FF310" i="2" s="1"/>
  <c r="FD310" i="2" s="1"/>
  <c r="FG1028" i="2"/>
  <c r="FF1028" i="2" s="1"/>
  <c r="FD1028" i="2" s="1"/>
  <c r="FG432" i="2"/>
  <c r="FF432" i="2" s="1"/>
  <c r="FD432" i="2" s="1"/>
  <c r="FG425" i="2"/>
  <c r="FF425" i="2" s="1"/>
  <c r="FD425" i="2" s="1"/>
  <c r="FG588" i="2"/>
  <c r="FF588" i="2" s="1"/>
  <c r="FD588" i="2" s="1"/>
  <c r="FG796" i="2"/>
  <c r="FF796" i="2" s="1"/>
  <c r="FD796" i="2" s="1"/>
  <c r="FG436" i="2"/>
  <c r="FF436" i="2" s="1"/>
  <c r="FD436" i="2" s="1"/>
  <c r="FG620" i="2"/>
  <c r="FF620" i="2" s="1"/>
  <c r="FD620" i="2" s="1"/>
  <c r="FG260" i="2"/>
  <c r="FF260" i="2" s="1"/>
  <c r="FD260" i="2" s="1"/>
  <c r="FG854" i="2"/>
  <c r="FF854" i="2" s="1"/>
  <c r="FD854" i="2" s="1"/>
  <c r="FG249" i="2"/>
  <c r="FF249" i="2" s="1"/>
  <c r="FD249" i="2" s="1"/>
  <c r="FG321" i="2"/>
  <c r="FF321" i="2" s="1"/>
  <c r="FD321" i="2" s="1"/>
  <c r="FG838" i="2"/>
  <c r="FF838" i="2" s="1"/>
  <c r="FD838" i="2" s="1"/>
  <c r="FG957" i="2"/>
  <c r="FF957" i="2" s="1"/>
  <c r="FD957" i="2" s="1"/>
  <c r="FG604" i="2"/>
  <c r="FF604" i="2" s="1"/>
  <c r="FD604" i="2" s="1"/>
  <c r="FG929" i="2"/>
  <c r="FF929" i="2" s="1"/>
  <c r="FD929" i="2" s="1"/>
  <c r="FG201" i="2"/>
  <c r="FF201" i="2" s="1"/>
  <c r="FD201" i="2" s="1"/>
  <c r="FG623" i="2"/>
  <c r="FF623" i="2" s="1"/>
  <c r="FD623" i="2" s="1"/>
  <c r="FG831" i="2"/>
  <c r="FF831" i="2" s="1"/>
  <c r="FD831" i="2" s="1"/>
  <c r="FG241" i="2"/>
  <c r="FF241" i="2" s="1"/>
  <c r="FD241" i="2" s="1"/>
  <c r="FG577" i="2"/>
  <c r="FF577" i="2" s="1"/>
  <c r="FD577" i="2" s="1"/>
  <c r="FG735" i="2"/>
  <c r="FF735" i="2" s="1"/>
  <c r="FD735" i="2" s="1"/>
  <c r="FG741" i="2"/>
  <c r="FF741" i="2" s="1"/>
  <c r="FD741" i="2" s="1"/>
  <c r="FG582" i="2"/>
  <c r="FF582" i="2" s="1"/>
  <c r="FD582" i="2" s="1"/>
  <c r="FG190" i="2"/>
  <c r="FF190" i="2" s="1"/>
  <c r="FD190" i="2" s="1"/>
  <c r="FG317" i="2"/>
  <c r="FF317" i="2" s="1"/>
  <c r="FD317" i="2" s="1"/>
  <c r="FG319" i="2"/>
  <c r="FF319" i="2" s="1"/>
  <c r="FD319" i="2" s="1"/>
  <c r="FG714" i="2"/>
  <c r="FF714" i="2" s="1"/>
  <c r="FD714" i="2" s="1"/>
  <c r="FG593" i="2"/>
  <c r="FF593" i="2" s="1"/>
  <c r="FD593" i="2" s="1"/>
  <c r="FG440" i="2"/>
  <c r="FF440" i="2" s="1"/>
  <c r="FD440" i="2" s="1"/>
  <c r="FG526" i="2"/>
  <c r="FF526" i="2" s="1"/>
  <c r="FD526" i="2" s="1"/>
  <c r="FG324" i="2"/>
  <c r="FF324" i="2" s="1"/>
  <c r="FD324" i="2" s="1"/>
  <c r="FG848" i="2"/>
  <c r="FF848" i="2" s="1"/>
  <c r="FD848" i="2" s="1"/>
  <c r="FG264" i="2"/>
  <c r="FF264" i="2" s="1"/>
  <c r="FD264" i="2" s="1"/>
  <c r="FG328" i="2"/>
  <c r="FF328" i="2" s="1"/>
  <c r="FD328" i="2" s="1"/>
  <c r="FG419" i="2"/>
  <c r="FF419" i="2" s="1"/>
  <c r="FD419" i="2" s="1"/>
  <c r="FG266" i="2"/>
  <c r="FF266" i="2" s="1"/>
  <c r="FD266" i="2" s="1"/>
  <c r="FG612" i="2"/>
  <c r="FF612" i="2" s="1"/>
  <c r="FD612" i="2" s="1"/>
  <c r="FG296" i="2"/>
  <c r="FF296" i="2" s="1"/>
  <c r="FD296" i="2" s="1"/>
  <c r="FG579" i="2"/>
  <c r="FF579" i="2" s="1"/>
  <c r="FD579" i="2" s="1"/>
  <c r="FG225" i="2"/>
  <c r="FF225" i="2" s="1"/>
  <c r="FD225" i="2" s="1"/>
  <c r="FG476" i="2"/>
  <c r="FF476" i="2" s="1"/>
  <c r="FD476" i="2" s="1"/>
  <c r="FG864" i="2"/>
  <c r="FF864" i="2" s="1"/>
  <c r="FD864" i="2" s="1"/>
  <c r="FG327" i="2"/>
  <c r="FF327" i="2" s="1"/>
  <c r="FD327" i="2" s="1"/>
  <c r="FG959" i="2"/>
  <c r="FF959" i="2" s="1"/>
  <c r="FD959" i="2" s="1"/>
  <c r="FG394" i="2"/>
  <c r="FF394" i="2" s="1"/>
  <c r="FD394" i="2" s="1"/>
  <c r="FG970" i="2"/>
  <c r="FF970" i="2" s="1"/>
  <c r="FD970" i="2" s="1"/>
  <c r="FG251" i="2"/>
  <c r="FF251" i="2" s="1"/>
  <c r="FD251" i="2" s="1"/>
  <c r="FG762" i="2"/>
  <c r="FF762" i="2" s="1"/>
  <c r="FD762" i="2" s="1"/>
  <c r="FG931" i="2"/>
  <c r="FF931" i="2" s="1"/>
  <c r="FD931" i="2" s="1"/>
  <c r="FG720" i="2"/>
  <c r="FF720" i="2" s="1"/>
  <c r="FD720" i="2" s="1"/>
  <c r="FG945" i="2"/>
  <c r="FF945" i="2" s="1"/>
  <c r="FD945" i="2" s="1"/>
  <c r="FG314" i="2"/>
  <c r="FF314" i="2" s="1"/>
  <c r="FD314" i="2" s="1"/>
  <c r="FG510" i="2"/>
  <c r="FF510" i="2" s="1"/>
  <c r="FD510" i="2" s="1"/>
  <c r="FG433" i="2"/>
  <c r="FF433" i="2" s="1"/>
  <c r="FD433" i="2" s="1"/>
  <c r="FG224" i="2"/>
  <c r="FF224" i="2" s="1"/>
  <c r="FD224" i="2" s="1"/>
  <c r="FG196" i="2"/>
  <c r="FF196" i="2" s="1"/>
  <c r="FD196" i="2" s="1"/>
  <c r="FG219" i="2"/>
  <c r="FF219" i="2" s="1"/>
  <c r="FD219" i="2" s="1"/>
  <c r="FG404" i="2"/>
  <c r="FF404" i="2" s="1"/>
  <c r="FD404" i="2" s="1"/>
  <c r="FG858" i="2"/>
  <c r="FF858" i="2" s="1"/>
  <c r="FD858" i="2" s="1"/>
  <c r="FG198" i="2"/>
  <c r="FF198" i="2" s="1"/>
  <c r="FD198" i="2" s="1"/>
  <c r="FG722" i="2"/>
  <c r="FF722" i="2" s="1"/>
  <c r="FD722" i="2" s="1"/>
  <c r="FG840" i="2"/>
  <c r="FF840" i="2" s="1"/>
  <c r="FD840" i="2" s="1"/>
  <c r="FG261" i="2"/>
  <c r="FF261" i="2" s="1"/>
  <c r="FD261" i="2" s="1"/>
  <c r="FG939" i="2"/>
  <c r="FF939" i="2" s="1"/>
  <c r="FD939" i="2" s="1"/>
  <c r="FG718" i="2"/>
  <c r="FF718" i="2" s="1"/>
  <c r="FD718" i="2" s="1"/>
  <c r="FG428" i="2"/>
  <c r="FF428" i="2" s="1"/>
  <c r="FD428" i="2" s="1"/>
  <c r="FG466" i="2"/>
  <c r="FF466" i="2" s="1"/>
  <c r="FD466" i="2" s="1"/>
  <c r="FG801" i="2"/>
  <c r="FF801" i="2" s="1"/>
  <c r="FD801" i="2" s="1"/>
  <c r="FG386" i="2"/>
  <c r="FF386" i="2" s="1"/>
  <c r="FD386" i="2" s="1"/>
  <c r="FG163" i="2"/>
  <c r="FF163" i="2" s="1"/>
  <c r="FD163" i="2" s="1"/>
  <c r="FG717" i="2"/>
  <c r="FF717" i="2" s="1"/>
  <c r="FD717" i="2" s="1"/>
  <c r="FG498" i="2"/>
  <c r="FF498" i="2" s="1"/>
  <c r="FD498" i="2" s="1"/>
  <c r="FG799" i="2"/>
  <c r="FF799" i="2" s="1"/>
  <c r="FD799" i="2" s="1"/>
  <c r="FG543" i="2"/>
  <c r="FF543" i="2" s="1"/>
  <c r="FD543" i="2" s="1"/>
  <c r="FG814" i="2"/>
  <c r="FF814" i="2" s="1"/>
  <c r="FD814" i="2" s="1"/>
  <c r="FG857" i="2"/>
  <c r="FF857" i="2" s="1"/>
  <c r="FD857" i="2" s="1"/>
  <c r="FG470" i="2"/>
  <c r="FF470" i="2" s="1"/>
  <c r="FD470" i="2" s="1"/>
  <c r="FG895" i="2"/>
  <c r="FF895" i="2" s="1"/>
  <c r="FD895" i="2" s="1"/>
  <c r="FG367" i="2"/>
  <c r="FF367" i="2" s="1"/>
  <c r="FD367" i="2" s="1"/>
  <c r="FG755" i="2"/>
  <c r="FF755" i="2" s="1"/>
  <c r="FD755" i="2" s="1"/>
  <c r="FG288" i="2"/>
  <c r="FF288" i="2" s="1"/>
  <c r="FD288" i="2" s="1"/>
  <c r="FG626" i="2"/>
  <c r="FF626" i="2" s="1"/>
  <c r="FD626" i="2" s="1"/>
  <c r="FG287" i="2"/>
  <c r="FF287" i="2" s="1"/>
  <c r="FD287" i="2" s="1"/>
  <c r="FG276" i="2"/>
  <c r="FF276" i="2" s="1"/>
  <c r="FD276" i="2" s="1"/>
  <c r="FG1038" i="2"/>
  <c r="FF1038" i="2" s="1"/>
  <c r="FD1038" i="2" s="1"/>
  <c r="FG869" i="2"/>
  <c r="FF869" i="2" s="1"/>
  <c r="FD869" i="2" s="1"/>
  <c r="FG962" i="2"/>
  <c r="FF962" i="2" s="1"/>
  <c r="FD962" i="2" s="1"/>
  <c r="FG826" i="2"/>
  <c r="FF826" i="2" s="1"/>
  <c r="FD826" i="2" s="1"/>
  <c r="FG423" i="2"/>
  <c r="FF423" i="2" s="1"/>
  <c r="FD423" i="2" s="1"/>
  <c r="FG315" i="2"/>
  <c r="FF315" i="2" s="1"/>
  <c r="FD315" i="2" s="1"/>
  <c r="FG372" i="2"/>
  <c r="FF372" i="2" s="1"/>
  <c r="FD372" i="2" s="1"/>
  <c r="FG365" i="2"/>
  <c r="FF365" i="2" s="1"/>
  <c r="FD365" i="2" s="1"/>
  <c r="FG960" i="2"/>
  <c r="FF960" i="2" s="1"/>
  <c r="FD960" i="2" s="1"/>
  <c r="FG764" i="2"/>
  <c r="FF764" i="2" s="1"/>
  <c r="FD764" i="2" s="1"/>
  <c r="FG669" i="2"/>
  <c r="FF669" i="2" s="1"/>
  <c r="FD669" i="2" s="1"/>
  <c r="FG793" i="2"/>
  <c r="FF793" i="2" s="1"/>
  <c r="FD793" i="2" s="1"/>
  <c r="FG605" i="2"/>
  <c r="FF605" i="2" s="1"/>
  <c r="FD605" i="2" s="1"/>
  <c r="FG437" i="2"/>
  <c r="FF437" i="2" s="1"/>
  <c r="FD437" i="2" s="1"/>
  <c r="FG1002" i="2"/>
  <c r="FF1002" i="2" s="1"/>
  <c r="FD1002" i="2" s="1"/>
  <c r="FG666" i="2"/>
  <c r="FF666" i="2" s="1"/>
  <c r="FD666" i="2" s="1"/>
  <c r="FG901" i="2"/>
  <c r="FF901" i="2" s="1"/>
  <c r="FD901" i="2" s="1"/>
  <c r="FG537" i="2"/>
  <c r="FF537" i="2" s="1"/>
  <c r="FD537" i="2" s="1"/>
  <c r="FG872" i="2"/>
  <c r="FF872" i="2" s="1"/>
  <c r="FD872" i="2" s="1"/>
  <c r="FG559" i="2"/>
  <c r="FF559" i="2" s="1"/>
  <c r="FD559" i="2" s="1"/>
  <c r="FG536" i="2"/>
  <c r="FF536" i="2" s="1"/>
  <c r="FD536" i="2" s="1"/>
  <c r="FG728" i="2"/>
  <c r="FF728" i="2" s="1"/>
  <c r="FD728" i="2" s="1"/>
  <c r="FG336" i="2"/>
  <c r="FF336" i="2" s="1"/>
  <c r="FD336" i="2" s="1"/>
  <c r="FG694" i="2"/>
  <c r="FF694" i="2" s="1"/>
  <c r="FD694" i="2" s="1"/>
  <c r="FG586" i="2"/>
  <c r="FF586" i="2" s="1"/>
  <c r="FD586" i="2" s="1"/>
  <c r="FG779" i="2"/>
  <c r="FF779" i="2" s="1"/>
  <c r="FD779" i="2" s="1"/>
  <c r="FG400" i="2"/>
  <c r="FF400" i="2" s="1"/>
  <c r="FD400" i="2" s="1"/>
  <c r="FG502" i="2"/>
  <c r="FF502" i="2" s="1"/>
  <c r="FD502" i="2" s="1"/>
  <c r="FG709" i="2"/>
  <c r="FF709" i="2" s="1"/>
  <c r="FD709" i="2" s="1"/>
  <c r="FG734" i="2"/>
  <c r="FF734" i="2" s="1"/>
  <c r="FD734" i="2" s="1"/>
  <c r="FG849" i="2"/>
  <c r="FF849" i="2" s="1"/>
  <c r="FD849" i="2" s="1"/>
  <c r="FG841" i="2"/>
  <c r="FF841" i="2" s="1"/>
  <c r="FD841" i="2" s="1"/>
  <c r="FG910" i="2"/>
  <c r="FF910" i="2" s="1"/>
  <c r="FD910" i="2" s="1"/>
  <c r="FG616" i="2"/>
  <c r="FF616" i="2" s="1"/>
  <c r="FD616" i="2" s="1"/>
  <c r="FG397" i="2"/>
  <c r="FF397" i="2" s="1"/>
  <c r="FD397" i="2" s="1"/>
  <c r="FG379" i="2"/>
  <c r="FF379" i="2" s="1"/>
  <c r="FD379" i="2" s="1"/>
  <c r="FG547" i="2"/>
  <c r="FF547" i="2" s="1"/>
  <c r="FD547" i="2" s="1"/>
  <c r="FG696" i="2"/>
  <c r="FF696" i="2" s="1"/>
  <c r="FD696" i="2" s="1"/>
  <c r="FG863" i="2"/>
  <c r="FF863" i="2" s="1"/>
  <c r="FD863" i="2" s="1"/>
  <c r="FG598" i="2"/>
  <c r="FF598" i="2" s="1"/>
  <c r="FD598" i="2" s="1"/>
  <c r="FG876" i="2"/>
  <c r="FF876" i="2" s="1"/>
  <c r="FD876" i="2" s="1"/>
  <c r="FG925" i="2"/>
  <c r="FF925" i="2" s="1"/>
  <c r="FD925" i="2" s="1"/>
  <c r="FG618" i="2"/>
  <c r="FF618" i="2" s="1"/>
  <c r="FD618" i="2" s="1"/>
  <c r="FG550" i="2"/>
  <c r="FF550" i="2" s="1"/>
  <c r="FD550" i="2" s="1"/>
  <c r="FG774" i="2"/>
  <c r="FF774" i="2" s="1"/>
  <c r="FD774" i="2" s="1"/>
  <c r="FG506" i="2"/>
  <c r="FF506" i="2" s="1"/>
  <c r="FD506" i="2" s="1"/>
  <c r="FG513" i="2"/>
  <c r="FF513" i="2" s="1"/>
  <c r="FD513" i="2" s="1"/>
  <c r="FG505" i="2"/>
  <c r="FF505" i="2" s="1"/>
  <c r="FD505" i="2" s="1"/>
  <c r="FG229" i="2"/>
  <c r="FF229" i="2" s="1"/>
  <c r="FD229" i="2" s="1"/>
  <c r="FG1003" i="2"/>
  <c r="FF1003" i="2" s="1"/>
  <c r="FD1003" i="2" s="1"/>
  <c r="FG438" i="2"/>
  <c r="FF438" i="2" s="1"/>
  <c r="FD438" i="2" s="1"/>
  <c r="FG1022" i="2"/>
  <c r="FF1022" i="2" s="1"/>
  <c r="FD1022" i="2" s="1"/>
  <c r="FG546" i="2"/>
  <c r="FF546" i="2" s="1"/>
  <c r="FD546" i="2" s="1"/>
  <c r="FG569" i="2"/>
  <c r="FF569" i="2" s="1"/>
  <c r="FD569" i="2" s="1"/>
  <c r="FG291" i="2"/>
  <c r="FF291" i="2" s="1"/>
  <c r="FD291" i="2" s="1"/>
  <c r="FG182" i="2"/>
  <c r="FF182" i="2" s="1"/>
  <c r="FD182" i="2" s="1"/>
  <c r="FG608" i="2"/>
  <c r="FF608" i="2" s="1"/>
  <c r="FD608" i="2" s="1"/>
  <c r="FG822" i="2"/>
  <c r="FF822" i="2" s="1"/>
  <c r="FD822" i="2" s="1"/>
  <c r="FG992" i="2"/>
  <c r="FF992" i="2" s="1"/>
  <c r="FD992" i="2" s="1"/>
  <c r="FG905" i="2"/>
  <c r="FF905" i="2" s="1"/>
  <c r="FD905" i="2" s="1"/>
  <c r="FG777" i="2"/>
  <c r="FF777" i="2" s="1"/>
  <c r="FD777" i="2" s="1"/>
  <c r="FG527" i="2"/>
  <c r="FF527" i="2" s="1"/>
  <c r="FD527" i="2" s="1"/>
  <c r="FG812" i="2"/>
  <c r="FF812" i="2" s="1"/>
  <c r="FD812" i="2" s="1"/>
  <c r="FG918" i="2"/>
  <c r="FF918" i="2" s="1"/>
  <c r="FD918" i="2" s="1"/>
  <c r="FG772" i="2"/>
  <c r="FF772" i="2" s="1"/>
  <c r="FD772" i="2" s="1"/>
  <c r="FG384" i="2"/>
  <c r="FF384" i="2" s="1"/>
  <c r="FD384" i="2" s="1"/>
  <c r="FG555" i="2"/>
  <c r="FF555" i="2" s="1"/>
  <c r="FD555" i="2" s="1"/>
  <c r="FG200" i="2"/>
  <c r="FF200" i="2" s="1"/>
  <c r="FD200" i="2" s="1"/>
  <c r="FG920" i="2"/>
  <c r="FF920" i="2" s="1"/>
  <c r="FD920" i="2" s="1"/>
  <c r="FG934" i="2"/>
  <c r="FF934" i="2" s="1"/>
  <c r="FD934" i="2" s="1"/>
  <c r="FG562" i="2"/>
  <c r="FF562" i="2" s="1"/>
  <c r="FD562" i="2" s="1"/>
  <c r="FG671" i="2"/>
  <c r="FF671" i="2" s="1"/>
  <c r="FD671" i="2" s="1"/>
  <c r="FG692" i="2"/>
  <c r="FF692" i="2" s="1"/>
  <c r="FD692" i="2" s="1"/>
  <c r="FG489" i="2"/>
  <c r="FF489" i="2" s="1"/>
  <c r="FD489" i="2" s="1"/>
  <c r="FG919" i="2"/>
  <c r="FF919" i="2" s="1"/>
  <c r="FD919" i="2" s="1"/>
  <c r="FG521" i="2"/>
  <c r="FF521" i="2" s="1"/>
  <c r="FD521" i="2" s="1"/>
  <c r="FG730" i="2"/>
  <c r="FF730" i="2" s="1"/>
  <c r="FD730" i="2" s="1"/>
  <c r="FG747" i="2"/>
  <c r="FF747" i="2" s="1"/>
  <c r="FD747" i="2" s="1"/>
  <c r="FG866" i="2"/>
  <c r="FF866" i="2" s="1"/>
  <c r="FD866" i="2" s="1"/>
  <c r="FG684" i="2"/>
  <c r="FF684" i="2" s="1"/>
  <c r="FD684" i="2" s="1"/>
  <c r="FG467" i="2"/>
  <c r="FF467" i="2" s="1"/>
  <c r="FD467" i="2" s="1"/>
  <c r="FG412" i="2"/>
  <c r="FF412" i="2" s="1"/>
  <c r="FD412" i="2" s="1"/>
  <c r="FG989" i="2"/>
  <c r="FF989" i="2" s="1"/>
  <c r="FD989" i="2" s="1"/>
  <c r="FG797" i="2"/>
  <c r="FF797" i="2" s="1"/>
  <c r="FD797" i="2" s="1"/>
  <c r="FG870" i="2"/>
  <c r="FF870" i="2" s="1"/>
  <c r="FD870" i="2" s="1"/>
  <c r="FG794" i="2"/>
  <c r="FF794" i="2" s="1"/>
  <c r="FD794" i="2" s="1"/>
  <c r="FG832" i="2"/>
  <c r="FF832" i="2" s="1"/>
  <c r="FD832" i="2" s="1"/>
  <c r="FG405" i="2"/>
  <c r="FF405" i="2" s="1"/>
  <c r="FD405" i="2" s="1"/>
  <c r="FG711" i="2"/>
  <c r="FF711" i="2" s="1"/>
  <c r="FD711" i="2" s="1"/>
  <c r="FG232" i="2"/>
  <c r="FF232" i="2" s="1"/>
  <c r="FD232" i="2" s="1"/>
  <c r="FG421" i="2"/>
  <c r="FF421" i="2" s="1"/>
  <c r="FD421" i="2" s="1"/>
  <c r="FG979" i="2"/>
  <c r="FF979" i="2" s="1"/>
  <c r="FD979" i="2" s="1"/>
  <c r="FG239" i="2"/>
  <c r="FF239" i="2" s="1"/>
  <c r="FD239" i="2" s="1"/>
  <c r="FG1035" i="2"/>
  <c r="FF1035" i="2" s="1"/>
  <c r="FD1035" i="2" s="1"/>
  <c r="FG304" i="2"/>
  <c r="FF304" i="2" s="1"/>
  <c r="FD304" i="2" s="1"/>
  <c r="FG268" i="2"/>
  <c r="FF268" i="2" s="1"/>
  <c r="FD268" i="2" s="1"/>
  <c r="FG850" i="2"/>
  <c r="FF850" i="2" s="1"/>
  <c r="FD850" i="2" s="1"/>
  <c r="FG805" i="2"/>
  <c r="FF805" i="2" s="1"/>
  <c r="FD805" i="2" s="1"/>
  <c r="FG320" i="2"/>
  <c r="FF320" i="2" s="1"/>
  <c r="FD320" i="2" s="1"/>
  <c r="FG302" i="2"/>
  <c r="FF302" i="2" s="1"/>
  <c r="FD302" i="2" s="1"/>
  <c r="FG457" i="2"/>
  <c r="FF457" i="2" s="1"/>
  <c r="FD457" i="2" s="1"/>
  <c r="FG699" i="2"/>
  <c r="FF699" i="2" s="1"/>
  <c r="FD699" i="2" s="1"/>
  <c r="FG395" i="2"/>
  <c r="FF395" i="2" s="1"/>
  <c r="FD395" i="2" s="1"/>
  <c r="FG282" i="2"/>
  <c r="FF282" i="2" s="1"/>
  <c r="FD282" i="2" s="1"/>
  <c r="FG330" i="2"/>
  <c r="FF330" i="2" s="1"/>
  <c r="FD330" i="2" s="1"/>
  <c r="FG387" i="2"/>
  <c r="FF387" i="2" s="1"/>
  <c r="FD387" i="2" s="1"/>
  <c r="FG213" i="2"/>
  <c r="FF213" i="2" s="1"/>
  <c r="FD213" i="2" s="1"/>
  <c r="FG541" i="2"/>
  <c r="FF541" i="2" s="1"/>
  <c r="FD541" i="2" s="1"/>
  <c r="FG499" i="2"/>
  <c r="FF499" i="2" s="1"/>
  <c r="FD499" i="2" s="1"/>
  <c r="FG974" i="2"/>
  <c r="FF974" i="2" s="1"/>
  <c r="FD974" i="2" s="1"/>
  <c r="FG178" i="2"/>
  <c r="FF178" i="2" s="1"/>
  <c r="FD178" i="2" s="1"/>
  <c r="FG573" i="2"/>
  <c r="FF573" i="2" s="1"/>
  <c r="FD573" i="2" s="1"/>
  <c r="FG686" i="2"/>
  <c r="FF686" i="2" s="1"/>
  <c r="FD686" i="2" s="1"/>
  <c r="FG473" i="2"/>
  <c r="FF473" i="2" s="1"/>
  <c r="FD473" i="2" s="1"/>
  <c r="FG740" i="2"/>
  <c r="FF740" i="2" s="1"/>
  <c r="FD740" i="2" s="1"/>
  <c r="FG295" i="2"/>
  <c r="FF295" i="2" s="1"/>
  <c r="FD295" i="2" s="1"/>
  <c r="FG645" i="2"/>
  <c r="FF645" i="2" s="1"/>
  <c r="FD645" i="2" s="1"/>
  <c r="FG359" i="2"/>
  <c r="FF359" i="2" s="1"/>
  <c r="FD359" i="2" s="1"/>
  <c r="FG981" i="2"/>
  <c r="FF981" i="2" s="1"/>
  <c r="FD981" i="2" s="1"/>
  <c r="FG211" i="2"/>
  <c r="FF211" i="2" s="1"/>
  <c r="FD211" i="2" s="1"/>
  <c r="FG539" i="2"/>
  <c r="FF539" i="2" s="1"/>
  <c r="FD539" i="2" s="1"/>
  <c r="FG769" i="2"/>
  <c r="FF769" i="2" s="1"/>
  <c r="FD769" i="2" s="1"/>
  <c r="FG243" i="2"/>
  <c r="FF243" i="2" s="1"/>
  <c r="FD243" i="2" s="1"/>
  <c r="FG544" i="2"/>
  <c r="FF544" i="2" s="1"/>
  <c r="FD544" i="2" s="1"/>
  <c r="FG984" i="2"/>
  <c r="FF984" i="2" s="1"/>
  <c r="FD984" i="2" s="1"/>
  <c r="FG486" i="2"/>
  <c r="FF486" i="2" s="1"/>
  <c r="FD486" i="2" s="1"/>
  <c r="FG635" i="2"/>
  <c r="FF635" i="2" s="1"/>
  <c r="FD635" i="2" s="1"/>
  <c r="FG313" i="2"/>
  <c r="FF313" i="2" s="1"/>
  <c r="FD313" i="2" s="1"/>
  <c r="FG1029" i="2"/>
  <c r="FF1029" i="2" s="1"/>
  <c r="FD1029" i="2" s="1"/>
  <c r="FG1024" i="2"/>
  <c r="FF1024" i="2" s="1"/>
  <c r="FD1024" i="2" s="1"/>
  <c r="FG371" i="2"/>
  <c r="FF371" i="2" s="1"/>
  <c r="FD371" i="2" s="1"/>
  <c r="FG538" i="2"/>
  <c r="FF538" i="2" s="1"/>
  <c r="FD538" i="2" s="1"/>
  <c r="FG357" i="2"/>
  <c r="FF357" i="2" s="1"/>
  <c r="FD357" i="2" s="1"/>
  <c r="FG409" i="2"/>
  <c r="FF409" i="2" s="1"/>
  <c r="FD409" i="2" s="1"/>
  <c r="FG447" i="2"/>
  <c r="FF447" i="2" s="1"/>
  <c r="FD447" i="2" s="1"/>
  <c r="FG1037" i="2"/>
  <c r="FF1037" i="2" s="1"/>
  <c r="FD1037" i="2" s="1"/>
  <c r="FG403" i="2"/>
  <c r="FF403" i="2" s="1"/>
  <c r="FD403" i="2" s="1"/>
  <c r="FG653" i="2"/>
  <c r="FF653" i="2" s="1"/>
  <c r="FD653" i="2" s="1"/>
  <c r="FG953" i="2"/>
  <c r="FF953" i="2" s="1"/>
  <c r="FD953" i="2" s="1"/>
  <c r="FG199" i="2"/>
  <c r="FF199" i="2" s="1"/>
  <c r="FD199" i="2" s="1"/>
  <c r="FG501" i="2"/>
  <c r="FF501" i="2" s="1"/>
  <c r="FD501" i="2" s="1"/>
  <c r="FG332" i="2"/>
  <c r="FF332" i="2" s="1"/>
  <c r="FD332" i="2" s="1"/>
  <c r="FG474" i="2"/>
  <c r="FF474" i="2" s="1"/>
  <c r="FD474" i="2" s="1"/>
  <c r="FG888" i="2"/>
  <c r="FF888" i="2" s="1"/>
  <c r="FD888" i="2" s="1"/>
  <c r="FG216" i="2"/>
  <c r="FF216" i="2" s="1"/>
  <c r="FD216" i="2" s="1"/>
  <c r="FG775" i="2"/>
  <c r="FF775" i="2" s="1"/>
  <c r="FD775" i="2" s="1"/>
  <c r="FG983" i="2"/>
  <c r="FF983" i="2" s="1"/>
  <c r="FD983" i="2" s="1"/>
  <c r="FG928" i="2"/>
  <c r="FF928" i="2" s="1"/>
  <c r="FD928" i="2" s="1"/>
  <c r="FG829" i="2"/>
  <c r="FF829" i="2" s="1"/>
  <c r="FD829" i="2" s="1"/>
  <c r="FG192" i="2"/>
  <c r="FF192" i="2" s="1"/>
  <c r="FD192" i="2" s="1"/>
  <c r="FG606" i="2"/>
  <c r="FF606" i="2" s="1"/>
  <c r="FD606" i="2" s="1"/>
  <c r="FG349" i="2"/>
  <c r="FF349" i="2" s="1"/>
  <c r="FD349" i="2" s="1"/>
  <c r="FG286" i="2"/>
  <c r="FF286" i="2" s="1"/>
  <c r="FD286" i="2" s="1"/>
  <c r="FG174" i="2"/>
  <c r="FF174" i="2" s="1"/>
  <c r="FD174" i="2" s="1"/>
  <c r="FG464" i="2"/>
  <c r="FF464" i="2" s="1"/>
  <c r="FD464" i="2" s="1"/>
  <c r="FG511" i="2"/>
  <c r="FF511" i="2" s="1"/>
  <c r="FD511" i="2" s="1"/>
  <c r="FG566" i="2"/>
  <c r="FF566" i="2" s="1"/>
  <c r="FD566" i="2" s="1"/>
  <c r="FG897" i="2"/>
  <c r="FF897" i="2" s="1"/>
  <c r="FD897" i="2" s="1"/>
  <c r="FG571" i="2"/>
  <c r="FF571" i="2" s="1"/>
  <c r="FD571" i="2" s="1"/>
  <c r="FG443" i="2"/>
  <c r="FF443" i="2" s="1"/>
  <c r="FD443" i="2" s="1"/>
  <c r="FG624" i="2"/>
  <c r="FF624" i="2" s="1"/>
  <c r="FD624" i="2" s="1"/>
  <c r="FG646" i="2"/>
  <c r="FF646" i="2" s="1"/>
  <c r="FD646" i="2" s="1"/>
  <c r="FG835" i="2"/>
  <c r="FF835" i="2" s="1"/>
  <c r="FD835" i="2" s="1"/>
  <c r="FG691" i="2"/>
  <c r="FF691" i="2" s="1"/>
  <c r="FD691" i="2" s="1"/>
  <c r="FG687" i="2"/>
  <c r="FF687" i="2" s="1"/>
  <c r="FD687" i="2" s="1"/>
  <c r="FG922" i="2"/>
  <c r="FF922" i="2" s="1"/>
  <c r="FD922" i="2" s="1"/>
  <c r="FG743" i="2"/>
  <c r="FF743" i="2" s="1"/>
  <c r="FD743" i="2" s="1"/>
  <c r="FG323" i="2"/>
  <c r="FF323" i="2" s="1"/>
  <c r="FD323" i="2" s="1"/>
  <c r="FG217" i="2"/>
  <c r="FF217" i="2" s="1"/>
  <c r="FD217" i="2" s="1"/>
  <c r="FG392" i="2"/>
  <c r="FF392" i="2" s="1"/>
  <c r="FD392" i="2" s="1"/>
  <c r="FG903" i="2"/>
  <c r="FF903" i="2" s="1"/>
  <c r="FD903" i="2" s="1"/>
  <c r="FG879" i="2"/>
  <c r="FF879" i="2" s="1"/>
  <c r="FD879" i="2" s="1"/>
  <c r="FG377" i="2"/>
  <c r="FF377" i="2" s="1"/>
  <c r="FD377" i="2" s="1"/>
  <c r="FG450" i="2"/>
  <c r="FF450" i="2" s="1"/>
  <c r="FD450" i="2" s="1"/>
  <c r="FG982" i="2"/>
  <c r="FF982" i="2" s="1"/>
  <c r="FD982" i="2" s="1"/>
  <c r="FG617" i="2"/>
  <c r="FF617" i="2" s="1"/>
  <c r="FD617" i="2" s="1"/>
  <c r="FG951" i="2"/>
  <c r="FF951" i="2" s="1"/>
  <c r="FD951" i="2" s="1"/>
  <c r="FG362" i="2"/>
  <c r="FF362" i="2" s="1"/>
  <c r="FD362" i="2" s="1"/>
  <c r="FG237" i="2"/>
  <c r="FF237" i="2" s="1"/>
  <c r="FD237" i="2" s="1"/>
  <c r="FG786" i="2"/>
  <c r="FF786" i="2" s="1"/>
  <c r="FD786" i="2" s="1"/>
  <c r="FG475" i="2"/>
  <c r="FF475" i="2" s="1"/>
  <c r="FD475" i="2" s="1"/>
  <c r="FG1021" i="2"/>
  <c r="FF1021" i="2" s="1"/>
  <c r="FD1021" i="2" s="1"/>
  <c r="FG431" i="2"/>
  <c r="FF431" i="2" s="1"/>
  <c r="FD431" i="2" s="1"/>
  <c r="FG292" i="2"/>
  <c r="FF292" i="2" s="1"/>
  <c r="FD292" i="2" s="1"/>
  <c r="FG941" i="2"/>
  <c r="FF941" i="2" s="1"/>
  <c r="FD941" i="2" s="1"/>
  <c r="FG576" i="2"/>
  <c r="FF576" i="2" s="1"/>
  <c r="FD576" i="2" s="1"/>
  <c r="FG333" i="2"/>
  <c r="FF333" i="2" s="1"/>
  <c r="FD333" i="2" s="1"/>
  <c r="FG396" i="2"/>
  <c r="FF396" i="2" s="1"/>
  <c r="FD396" i="2" s="1"/>
  <c r="FG911" i="2"/>
  <c r="FF911" i="2" s="1"/>
  <c r="FD911" i="2" s="1"/>
  <c r="FG335" i="2"/>
  <c r="FF335" i="2" s="1"/>
  <c r="FD335" i="2" s="1"/>
  <c r="FG976" i="2"/>
  <c r="FF976" i="2" s="1"/>
  <c r="FD976" i="2" s="1"/>
  <c r="FG554" i="2"/>
  <c r="FF554" i="2" s="1"/>
  <c r="FD554" i="2" s="1"/>
  <c r="FG1030" i="2"/>
  <c r="FF1030" i="2" s="1"/>
  <c r="FD1030" i="2" s="1"/>
  <c r="FG168" i="2"/>
  <c r="FF168" i="2" s="1"/>
  <c r="FD168" i="2" s="1"/>
  <c r="FG988" i="2"/>
  <c r="FF988" i="2" s="1"/>
  <c r="FD988" i="2" s="1"/>
  <c r="FG389" i="2"/>
  <c r="FF389" i="2" s="1"/>
  <c r="FD389" i="2" s="1"/>
  <c r="FG703" i="2"/>
  <c r="FF703" i="2" s="1"/>
  <c r="FD703" i="2" s="1"/>
  <c r="FG430" i="2"/>
  <c r="FF430" i="2" s="1"/>
  <c r="FD430" i="2" s="1"/>
  <c r="FG337" i="2"/>
  <c r="FF337" i="2" s="1"/>
  <c r="FD337" i="2" s="1"/>
  <c r="FG1008" i="2"/>
  <c r="FF1008" i="2" s="1"/>
  <c r="FD1008" i="2" s="1"/>
  <c r="FG231" i="2"/>
  <c r="FF231" i="2" s="1"/>
  <c r="FD231" i="2" s="1"/>
  <c r="FG173" i="2"/>
  <c r="FF173" i="2" s="1"/>
  <c r="FD173" i="2" s="1"/>
  <c r="FG996" i="2"/>
  <c r="FF996" i="2" s="1"/>
  <c r="FD996" i="2" s="1"/>
  <c r="FG246" i="2"/>
  <c r="FF246" i="2" s="1"/>
  <c r="FD246" i="2" s="1"/>
  <c r="FG234" i="2"/>
  <c r="FF234" i="2" s="1"/>
  <c r="FD234" i="2" s="1"/>
  <c r="FG622" i="2"/>
  <c r="FF622" i="2" s="1"/>
  <c r="FD622" i="2" s="1"/>
  <c r="FG894" i="2"/>
  <c r="FF894" i="2" s="1"/>
  <c r="FD894" i="2" s="1"/>
  <c r="FG514" i="2"/>
  <c r="FF514" i="2" s="1"/>
  <c r="FD514" i="2" s="1"/>
  <c r="FG148" i="2"/>
  <c r="FF148" i="2" s="1"/>
  <c r="FD148" i="2" s="1"/>
  <c r="FG150" i="2"/>
  <c r="FF150" i="2" s="1"/>
  <c r="FD150" i="2" s="1"/>
  <c r="FG152" i="2"/>
  <c r="FF152" i="2" s="1"/>
  <c r="FD152" i="2" s="1"/>
  <c r="FG146" i="2"/>
  <c r="FF146" i="2" s="1"/>
  <c r="FD146" i="2" s="1"/>
  <c r="FG147" i="2"/>
  <c r="FF147" i="2" s="1"/>
  <c r="FD147" i="2" s="1"/>
  <c r="FG149" i="2"/>
  <c r="FF149" i="2" s="1"/>
  <c r="FD149" i="2" s="1"/>
  <c r="FG151" i="2"/>
  <c r="FF151" i="2" s="1"/>
  <c r="FD151" i="2" s="1"/>
  <c r="FG153" i="2"/>
  <c r="FF153" i="2" s="1"/>
  <c r="FD153" i="2" s="1"/>
  <c r="FG155" i="2"/>
  <c r="FF155" i="2" s="1"/>
  <c r="FD155" i="2" s="1"/>
  <c r="FG157" i="2"/>
  <c r="FF157" i="2" s="1"/>
  <c r="FD157" i="2" s="1"/>
  <c r="FG159" i="2"/>
  <c r="FF159" i="2" s="1"/>
  <c r="FD159" i="2" s="1"/>
  <c r="FG154" i="2"/>
  <c r="FF154" i="2" s="1"/>
  <c r="FD154" i="2" s="1"/>
  <c r="FG156" i="2"/>
  <c r="FF156" i="2" s="1"/>
  <c r="FD156" i="2" s="1"/>
  <c r="FG158" i="2"/>
  <c r="FF158" i="2" s="1"/>
  <c r="FD158" i="2" s="1"/>
  <c r="FG161" i="2"/>
  <c r="FF161" i="2" s="1"/>
  <c r="FD161" i="2" s="1"/>
  <c r="FG160" i="2"/>
  <c r="FF160" i="2" s="1"/>
  <c r="FD160" i="2" s="1"/>
  <c r="FG162" i="2"/>
  <c r="FF162" i="2" s="1"/>
  <c r="FD162" i="2" s="1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B128" i="2"/>
  <c r="F119" i="2"/>
  <c r="B116" i="2"/>
  <c r="F145" i="2"/>
  <c r="B125" i="2"/>
  <c r="F115" i="2"/>
  <c r="E131" i="2"/>
  <c r="E124" i="2"/>
  <c r="E141" i="2"/>
  <c r="E143" i="2"/>
  <c r="E130" i="2"/>
  <c r="E119" i="2"/>
  <c r="E106" i="2"/>
  <c r="F109" i="2"/>
  <c r="B120" i="2"/>
  <c r="B140" i="2"/>
  <c r="B133" i="2"/>
  <c r="B126" i="2"/>
  <c r="E136" i="2"/>
  <c r="F104" i="2"/>
  <c r="E120" i="2"/>
  <c r="E121" i="2"/>
  <c r="B118" i="2"/>
  <c r="E107" i="2"/>
  <c r="E126" i="2"/>
  <c r="F122" i="2"/>
  <c r="E145" i="2"/>
  <c r="B111" i="2"/>
  <c r="B124" i="2"/>
  <c r="F144" i="2"/>
  <c r="B134" i="2"/>
  <c r="E110" i="2"/>
  <c r="E135" i="2"/>
  <c r="E113" i="2"/>
  <c r="E142" i="2"/>
  <c r="F113" i="2"/>
  <c r="B132" i="2"/>
  <c r="F139" i="2"/>
  <c r="E128" i="2"/>
  <c r="F129" i="2"/>
  <c r="F116" i="2"/>
  <c r="F140" i="2"/>
  <c r="F112" i="2"/>
  <c r="F117" i="2"/>
  <c r="B137" i="2"/>
  <c r="B139" i="2"/>
  <c r="B110" i="2"/>
  <c r="F128" i="2"/>
  <c r="B104" i="2"/>
  <c r="F106" i="2"/>
  <c r="B143" i="2"/>
  <c r="F141" i="2"/>
  <c r="E140" i="2"/>
  <c r="E115" i="2"/>
  <c r="B121" i="2"/>
  <c r="E123" i="2"/>
  <c r="B129" i="2"/>
  <c r="F121" i="2"/>
  <c r="E139" i="2"/>
  <c r="E129" i="2"/>
  <c r="F135" i="2"/>
  <c r="B138" i="2"/>
  <c r="E127" i="2"/>
  <c r="B123" i="2"/>
  <c r="F123" i="2"/>
  <c r="F136" i="2"/>
  <c r="F108" i="2"/>
  <c r="E134" i="2"/>
  <c r="E117" i="2"/>
  <c r="B142" i="2"/>
  <c r="F130" i="2"/>
  <c r="F134" i="2"/>
  <c r="E116" i="2"/>
  <c r="B108" i="2"/>
  <c r="B103" i="2"/>
  <c r="E144" i="2"/>
  <c r="B141" i="2"/>
  <c r="F137" i="2"/>
  <c r="B131" i="2"/>
  <c r="F105" i="2"/>
  <c r="F110" i="2"/>
  <c r="B113" i="2"/>
  <c r="B136" i="2"/>
  <c r="B145" i="2"/>
  <c r="E114" i="2"/>
  <c r="B109" i="2"/>
  <c r="F133" i="2"/>
  <c r="B115" i="2"/>
  <c r="E104" i="2"/>
  <c r="B105" i="2"/>
  <c r="E122" i="2"/>
  <c r="E138" i="2"/>
  <c r="F111" i="2"/>
  <c r="F142" i="2"/>
  <c r="F131" i="2"/>
  <c r="E132" i="2"/>
  <c r="F125" i="2"/>
  <c r="B112" i="2"/>
  <c r="F124" i="2"/>
  <c r="B114" i="2"/>
  <c r="E103" i="2"/>
  <c r="F127" i="2"/>
  <c r="E105" i="2"/>
  <c r="B119" i="2"/>
  <c r="F103" i="2"/>
  <c r="E125" i="2"/>
  <c r="F143" i="2"/>
  <c r="B130" i="2"/>
  <c r="E111" i="2"/>
  <c r="E112" i="2"/>
  <c r="E137" i="2"/>
  <c r="F132" i="2"/>
  <c r="E109" i="2"/>
  <c r="E133" i="2"/>
  <c r="B135" i="2"/>
  <c r="F126" i="2"/>
  <c r="F114" i="2"/>
  <c r="B106" i="2"/>
  <c r="B144" i="2"/>
  <c r="F120" i="2"/>
  <c r="F118" i="2"/>
  <c r="B107" i="2"/>
  <c r="F138" i="2"/>
  <c r="E118" i="2"/>
  <c r="B117" i="2"/>
  <c r="B122" i="2"/>
  <c r="E108" i="2"/>
  <c r="B127" i="2"/>
  <c r="F107" i="2"/>
  <c r="FG103" i="2" l="1"/>
  <c r="FF103" i="2" s="1"/>
  <c r="FD103" i="2" s="1"/>
  <c r="FG107" i="2"/>
  <c r="FF107" i="2" s="1"/>
  <c r="FD107" i="2" s="1"/>
  <c r="FG109" i="2"/>
  <c r="FF109" i="2" s="1"/>
  <c r="FD109" i="2" s="1"/>
  <c r="FG111" i="2"/>
  <c r="FF111" i="2" s="1"/>
  <c r="FD111" i="2" s="1"/>
  <c r="FG113" i="2"/>
  <c r="FF113" i="2" s="1"/>
  <c r="FD113" i="2" s="1"/>
  <c r="FG121" i="2"/>
  <c r="FF121" i="2" s="1"/>
  <c r="FD121" i="2" s="1"/>
  <c r="FG133" i="2"/>
  <c r="FF133" i="2" s="1"/>
  <c r="FD133" i="2" s="1"/>
  <c r="FG105" i="2"/>
  <c r="FF105" i="2" s="1"/>
  <c r="FD105" i="2" s="1"/>
  <c r="FG117" i="2"/>
  <c r="FF117" i="2" s="1"/>
  <c r="FD117" i="2" s="1"/>
  <c r="FG125" i="2"/>
  <c r="FF125" i="2" s="1"/>
  <c r="FD125" i="2" s="1"/>
  <c r="FG129" i="2"/>
  <c r="FF129" i="2" s="1"/>
  <c r="FD129" i="2" s="1"/>
  <c r="FG141" i="2"/>
  <c r="FF141" i="2" s="1"/>
  <c r="FD141" i="2" s="1"/>
  <c r="FG104" i="2"/>
  <c r="FF104" i="2" s="1"/>
  <c r="FD104" i="2" s="1"/>
  <c r="FG106" i="2"/>
  <c r="FF106" i="2" s="1"/>
  <c r="FD106" i="2" s="1"/>
  <c r="FG108" i="2"/>
  <c r="FF108" i="2" s="1"/>
  <c r="FD108" i="2" s="1"/>
  <c r="FG110" i="2"/>
  <c r="FF110" i="2" s="1"/>
  <c r="FD110" i="2" s="1"/>
  <c r="FG112" i="2"/>
  <c r="FF112" i="2" s="1"/>
  <c r="FD112" i="2" s="1"/>
  <c r="FG115" i="2"/>
  <c r="FF115" i="2" s="1"/>
  <c r="FD115" i="2" s="1"/>
  <c r="FG119" i="2"/>
  <c r="FF119" i="2" s="1"/>
  <c r="FD119" i="2" s="1"/>
  <c r="FG123" i="2"/>
  <c r="FF123" i="2" s="1"/>
  <c r="FD123" i="2" s="1"/>
  <c r="FG127" i="2"/>
  <c r="FF127" i="2" s="1"/>
  <c r="FD127" i="2" s="1"/>
  <c r="FG131" i="2"/>
  <c r="FF131" i="2" s="1"/>
  <c r="FD131" i="2" s="1"/>
  <c r="FG137" i="2"/>
  <c r="FF137" i="2" s="1"/>
  <c r="FD137" i="2" s="1"/>
  <c r="FG114" i="2"/>
  <c r="FF114" i="2" s="1"/>
  <c r="FD114" i="2" s="1"/>
  <c r="FG116" i="2"/>
  <c r="FF116" i="2" s="1"/>
  <c r="FD116" i="2" s="1"/>
  <c r="FG118" i="2"/>
  <c r="FF118" i="2" s="1"/>
  <c r="FD118" i="2" s="1"/>
  <c r="FG120" i="2"/>
  <c r="FF120" i="2" s="1"/>
  <c r="FD120" i="2" s="1"/>
  <c r="FG122" i="2"/>
  <c r="FF122" i="2" s="1"/>
  <c r="FD122" i="2" s="1"/>
  <c r="FG124" i="2"/>
  <c r="FF124" i="2" s="1"/>
  <c r="FD124" i="2" s="1"/>
  <c r="FG126" i="2"/>
  <c r="FF126" i="2" s="1"/>
  <c r="FD126" i="2" s="1"/>
  <c r="FG128" i="2"/>
  <c r="FF128" i="2" s="1"/>
  <c r="FD128" i="2" s="1"/>
  <c r="FG130" i="2"/>
  <c r="FF130" i="2" s="1"/>
  <c r="FD130" i="2" s="1"/>
  <c r="FG132" i="2"/>
  <c r="FF132" i="2" s="1"/>
  <c r="FD132" i="2" s="1"/>
  <c r="FG135" i="2"/>
  <c r="FF135" i="2" s="1"/>
  <c r="FD135" i="2" s="1"/>
  <c r="FG139" i="2"/>
  <c r="FF139" i="2" s="1"/>
  <c r="FD139" i="2" s="1"/>
  <c r="FG143" i="2"/>
  <c r="FF143" i="2" s="1"/>
  <c r="FD143" i="2" s="1"/>
  <c r="FG134" i="2"/>
  <c r="FF134" i="2" s="1"/>
  <c r="FD134" i="2" s="1"/>
  <c r="FG136" i="2"/>
  <c r="FF136" i="2" s="1"/>
  <c r="FD136" i="2" s="1"/>
  <c r="FG138" i="2"/>
  <c r="FF138" i="2" s="1"/>
  <c r="FD138" i="2" s="1"/>
  <c r="FG140" i="2"/>
  <c r="FF140" i="2" s="1"/>
  <c r="FD140" i="2" s="1"/>
  <c r="FG142" i="2"/>
  <c r="FF142" i="2" s="1"/>
  <c r="FD142" i="2" s="1"/>
  <c r="FG144" i="2"/>
  <c r="FF144" i="2" s="1"/>
  <c r="FD144" i="2" s="1"/>
  <c r="FG145" i="2"/>
  <c r="FF145" i="2" s="1"/>
  <c r="FD145" i="2" s="1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E90" i="2"/>
  <c r="F97" i="2"/>
  <c r="F101" i="2"/>
  <c r="B92" i="2"/>
  <c r="F94" i="2"/>
  <c r="B96" i="2"/>
  <c r="E91" i="2"/>
  <c r="F99" i="2"/>
  <c r="E97" i="2"/>
  <c r="B95" i="2"/>
  <c r="B99" i="2"/>
  <c r="B93" i="2"/>
  <c r="E94" i="2"/>
  <c r="E98" i="2"/>
  <c r="B98" i="2"/>
  <c r="B102" i="2"/>
  <c r="B90" i="2"/>
  <c r="F91" i="2"/>
  <c r="E95" i="2"/>
  <c r="E100" i="2"/>
  <c r="F96" i="2"/>
  <c r="F102" i="2"/>
  <c r="E99" i="2"/>
  <c r="F100" i="2"/>
  <c r="B91" i="2"/>
  <c r="E102" i="2"/>
  <c r="E92" i="2"/>
  <c r="F98" i="2"/>
  <c r="B100" i="2"/>
  <c r="E96" i="2"/>
  <c r="B97" i="2"/>
  <c r="F92" i="2"/>
  <c r="E93" i="2"/>
  <c r="E101" i="2"/>
  <c r="B94" i="2"/>
  <c r="F95" i="2"/>
  <c r="B101" i="2"/>
  <c r="F90" i="2"/>
  <c r="F93" i="2"/>
  <c r="FG93" i="2" l="1"/>
  <c r="FF93" i="2" s="1"/>
  <c r="FD93" i="2" s="1"/>
  <c r="FG97" i="2"/>
  <c r="FF97" i="2" s="1"/>
  <c r="FD97" i="2" s="1"/>
  <c r="FG99" i="2"/>
  <c r="FF99" i="2" s="1"/>
  <c r="FD99" i="2" s="1"/>
  <c r="FG101" i="2"/>
  <c r="FF101" i="2" s="1"/>
  <c r="FD101" i="2" s="1"/>
  <c r="FG91" i="2"/>
  <c r="FF91" i="2" s="1"/>
  <c r="FD91" i="2" s="1"/>
  <c r="FG95" i="2"/>
  <c r="FF95" i="2" s="1"/>
  <c r="FD95" i="2" s="1"/>
  <c r="FG90" i="2"/>
  <c r="FF90" i="2" s="1"/>
  <c r="FD90" i="2" s="1"/>
  <c r="FG92" i="2"/>
  <c r="FF92" i="2" s="1"/>
  <c r="FD92" i="2" s="1"/>
  <c r="FG94" i="2"/>
  <c r="FF94" i="2" s="1"/>
  <c r="FD94" i="2" s="1"/>
  <c r="FG96" i="2"/>
  <c r="FF96" i="2" s="1"/>
  <c r="FD96" i="2" s="1"/>
  <c r="FG98" i="2"/>
  <c r="FF98" i="2" s="1"/>
  <c r="FD98" i="2" s="1"/>
  <c r="FG100" i="2"/>
  <c r="FF100" i="2" s="1"/>
  <c r="FD100" i="2" s="1"/>
  <c r="FG102" i="2"/>
  <c r="FF102" i="2" s="1"/>
  <c r="FD102" i="2" s="1"/>
  <c r="C89" i="2"/>
  <c r="F89" i="2"/>
  <c r="B89" i="2"/>
  <c r="E89" i="2"/>
  <c r="FG89" i="2" l="1"/>
  <c r="FF89" i="2" s="1"/>
  <c r="FD89" i="2" s="1"/>
  <c r="C88" i="2"/>
  <c r="C87" i="2"/>
  <c r="C86" i="2"/>
  <c r="E86" i="2"/>
  <c r="E88" i="2"/>
  <c r="E87" i="2"/>
  <c r="F87" i="2"/>
  <c r="B88" i="2"/>
  <c r="F86" i="2"/>
  <c r="F88" i="2"/>
  <c r="B86" i="2"/>
  <c r="B87" i="2"/>
  <c r="FG87" i="2" l="1"/>
  <c r="FF87" i="2" s="1"/>
  <c r="FD87" i="2" s="1"/>
  <c r="FG86" i="2"/>
  <c r="FF86" i="2" s="1"/>
  <c r="FD86" i="2" s="1"/>
  <c r="FG88" i="2"/>
  <c r="FF88" i="2" s="1"/>
  <c r="FD88" i="2" s="1"/>
  <c r="C85" i="2"/>
  <c r="F85" i="2"/>
  <c r="B85" i="2"/>
  <c r="E85" i="2"/>
  <c r="FG85" i="2" l="1"/>
  <c r="FF85" i="2" s="1"/>
  <c r="FD85" i="2" s="1"/>
  <c r="C84" i="2"/>
  <c r="C83" i="2"/>
  <c r="B83" i="2"/>
  <c r="B84" i="2"/>
  <c r="E84" i="2"/>
  <c r="F83" i="2"/>
  <c r="E83" i="2"/>
  <c r="F84" i="2"/>
  <c r="FG83" i="2" l="1"/>
  <c r="FF83" i="2" s="1"/>
  <c r="FD83" i="2" s="1"/>
  <c r="FG84" i="2"/>
  <c r="FF84" i="2" s="1"/>
  <c r="FD84" i="2" s="1"/>
  <c r="C82" i="2"/>
  <c r="C81" i="2"/>
  <c r="B81" i="2"/>
  <c r="F81" i="2"/>
  <c r="F82" i="2"/>
  <c r="E81" i="2"/>
  <c r="B82" i="2"/>
  <c r="E82" i="2"/>
  <c r="FG81" i="2" l="1"/>
  <c r="FF81" i="2" s="1"/>
  <c r="FD81" i="2" s="1"/>
  <c r="FG82" i="2"/>
  <c r="FF82" i="2" s="1"/>
  <c r="FD82" i="2" s="1"/>
  <c r="C80" i="2"/>
  <c r="C79" i="2"/>
  <c r="C78" i="2"/>
  <c r="E79" i="2"/>
  <c r="F78" i="2"/>
  <c r="F80" i="2"/>
  <c r="B79" i="2"/>
  <c r="F79" i="2"/>
  <c r="E80" i="2"/>
  <c r="E78" i="2"/>
  <c r="B78" i="2"/>
  <c r="B80" i="2"/>
  <c r="FG78" i="2" l="1"/>
  <c r="FF78" i="2" s="1"/>
  <c r="FD78" i="2" s="1"/>
  <c r="FG80" i="2"/>
  <c r="FF80" i="2" s="1"/>
  <c r="FD80" i="2" s="1"/>
  <c r="FG79" i="2"/>
  <c r="FF79" i="2" s="1"/>
  <c r="FD79" i="2" s="1"/>
  <c r="C77" i="2"/>
  <c r="C76" i="2"/>
  <c r="C75" i="2"/>
  <c r="E77" i="2"/>
  <c r="F75" i="2"/>
  <c r="E75" i="2"/>
  <c r="B76" i="2"/>
  <c r="B75" i="2"/>
  <c r="B77" i="2"/>
  <c r="E76" i="2"/>
  <c r="F76" i="2"/>
  <c r="F77" i="2"/>
  <c r="FG75" i="2" l="1"/>
  <c r="FF75" i="2" s="1"/>
  <c r="FD75" i="2" s="1"/>
  <c r="FG76" i="2"/>
  <c r="FF76" i="2" s="1"/>
  <c r="FD76" i="2" s="1"/>
  <c r="FG77" i="2"/>
  <c r="FF77" i="2" s="1"/>
  <c r="FD77" i="2" s="1"/>
  <c r="C74" i="2"/>
  <c r="C73" i="2"/>
  <c r="C72" i="2"/>
  <c r="F72" i="2"/>
  <c r="B74" i="2"/>
  <c r="B72" i="2"/>
  <c r="F73" i="2"/>
  <c r="E73" i="2"/>
  <c r="B73" i="2"/>
  <c r="E74" i="2"/>
  <c r="F74" i="2"/>
  <c r="E72" i="2"/>
  <c r="FG73" i="2" l="1"/>
  <c r="FF73" i="2" s="1"/>
  <c r="FD73" i="2" s="1"/>
  <c r="FG72" i="2"/>
  <c r="FF72" i="2" s="1"/>
  <c r="FD72" i="2" s="1"/>
  <c r="FG74" i="2"/>
  <c r="FF74" i="2" s="1"/>
  <c r="FD74" i="2" s="1"/>
  <c r="C71" i="2"/>
  <c r="C70" i="2"/>
  <c r="F71" i="2"/>
  <c r="E70" i="2"/>
  <c r="E71" i="2"/>
  <c r="B70" i="2"/>
  <c r="F70" i="2"/>
  <c r="B71" i="2"/>
  <c r="FG70" i="2" l="1"/>
  <c r="FF70" i="2" s="1"/>
  <c r="FD70" i="2" s="1"/>
  <c r="FG71" i="2"/>
  <c r="FF71" i="2" s="1"/>
  <c r="FD71" i="2" s="1"/>
  <c r="C69" i="2"/>
  <c r="E69" i="2"/>
  <c r="F69" i="2"/>
  <c r="B69" i="2"/>
  <c r="FG69" i="2" l="1"/>
  <c r="FF69" i="2" s="1"/>
  <c r="FD69" i="2" s="1"/>
  <c r="C68" i="2" l="1"/>
  <c r="F68" i="2"/>
  <c r="B68" i="2"/>
  <c r="E68" i="2"/>
  <c r="FG68" i="2" l="1"/>
  <c r="FF68" i="2" s="1"/>
  <c r="FD68" i="2" s="1"/>
  <c r="F67" i="2"/>
  <c r="E67" i="2"/>
  <c r="C67" i="2" l="1"/>
  <c r="B67" i="2"/>
  <c r="FG67" i="2" l="1"/>
  <c r="FF67" i="2" s="1"/>
  <c r="FD67" i="2" s="1"/>
  <c r="E66" i="2"/>
  <c r="F66" i="2"/>
  <c r="C66" i="2" l="1"/>
  <c r="B66" i="2"/>
  <c r="FG66" i="2" l="1"/>
  <c r="FF66" i="2" s="1"/>
  <c r="FD66" i="2" s="1"/>
  <c r="E65" i="2"/>
  <c r="F65" i="2"/>
  <c r="C65" i="2" l="1"/>
  <c r="B65" i="2"/>
  <c r="FG65" i="2" l="1"/>
  <c r="FF65" i="2" s="1"/>
  <c r="FD65" i="2" s="1"/>
  <c r="F64" i="2"/>
  <c r="E64" i="2"/>
  <c r="C64" i="2" l="1"/>
  <c r="B64" i="2"/>
  <c r="FG64" i="2" l="1"/>
  <c r="FF64" i="2" s="1"/>
  <c r="FD64" i="2" s="1"/>
  <c r="F63" i="2"/>
  <c r="E63" i="2"/>
  <c r="C63" i="2" l="1"/>
  <c r="B63" i="2"/>
  <c r="FG63" i="2" l="1"/>
  <c r="FF63" i="2" s="1"/>
  <c r="FD63" i="2" s="1"/>
  <c r="F62" i="2"/>
  <c r="E62" i="2"/>
  <c r="C62" i="2" l="1"/>
  <c r="B62" i="2"/>
  <c r="FG62" i="2" l="1"/>
  <c r="FF62" i="2" s="1"/>
  <c r="FD62" i="2" s="1"/>
  <c r="F61" i="2"/>
  <c r="E61" i="2"/>
  <c r="C61" i="2" l="1"/>
  <c r="B61" i="2"/>
  <c r="FG61" i="2" l="1"/>
  <c r="FF61" i="2" s="1"/>
  <c r="FD61" i="2" s="1"/>
  <c r="E60" i="2"/>
  <c r="F60" i="2"/>
  <c r="C60" i="2" l="1"/>
  <c r="B60" i="2"/>
  <c r="FG60" i="2" l="1"/>
  <c r="FF60" i="2" s="1"/>
  <c r="FD60" i="2" s="1"/>
  <c r="F59" i="2"/>
  <c r="E59" i="2"/>
  <c r="C59" i="2" l="1"/>
  <c r="B59" i="2"/>
  <c r="FG59" i="2" l="1"/>
  <c r="FF59" i="2" s="1"/>
  <c r="FD59" i="2" s="1"/>
  <c r="C58" i="2" l="1"/>
  <c r="E58" i="2"/>
  <c r="B58" i="2"/>
  <c r="F58" i="2"/>
  <c r="FG58" i="2" l="1"/>
  <c r="FF58" i="2" s="1"/>
  <c r="FD58" i="2" s="1"/>
  <c r="E57" i="2"/>
  <c r="F57" i="2"/>
  <c r="C57" i="2" l="1"/>
  <c r="B57" i="2"/>
  <c r="FG57" i="2" l="1"/>
  <c r="FF57" i="2" s="1"/>
  <c r="FD57" i="2" s="1"/>
  <c r="FN176" i="2" s="1"/>
  <c r="E56" i="2"/>
  <c r="F56" i="2"/>
  <c r="FN175" i="2" l="1"/>
  <c r="FM173" i="2"/>
  <c r="FN172" i="2"/>
  <c r="FN174" i="2"/>
  <c r="FR174" i="2" s="1"/>
  <c r="FM174" i="2"/>
  <c r="FQ174" i="2" s="1"/>
  <c r="FM176" i="2"/>
  <c r="FN173" i="2"/>
  <c r="FM175" i="2"/>
  <c r="FN169" i="2"/>
  <c r="FN171" i="2"/>
  <c r="FM168" i="2"/>
  <c r="FQ168" i="2" s="1"/>
  <c r="FM171" i="2"/>
  <c r="FN170" i="2"/>
  <c r="FM169" i="2"/>
  <c r="FQ169" i="2" s="1"/>
  <c r="FM172" i="2"/>
  <c r="FN168" i="2"/>
  <c r="FM170" i="2"/>
  <c r="FN167" i="2"/>
  <c r="FN166" i="2"/>
  <c r="FM167" i="2"/>
  <c r="C56" i="2"/>
  <c r="B56" i="2"/>
  <c r="FS174" i="2"/>
  <c r="FG56" i="2" l="1"/>
  <c r="FF56" i="2" s="1"/>
  <c r="FD56" i="2" s="1"/>
  <c r="F55" i="2"/>
  <c r="E55" i="2"/>
  <c r="C55" i="2" l="1"/>
  <c r="B55" i="2"/>
  <c r="FG55" i="2" l="1"/>
  <c r="FF55" i="2" s="1"/>
  <c r="FD55" i="2" s="1"/>
  <c r="F54" i="2"/>
  <c r="E54" i="2"/>
  <c r="C54" i="2" l="1"/>
  <c r="B54" i="2"/>
  <c r="FG54" i="2" l="1"/>
  <c r="FF54" i="2" s="1"/>
  <c r="FD54" i="2" s="1"/>
  <c r="E53" i="2"/>
  <c r="F53" i="2"/>
  <c r="C53" i="2" l="1"/>
  <c r="B53" i="2"/>
  <c r="FG53" i="2" l="1"/>
  <c r="FF53" i="2" s="1"/>
  <c r="FD53" i="2" s="1"/>
  <c r="C52" i="2"/>
  <c r="B52" i="2"/>
  <c r="E52" i="2"/>
  <c r="F52" i="2"/>
  <c r="FG52" i="2" l="1"/>
  <c r="FF52" i="2" s="1"/>
  <c r="FD52" i="2" s="1"/>
  <c r="C51" i="2"/>
  <c r="F51" i="2"/>
  <c r="E51" i="2"/>
  <c r="B51" i="2"/>
  <c r="FG51" i="2" l="1"/>
  <c r="FF51" i="2" s="1"/>
  <c r="FD51" i="2" s="1"/>
  <c r="C50" i="2" l="1"/>
  <c r="E50" i="2"/>
  <c r="F50" i="2"/>
  <c r="B50" i="2"/>
  <c r="FG50" i="2" l="1"/>
  <c r="FF50" i="2" s="1"/>
  <c r="FD50" i="2" s="1"/>
  <c r="C49" i="2"/>
  <c r="E49" i="2"/>
  <c r="F49" i="2"/>
  <c r="B49" i="2"/>
  <c r="FG49" i="2" l="1"/>
  <c r="FF49" i="2" s="1"/>
  <c r="FD49" i="2" s="1"/>
  <c r="C48" i="2"/>
  <c r="F48" i="2"/>
  <c r="E48" i="2"/>
  <c r="B48" i="2"/>
  <c r="FG48" i="2" l="1"/>
  <c r="FF48" i="2" s="1"/>
  <c r="FD48" i="2" s="1"/>
  <c r="C47" i="2" l="1"/>
  <c r="C46" i="2"/>
  <c r="C45" i="2"/>
  <c r="F46" i="2"/>
  <c r="E47" i="2"/>
  <c r="E45" i="2"/>
  <c r="B47" i="2"/>
  <c r="F47" i="2"/>
  <c r="B46" i="2"/>
  <c r="B45" i="2"/>
  <c r="E46" i="2"/>
  <c r="F45" i="2"/>
  <c r="FG45" i="2" l="1"/>
  <c r="FF45" i="2" s="1"/>
  <c r="FD45" i="2" s="1"/>
  <c r="FG47" i="2"/>
  <c r="FF47" i="2" s="1"/>
  <c r="FD47" i="2" s="1"/>
  <c r="FG46" i="2"/>
  <c r="FF46" i="2" s="1"/>
  <c r="FD46" i="2" s="1"/>
  <c r="C44" i="2"/>
  <c r="B44" i="2"/>
  <c r="E44" i="2"/>
  <c r="F44" i="2"/>
  <c r="FG44" i="2" l="1"/>
  <c r="FF44" i="2" s="1"/>
  <c r="FD44" i="2" s="1"/>
  <c r="C43" i="2"/>
  <c r="E43" i="2"/>
  <c r="F43" i="2"/>
  <c r="B43" i="2"/>
  <c r="FG43" i="2" l="1"/>
  <c r="FF43" i="2" s="1"/>
  <c r="FD43" i="2" s="1"/>
  <c r="C42" i="2"/>
  <c r="F42" i="2"/>
  <c r="E42" i="2"/>
  <c r="B42" i="2"/>
  <c r="FG42" i="2" l="1"/>
  <c r="FF42" i="2" s="1"/>
  <c r="FD42" i="2" s="1"/>
  <c r="C41" i="2"/>
  <c r="F41" i="2"/>
  <c r="B41" i="2"/>
  <c r="E41" i="2"/>
  <c r="FG41" i="2" l="1"/>
  <c r="FF41" i="2" s="1"/>
  <c r="FD41" i="2" s="1"/>
  <c r="F40" i="2"/>
  <c r="E40" i="2"/>
  <c r="FM166" i="2" l="1"/>
  <c r="FM165" i="2"/>
  <c r="FN164" i="2"/>
  <c r="FN165" i="2"/>
  <c r="FN163" i="2"/>
  <c r="FM164" i="2"/>
  <c r="FM162" i="2"/>
  <c r="FQ162" i="2" s="1"/>
  <c r="FN162" i="2"/>
  <c r="FR162" i="2" s="1"/>
  <c r="FM163" i="2"/>
  <c r="FN161" i="2"/>
  <c r="FN160" i="2"/>
  <c r="FM161" i="2"/>
  <c r="FN158" i="2"/>
  <c r="FM159" i="2"/>
  <c r="FM160" i="2"/>
  <c r="FN159" i="2"/>
  <c r="FM158" i="2"/>
  <c r="FN157" i="2"/>
  <c r="FN155" i="2"/>
  <c r="FN156" i="2"/>
  <c r="FM157" i="2"/>
  <c r="FM156" i="2"/>
  <c r="FN154" i="2"/>
  <c r="FM155" i="2"/>
  <c r="FM154" i="2"/>
  <c r="FN153" i="2"/>
  <c r="FN152" i="2"/>
  <c r="FM153" i="2"/>
  <c r="FN151" i="2"/>
  <c r="FM152" i="2"/>
  <c r="FN145" i="2"/>
  <c r="FM147" i="2"/>
  <c r="FN149" i="2"/>
  <c r="FM149" i="2"/>
  <c r="FM145" i="2"/>
  <c r="FM148" i="2"/>
  <c r="FN150" i="2"/>
  <c r="FN147" i="2"/>
  <c r="FM151" i="2"/>
  <c r="FM150" i="2"/>
  <c r="FN144" i="2"/>
  <c r="FN146" i="2"/>
  <c r="FN148" i="2"/>
  <c r="FM146" i="2"/>
  <c r="FN142" i="2"/>
  <c r="FM143" i="2"/>
  <c r="FN143" i="2"/>
  <c r="FM144" i="2"/>
  <c r="FQ144" i="2" s="1"/>
  <c r="FN138" i="2"/>
  <c r="FM139" i="2"/>
  <c r="FN139" i="2"/>
  <c r="FN141" i="2"/>
  <c r="FM141" i="2"/>
  <c r="FM142" i="2"/>
  <c r="FN140" i="2"/>
  <c r="FM140" i="2"/>
  <c r="FN136" i="2"/>
  <c r="FN134" i="2"/>
  <c r="FM131" i="2"/>
  <c r="FM132" i="2"/>
  <c r="FM135" i="2"/>
  <c r="FN133" i="2"/>
  <c r="FM138" i="2"/>
  <c r="FM136" i="2"/>
  <c r="FM134" i="2"/>
  <c r="FM137" i="2"/>
  <c r="FN132" i="2"/>
  <c r="FN135" i="2"/>
  <c r="FN131" i="2"/>
  <c r="FM133" i="2"/>
  <c r="FN137" i="2"/>
  <c r="FN130" i="2"/>
  <c r="FN128" i="2"/>
  <c r="FM129" i="2"/>
  <c r="FN129" i="2"/>
  <c r="FN127" i="2"/>
  <c r="FM130" i="2"/>
  <c r="FM128" i="2"/>
  <c r="C40" i="2"/>
  <c r="C39" i="2"/>
  <c r="E39" i="2"/>
  <c r="F39" i="2"/>
  <c r="B39" i="2"/>
  <c r="B40" i="2"/>
  <c r="E38" i="2"/>
  <c r="B38" i="2"/>
  <c r="F38" i="2"/>
  <c r="FS162" i="2"/>
  <c r="FG39" i="2" l="1"/>
  <c r="FF39" i="2" s="1"/>
  <c r="FD39" i="2" s="1"/>
  <c r="FG38" i="2"/>
  <c r="FF38" i="2" s="1"/>
  <c r="FD38" i="2" s="1"/>
  <c r="FG40" i="2"/>
  <c r="FF40" i="2" s="1"/>
  <c r="FD40" i="2" s="1"/>
  <c r="C37" i="2"/>
  <c r="E37" i="2"/>
  <c r="F37" i="2"/>
  <c r="B37" i="2"/>
  <c r="FG37" i="2" l="1"/>
  <c r="FF37" i="2" s="1"/>
  <c r="FD37" i="2" s="1"/>
  <c r="F36" i="2"/>
  <c r="E36" i="2"/>
  <c r="C36" i="2" l="1"/>
  <c r="C35" i="2"/>
  <c r="B35" i="2"/>
  <c r="B36" i="2"/>
  <c r="F35" i="2"/>
  <c r="E35" i="2"/>
  <c r="FG35" i="2" l="1"/>
  <c r="FF35" i="2" s="1"/>
  <c r="FD35" i="2" s="1"/>
  <c r="FG36" i="2"/>
  <c r="FF36" i="2" s="1"/>
  <c r="FD36" i="2" s="1"/>
  <c r="C34" i="2" l="1"/>
  <c r="E34" i="2"/>
  <c r="F34" i="2"/>
  <c r="B34" i="2"/>
  <c r="FG34" i="2" l="1"/>
  <c r="FF34" i="2" s="1"/>
  <c r="FD34" i="2" s="1"/>
  <c r="C33" i="2" l="1"/>
  <c r="B33" i="2"/>
  <c r="E33" i="2"/>
  <c r="F33" i="2"/>
  <c r="FG33" i="2" l="1"/>
  <c r="FF33" i="2" s="1"/>
  <c r="FD33" i="2" s="1"/>
  <c r="F32" i="2"/>
  <c r="E32" i="2"/>
  <c r="FM127" i="2" l="1"/>
  <c r="FN126" i="2"/>
  <c r="C32" i="2"/>
  <c r="B32" i="2"/>
  <c r="FG32" i="2" l="1"/>
  <c r="FF32" i="2" s="1"/>
  <c r="FD32" i="2" s="1"/>
  <c r="E31" i="2"/>
  <c r="F31" i="2"/>
  <c r="C31" i="2" l="1"/>
  <c r="B31" i="2"/>
  <c r="FG31" i="2" l="1"/>
  <c r="FF31" i="2" s="1"/>
  <c r="FD31" i="2" s="1"/>
  <c r="B30" i="2"/>
  <c r="E30" i="2"/>
  <c r="F30" i="2"/>
  <c r="FG30" i="2" l="1"/>
  <c r="FF30" i="2" s="1"/>
  <c r="FD30" i="2" s="1"/>
  <c r="E29" i="2"/>
  <c r="F29" i="2"/>
  <c r="C29" i="2" l="1"/>
  <c r="B29" i="2"/>
  <c r="FG29" i="2" l="1"/>
  <c r="FF29" i="2" s="1"/>
  <c r="FD29" i="2" s="1"/>
  <c r="C28" i="2" l="1"/>
  <c r="E28" i="2"/>
  <c r="B28" i="2"/>
  <c r="F28" i="2"/>
  <c r="FG28" i="2" l="1"/>
  <c r="FF28" i="2" s="1"/>
  <c r="FD28" i="2" s="1"/>
  <c r="C27" i="2" l="1"/>
  <c r="FF27" i="2" s="1"/>
  <c r="FD27" i="2" s="1"/>
  <c r="FD26" i="2"/>
  <c r="F12" i="2"/>
  <c r="M11" i="2"/>
  <c r="F11" i="2"/>
  <c r="M10" i="2"/>
  <c r="F10" i="2"/>
  <c r="B26" i="2"/>
  <c r="F26" i="2"/>
  <c r="E26" i="2"/>
  <c r="B27" i="2"/>
  <c r="G32" i="2" l="1"/>
  <c r="G37" i="2"/>
  <c r="G36" i="2"/>
  <c r="I36" i="2" s="1"/>
  <c r="FN32" i="2"/>
  <c r="FR32" i="2" s="1"/>
  <c r="FN101" i="2"/>
  <c r="FN63" i="2"/>
  <c r="FR63" i="2" s="1"/>
  <c r="FM119" i="2"/>
  <c r="FN64" i="2"/>
  <c r="FR64" i="2" s="1"/>
  <c r="FN74" i="2"/>
  <c r="FR74" i="2" s="1"/>
  <c r="FM114" i="2"/>
  <c r="FM41" i="2"/>
  <c r="FN73" i="2"/>
  <c r="FN71" i="2"/>
  <c r="FM65" i="2"/>
  <c r="FQ65" i="2" s="1"/>
  <c r="FM66" i="2"/>
  <c r="FQ66" i="2" s="1"/>
  <c r="FM74" i="2"/>
  <c r="FQ74" i="2" s="1"/>
  <c r="FM43" i="2"/>
  <c r="FM86" i="2"/>
  <c r="FM116" i="2"/>
  <c r="FN88" i="2"/>
  <c r="FR88" i="2" s="1"/>
  <c r="FN96" i="2"/>
  <c r="FM40" i="2"/>
  <c r="FM97" i="2"/>
  <c r="FM39" i="2"/>
  <c r="FN46" i="2"/>
  <c r="FN116" i="2"/>
  <c r="FM44" i="2"/>
  <c r="FN103" i="2"/>
  <c r="FM122" i="2"/>
  <c r="FM102" i="2"/>
  <c r="FM85" i="2"/>
  <c r="FM62" i="2"/>
  <c r="FQ62" i="2" s="1"/>
  <c r="FM126" i="2"/>
  <c r="FM76" i="2"/>
  <c r="FQ76" i="2" s="1"/>
  <c r="FN61" i="2"/>
  <c r="FR61" i="2" s="1"/>
  <c r="FN51" i="2"/>
  <c r="FM124" i="2"/>
  <c r="FN80" i="2"/>
  <c r="FR80" i="2" s="1"/>
  <c r="FN69" i="2"/>
  <c r="FN62" i="2"/>
  <c r="FR62" i="2" s="1"/>
  <c r="FM38" i="2"/>
  <c r="FN47" i="2"/>
  <c r="FR47" i="2" s="1"/>
  <c r="FM64" i="2"/>
  <c r="FQ64" i="2" s="1"/>
  <c r="FN57" i="2"/>
  <c r="FR57" i="2" s="1"/>
  <c r="FN99" i="2"/>
  <c r="FN52" i="2"/>
  <c r="FR52" i="2" s="1"/>
  <c r="FN113" i="2"/>
  <c r="FN77" i="2"/>
  <c r="FM69" i="2"/>
  <c r="FN84" i="2"/>
  <c r="FR84" i="2" s="1"/>
  <c r="FN106" i="2"/>
  <c r="FM123" i="2"/>
  <c r="FM104" i="2"/>
  <c r="FN121" i="2"/>
  <c r="FN85" i="2"/>
  <c r="FM83" i="2"/>
  <c r="FN55" i="2"/>
  <c r="FR55" i="2" s="1"/>
  <c r="FM111" i="2"/>
  <c r="FN92" i="2"/>
  <c r="FM75" i="2"/>
  <c r="FN93" i="2"/>
  <c r="FN35" i="2"/>
  <c r="FN94" i="2"/>
  <c r="FM57" i="2"/>
  <c r="FQ57" i="2" s="1"/>
  <c r="FN67" i="2"/>
  <c r="FR67" i="2" s="1"/>
  <c r="FM110" i="2"/>
  <c r="FM80" i="2"/>
  <c r="FQ80" i="2" s="1"/>
  <c r="FM48" i="2"/>
  <c r="FQ48" i="2" s="1"/>
  <c r="FN36" i="2"/>
  <c r="FN83" i="2"/>
  <c r="FM72" i="2"/>
  <c r="FM94" i="2"/>
  <c r="FM70" i="2"/>
  <c r="FN49" i="2"/>
  <c r="FR49" i="2" s="1"/>
  <c r="FM109" i="2"/>
  <c r="FM37" i="2"/>
  <c r="FN50" i="2"/>
  <c r="FN56" i="2"/>
  <c r="FR56" i="2" s="1"/>
  <c r="FM95" i="2"/>
  <c r="FM117" i="2"/>
  <c r="FN48" i="2"/>
  <c r="FM112" i="2"/>
  <c r="FM118" i="2"/>
  <c r="FN120" i="2"/>
  <c r="FM45" i="2"/>
  <c r="FN124" i="2"/>
  <c r="FN123" i="2"/>
  <c r="FM47" i="2"/>
  <c r="FQ47" i="2" s="1"/>
  <c r="FN104" i="2"/>
  <c r="FM58" i="2"/>
  <c r="FQ58" i="2" s="1"/>
  <c r="FM87" i="2"/>
  <c r="FN38" i="2"/>
  <c r="FM88" i="2"/>
  <c r="FQ88" i="2" s="1"/>
  <c r="FN60" i="2"/>
  <c r="FR60" i="2" s="1"/>
  <c r="FM61" i="2"/>
  <c r="FQ61" i="2" s="1"/>
  <c r="FN91" i="2"/>
  <c r="FM82" i="2"/>
  <c r="FM42" i="2"/>
  <c r="FQ42" i="2" s="1"/>
  <c r="FN119" i="2"/>
  <c r="FN111" i="2"/>
  <c r="FN107" i="2"/>
  <c r="FM84" i="2"/>
  <c r="FQ84" i="2" s="1"/>
  <c r="FM52" i="2"/>
  <c r="FQ52" i="2" s="1"/>
  <c r="FN82" i="2"/>
  <c r="FM60" i="2"/>
  <c r="FQ60" i="2" s="1"/>
  <c r="FN75" i="2"/>
  <c r="FN42" i="2"/>
  <c r="FR42" i="2" s="1"/>
  <c r="FN53" i="2"/>
  <c r="FR53" i="2" s="1"/>
  <c r="FN109" i="2"/>
  <c r="FM89" i="2"/>
  <c r="FM54" i="2"/>
  <c r="FQ54" i="2" s="1"/>
  <c r="FN65" i="2"/>
  <c r="FR65" i="2" s="1"/>
  <c r="FN43" i="2"/>
  <c r="FN117" i="2"/>
  <c r="FM35" i="2"/>
  <c r="FM120" i="2"/>
  <c r="FM108" i="2"/>
  <c r="FM55" i="2"/>
  <c r="FQ55" i="2" s="1"/>
  <c r="FM121" i="2"/>
  <c r="FM36" i="2"/>
  <c r="FN72" i="2"/>
  <c r="FN100" i="2"/>
  <c r="FM56" i="2"/>
  <c r="FQ56" i="2" s="1"/>
  <c r="FM79" i="2"/>
  <c r="FN66" i="2"/>
  <c r="FR66" i="2" s="1"/>
  <c r="FN45" i="2"/>
  <c r="FN58" i="2"/>
  <c r="FM125" i="2"/>
  <c r="FN122" i="2"/>
  <c r="FM91" i="2"/>
  <c r="FM34" i="2"/>
  <c r="FQ34" i="2" s="1"/>
  <c r="FN59" i="2"/>
  <c r="FR59" i="2" s="1"/>
  <c r="FN44" i="2"/>
  <c r="FM113" i="2"/>
  <c r="FM46" i="2"/>
  <c r="FM103" i="2"/>
  <c r="FN81" i="2"/>
  <c r="FN97" i="2"/>
  <c r="FM68" i="2"/>
  <c r="FQ68" i="2" s="1"/>
  <c r="FM71" i="2"/>
  <c r="FM63" i="2"/>
  <c r="FQ63" i="2" s="1"/>
  <c r="FN87" i="2"/>
  <c r="FM107" i="2"/>
  <c r="FM32" i="2"/>
  <c r="FQ32" i="2" s="1"/>
  <c r="FN98" i="2"/>
  <c r="FN37" i="2"/>
  <c r="FN34" i="2"/>
  <c r="FN95" i="2"/>
  <c r="FM49" i="2"/>
  <c r="FQ49" i="2" s="1"/>
  <c r="FN102" i="2"/>
  <c r="FM106" i="2"/>
  <c r="FN40" i="2"/>
  <c r="FN118" i="2"/>
  <c r="FN90" i="2"/>
  <c r="FM77" i="2"/>
  <c r="FM115" i="2"/>
  <c r="FN108" i="2"/>
  <c r="FM96" i="2"/>
  <c r="FN86" i="2"/>
  <c r="FM93" i="2"/>
  <c r="FN70" i="2"/>
  <c r="FM90" i="2"/>
  <c r="FN112" i="2"/>
  <c r="FN31" i="2"/>
  <c r="FR31" i="2" s="1"/>
  <c r="FM105" i="2"/>
  <c r="FM101" i="2"/>
  <c r="FM50" i="2"/>
  <c r="FQ50" i="2" s="1"/>
  <c r="FN110" i="2"/>
  <c r="FM67" i="2"/>
  <c r="FQ67" i="2" s="1"/>
  <c r="FN125" i="2"/>
  <c r="FM81" i="2"/>
  <c r="FM98" i="2"/>
  <c r="FN105" i="2"/>
  <c r="FN115" i="2"/>
  <c r="FN39" i="2"/>
  <c r="FN33" i="2"/>
  <c r="FN54" i="2"/>
  <c r="FR54" i="2" s="1"/>
  <c r="FM100" i="2"/>
  <c r="FM59" i="2"/>
  <c r="FQ59" i="2" s="1"/>
  <c r="FM78" i="2"/>
  <c r="FN41" i="2"/>
  <c r="FN78" i="2"/>
  <c r="FM73" i="2"/>
  <c r="FM99" i="2"/>
  <c r="FM51" i="2"/>
  <c r="FN76" i="2"/>
  <c r="FR76" i="2" s="1"/>
  <c r="FN89" i="2"/>
  <c r="FN68" i="2"/>
  <c r="FM33" i="2"/>
  <c r="FM92" i="2"/>
  <c r="FN79" i="2"/>
  <c r="FM53" i="2"/>
  <c r="FQ53" i="2" s="1"/>
  <c r="FN114" i="2"/>
  <c r="FM30" i="2"/>
  <c r="FQ30" i="2" s="1"/>
  <c r="FM31" i="2"/>
  <c r="FQ31" i="2" s="1"/>
  <c r="FN30" i="2"/>
  <c r="FR30" i="2" s="1"/>
  <c r="FN29" i="2"/>
  <c r="FR29" i="2" s="1"/>
  <c r="FN26" i="2"/>
  <c r="FR26" i="2" s="1"/>
  <c r="FM29" i="2"/>
  <c r="FQ29" i="2" s="1"/>
  <c r="FN28" i="2"/>
  <c r="FR28" i="2" s="1"/>
  <c r="FG23" i="2"/>
  <c r="FM26" i="2"/>
  <c r="FQ26" i="2" s="1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3" i="2"/>
  <c r="G142" i="2"/>
  <c r="G140" i="2"/>
  <c r="G139" i="2"/>
  <c r="G137" i="2"/>
  <c r="G135" i="2"/>
  <c r="G134" i="2"/>
  <c r="G132" i="2"/>
  <c r="G129" i="2"/>
  <c r="G128" i="2"/>
  <c r="G127" i="2"/>
  <c r="G124" i="2"/>
  <c r="G123" i="2"/>
  <c r="G121" i="2"/>
  <c r="G119" i="2"/>
  <c r="G118" i="2"/>
  <c r="G116" i="2"/>
  <c r="G114" i="2"/>
  <c r="G113" i="2"/>
  <c r="G111" i="2"/>
  <c r="G110" i="2"/>
  <c r="G108" i="2"/>
  <c r="G106" i="2"/>
  <c r="G105" i="2"/>
  <c r="G104" i="2"/>
  <c r="G144" i="2"/>
  <c r="G141" i="2"/>
  <c r="G138" i="2"/>
  <c r="G136" i="2"/>
  <c r="G133" i="2"/>
  <c r="G131" i="2"/>
  <c r="G130" i="2"/>
  <c r="G126" i="2"/>
  <c r="G125" i="2"/>
  <c r="G122" i="2"/>
  <c r="G120" i="2"/>
  <c r="G117" i="2"/>
  <c r="G115" i="2"/>
  <c r="G112" i="2"/>
  <c r="G109" i="2"/>
  <c r="G107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6" i="2"/>
  <c r="G47" i="2"/>
  <c r="G45" i="2"/>
  <c r="G44" i="2"/>
  <c r="G43" i="2"/>
  <c r="G42" i="2"/>
  <c r="G41" i="2"/>
  <c r="G40" i="2"/>
  <c r="G39" i="2"/>
  <c r="G38" i="2"/>
  <c r="G35" i="2"/>
  <c r="G34" i="2"/>
  <c r="G33" i="2"/>
  <c r="G31" i="2"/>
  <c r="G30" i="2"/>
  <c r="G29" i="2"/>
  <c r="G28" i="2"/>
  <c r="G27" i="2"/>
  <c r="FG27" i="2"/>
  <c r="FM28" i="2"/>
  <c r="FN27" i="2"/>
  <c r="FM27" i="2"/>
  <c r="FS59" i="2"/>
  <c r="FO118" i="2"/>
  <c r="FS56" i="2"/>
  <c r="FS31" i="2"/>
  <c r="FS80" i="2"/>
  <c r="FS76" i="2"/>
  <c r="FS30" i="2"/>
  <c r="FS67" i="2"/>
  <c r="FP122" i="2"/>
  <c r="FS61" i="2"/>
  <c r="FP98" i="2"/>
  <c r="FS55" i="2"/>
  <c r="FS29" i="2"/>
  <c r="FS63" i="2"/>
  <c r="FP104" i="2"/>
  <c r="FS26" i="2"/>
  <c r="FS42" i="2"/>
  <c r="FS88" i="2"/>
  <c r="FS60" i="2"/>
  <c r="FS84" i="2"/>
  <c r="FS54" i="2"/>
  <c r="FS52" i="2"/>
  <c r="FS49" i="2"/>
  <c r="FS66" i="2"/>
  <c r="FS62" i="2"/>
  <c r="FS65" i="2"/>
  <c r="FS53" i="2"/>
  <c r="FS57" i="2"/>
  <c r="FS32" i="2"/>
  <c r="FS47" i="2"/>
  <c r="FS74" i="2"/>
  <c r="FS64" i="2"/>
  <c r="FB29" i="2" l="1"/>
  <c r="EW29" i="2"/>
  <c r="ES29" i="2"/>
  <c r="EO29" i="2"/>
  <c r="EK29" i="2"/>
  <c r="EG29" i="2"/>
  <c r="EC29" i="2"/>
  <c r="DY29" i="2"/>
  <c r="DU29" i="2"/>
  <c r="DQ29" i="2"/>
  <c r="DM29" i="2"/>
  <c r="DI29" i="2"/>
  <c r="DE29" i="2"/>
  <c r="DA29" i="2"/>
  <c r="CW29" i="2"/>
  <c r="CS29" i="2"/>
  <c r="CO29" i="2"/>
  <c r="CK29" i="2"/>
  <c r="CG29" i="2"/>
  <c r="CC29" i="2"/>
  <c r="BY29" i="2"/>
  <c r="BU29" i="2"/>
  <c r="BQ29" i="2"/>
  <c r="BM29" i="2"/>
  <c r="BI29" i="2"/>
  <c r="BE29" i="2"/>
  <c r="BA29" i="2"/>
  <c r="AW29" i="2"/>
  <c r="AS29" i="2"/>
  <c r="AO29" i="2"/>
  <c r="AK29" i="2"/>
  <c r="AG29" i="2"/>
  <c r="AC29" i="2"/>
  <c r="Y29" i="2"/>
  <c r="U29" i="2"/>
  <c r="Q29" i="2"/>
  <c r="M29" i="2"/>
  <c r="I29" i="2"/>
  <c r="EX29" i="2"/>
  <c r="ET29" i="2"/>
  <c r="EP29" i="2"/>
  <c r="EL29" i="2"/>
  <c r="EH29" i="2"/>
  <c r="ED29" i="2"/>
  <c r="DZ29" i="2"/>
  <c r="DV29" i="2"/>
  <c r="DR29" i="2"/>
  <c r="DN29" i="2"/>
  <c r="DJ29" i="2"/>
  <c r="DF29" i="2"/>
  <c r="DB29" i="2"/>
  <c r="CX29" i="2"/>
  <c r="CT29" i="2"/>
  <c r="CP29" i="2"/>
  <c r="CL29" i="2"/>
  <c r="CH29" i="2"/>
  <c r="CD29" i="2"/>
  <c r="BZ29" i="2"/>
  <c r="BV29" i="2"/>
  <c r="BR29" i="2"/>
  <c r="BN29" i="2"/>
  <c r="BJ29" i="2"/>
  <c r="BF29" i="2"/>
  <c r="BB29" i="2"/>
  <c r="AX29" i="2"/>
  <c r="AT29" i="2"/>
  <c r="AP29" i="2"/>
  <c r="AL29" i="2"/>
  <c r="AH29" i="2"/>
  <c r="AD29" i="2"/>
  <c r="Z29" i="2"/>
  <c r="V29" i="2"/>
  <c r="R29" i="2"/>
  <c r="N29" i="2"/>
  <c r="J29" i="2"/>
  <c r="FA29" i="2"/>
  <c r="EY29" i="2"/>
  <c r="EU29" i="2"/>
  <c r="EQ29" i="2"/>
  <c r="EM29" i="2"/>
  <c r="EI29" i="2"/>
  <c r="EE29" i="2"/>
  <c r="EA29" i="2"/>
  <c r="DW29" i="2"/>
  <c r="DS29" i="2"/>
  <c r="DO29" i="2"/>
  <c r="DK29" i="2"/>
  <c r="DG29" i="2"/>
  <c r="DC29" i="2"/>
  <c r="CY29" i="2"/>
  <c r="CU29" i="2"/>
  <c r="CQ29" i="2"/>
  <c r="CM29" i="2"/>
  <c r="CI29" i="2"/>
  <c r="CE29" i="2"/>
  <c r="CA29" i="2"/>
  <c r="BW29" i="2"/>
  <c r="BS29" i="2"/>
  <c r="BO29" i="2"/>
  <c r="BK29" i="2"/>
  <c r="BG29" i="2"/>
  <c r="BC29" i="2"/>
  <c r="AY29" i="2"/>
  <c r="AU29" i="2"/>
  <c r="AQ29" i="2"/>
  <c r="AM29" i="2"/>
  <c r="AI29" i="2"/>
  <c r="AE29" i="2"/>
  <c r="AA29" i="2"/>
  <c r="W29" i="2"/>
  <c r="S29" i="2"/>
  <c r="O29" i="2"/>
  <c r="K29" i="2"/>
  <c r="EZ29" i="2"/>
  <c r="EV29" i="2"/>
  <c r="ER29" i="2"/>
  <c r="EN29" i="2"/>
  <c r="EJ29" i="2"/>
  <c r="EF29" i="2"/>
  <c r="EB29" i="2"/>
  <c r="DX29" i="2"/>
  <c r="DT29" i="2"/>
  <c r="DP29" i="2"/>
  <c r="DL29" i="2"/>
  <c r="DH29" i="2"/>
  <c r="DD29" i="2"/>
  <c r="CZ29" i="2"/>
  <c r="CV29" i="2"/>
  <c r="CR29" i="2"/>
  <c r="CN29" i="2"/>
  <c r="CJ29" i="2"/>
  <c r="CF29" i="2"/>
  <c r="CB29" i="2"/>
  <c r="BX29" i="2"/>
  <c r="BT29" i="2"/>
  <c r="BP29" i="2"/>
  <c r="BL29" i="2"/>
  <c r="BH29" i="2"/>
  <c r="BD29" i="2"/>
  <c r="AZ29" i="2"/>
  <c r="AV29" i="2"/>
  <c r="AR29" i="2"/>
  <c r="AN29" i="2"/>
  <c r="AJ29" i="2"/>
  <c r="AF29" i="2"/>
  <c r="AB29" i="2"/>
  <c r="X29" i="2"/>
  <c r="T29" i="2"/>
  <c r="P29" i="2"/>
  <c r="L29" i="2"/>
  <c r="FA35" i="2"/>
  <c r="EW35" i="2"/>
  <c r="ES35" i="2"/>
  <c r="EO35" i="2"/>
  <c r="EK35" i="2"/>
  <c r="EG35" i="2"/>
  <c r="EC35" i="2"/>
  <c r="DY35" i="2"/>
  <c r="DU35" i="2"/>
  <c r="DQ35" i="2"/>
  <c r="DM35" i="2"/>
  <c r="DI35" i="2"/>
  <c r="DE35" i="2"/>
  <c r="DA35" i="2"/>
  <c r="CW35" i="2"/>
  <c r="CS35" i="2"/>
  <c r="CO35" i="2"/>
  <c r="CK35" i="2"/>
  <c r="CG35" i="2"/>
  <c r="CC35" i="2"/>
  <c r="BY35" i="2"/>
  <c r="BU35" i="2"/>
  <c r="BQ35" i="2"/>
  <c r="BM35" i="2"/>
  <c r="BI35" i="2"/>
  <c r="BE35" i="2"/>
  <c r="BA35" i="2"/>
  <c r="AW35" i="2"/>
  <c r="AS35" i="2"/>
  <c r="AO35" i="2"/>
  <c r="AK35" i="2"/>
  <c r="AG35" i="2"/>
  <c r="AC35" i="2"/>
  <c r="Y35" i="2"/>
  <c r="U35" i="2"/>
  <c r="Q35" i="2"/>
  <c r="M35" i="2"/>
  <c r="I35" i="2"/>
  <c r="EZ35" i="2"/>
  <c r="EV35" i="2"/>
  <c r="ER35" i="2"/>
  <c r="EN35" i="2"/>
  <c r="EJ35" i="2"/>
  <c r="EF35" i="2"/>
  <c r="EB35" i="2"/>
  <c r="DX35" i="2"/>
  <c r="DT35" i="2"/>
  <c r="DP35" i="2"/>
  <c r="DL35" i="2"/>
  <c r="DH35" i="2"/>
  <c r="DD35" i="2"/>
  <c r="CZ35" i="2"/>
  <c r="CV35" i="2"/>
  <c r="CR35" i="2"/>
  <c r="CN35" i="2"/>
  <c r="CJ35" i="2"/>
  <c r="CF35" i="2"/>
  <c r="CB35" i="2"/>
  <c r="BX35" i="2"/>
  <c r="BT35" i="2"/>
  <c r="BP35" i="2"/>
  <c r="BL35" i="2"/>
  <c r="BH35" i="2"/>
  <c r="BD35" i="2"/>
  <c r="AZ35" i="2"/>
  <c r="AV35" i="2"/>
  <c r="AR35" i="2"/>
  <c r="AN35" i="2"/>
  <c r="AJ35" i="2"/>
  <c r="AF35" i="2"/>
  <c r="AB35" i="2"/>
  <c r="X35" i="2"/>
  <c r="T35" i="2"/>
  <c r="P35" i="2"/>
  <c r="L35" i="2"/>
  <c r="EY35" i="2"/>
  <c r="EU35" i="2"/>
  <c r="EQ35" i="2"/>
  <c r="EM35" i="2"/>
  <c r="EI35" i="2"/>
  <c r="EE35" i="2"/>
  <c r="EA35" i="2"/>
  <c r="DW35" i="2"/>
  <c r="DS35" i="2"/>
  <c r="DO35" i="2"/>
  <c r="DK35" i="2"/>
  <c r="DG35" i="2"/>
  <c r="DC35" i="2"/>
  <c r="CY35" i="2"/>
  <c r="CU35" i="2"/>
  <c r="CQ35" i="2"/>
  <c r="CM35" i="2"/>
  <c r="CI35" i="2"/>
  <c r="CE35" i="2"/>
  <c r="CA35" i="2"/>
  <c r="BW35" i="2"/>
  <c r="BS35" i="2"/>
  <c r="BO35" i="2"/>
  <c r="BK35" i="2"/>
  <c r="BG35" i="2"/>
  <c r="BC35" i="2"/>
  <c r="AY35" i="2"/>
  <c r="AU35" i="2"/>
  <c r="AQ35" i="2"/>
  <c r="AM35" i="2"/>
  <c r="AI35" i="2"/>
  <c r="AE35" i="2"/>
  <c r="AA35" i="2"/>
  <c r="W35" i="2"/>
  <c r="S35" i="2"/>
  <c r="O35" i="2"/>
  <c r="K35" i="2"/>
  <c r="FB35" i="2"/>
  <c r="EX35" i="2"/>
  <c r="ET35" i="2"/>
  <c r="EP35" i="2"/>
  <c r="EL35" i="2"/>
  <c r="EH35" i="2"/>
  <c r="ED35" i="2"/>
  <c r="DZ35" i="2"/>
  <c r="DV35" i="2"/>
  <c r="DR35" i="2"/>
  <c r="DN35" i="2"/>
  <c r="DJ35" i="2"/>
  <c r="DF35" i="2"/>
  <c r="DB35" i="2"/>
  <c r="CX35" i="2"/>
  <c r="CT35" i="2"/>
  <c r="CP35" i="2"/>
  <c r="CL35" i="2"/>
  <c r="CH35" i="2"/>
  <c r="CD35" i="2"/>
  <c r="BZ35" i="2"/>
  <c r="BV35" i="2"/>
  <c r="BR35" i="2"/>
  <c r="BN35" i="2"/>
  <c r="BJ35" i="2"/>
  <c r="BF35" i="2"/>
  <c r="BB35" i="2"/>
  <c r="AX35" i="2"/>
  <c r="AT35" i="2"/>
  <c r="AP35" i="2"/>
  <c r="AL35" i="2"/>
  <c r="AH35" i="2"/>
  <c r="AD35" i="2"/>
  <c r="Z35" i="2"/>
  <c r="V35" i="2"/>
  <c r="R35" i="2"/>
  <c r="N35" i="2"/>
  <c r="J35" i="2"/>
  <c r="EY39" i="2"/>
  <c r="EU39" i="2"/>
  <c r="EQ39" i="2"/>
  <c r="EM39" i="2"/>
  <c r="EI39" i="2"/>
  <c r="EE39" i="2"/>
  <c r="EA39" i="2"/>
  <c r="DW39" i="2"/>
  <c r="DS39" i="2"/>
  <c r="DO39" i="2"/>
  <c r="DK39" i="2"/>
  <c r="DG39" i="2"/>
  <c r="DC39" i="2"/>
  <c r="CY39" i="2"/>
  <c r="CU39" i="2"/>
  <c r="CQ39" i="2"/>
  <c r="CM39" i="2"/>
  <c r="CI39" i="2"/>
  <c r="CE39" i="2"/>
  <c r="CA39" i="2"/>
  <c r="BW39" i="2"/>
  <c r="BS39" i="2"/>
  <c r="BO39" i="2"/>
  <c r="BK39" i="2"/>
  <c r="BG39" i="2"/>
  <c r="BC39" i="2"/>
  <c r="AY39" i="2"/>
  <c r="AU39" i="2"/>
  <c r="AQ39" i="2"/>
  <c r="AM39" i="2"/>
  <c r="AI39" i="2"/>
  <c r="AE39" i="2"/>
  <c r="AA39" i="2"/>
  <c r="W39" i="2"/>
  <c r="S39" i="2"/>
  <c r="O39" i="2"/>
  <c r="K39" i="2"/>
  <c r="FB39" i="2"/>
  <c r="EX39" i="2"/>
  <c r="ET39" i="2"/>
  <c r="EP39" i="2"/>
  <c r="EL39" i="2"/>
  <c r="EH39" i="2"/>
  <c r="ED39" i="2"/>
  <c r="DZ39" i="2"/>
  <c r="DV39" i="2"/>
  <c r="DR39" i="2"/>
  <c r="DN39" i="2"/>
  <c r="DJ39" i="2"/>
  <c r="DF39" i="2"/>
  <c r="DB39" i="2"/>
  <c r="CX39" i="2"/>
  <c r="CT39" i="2"/>
  <c r="CP39" i="2"/>
  <c r="CL39" i="2"/>
  <c r="CH39" i="2"/>
  <c r="CD39" i="2"/>
  <c r="BZ39" i="2"/>
  <c r="BV39" i="2"/>
  <c r="BR39" i="2"/>
  <c r="BN39" i="2"/>
  <c r="BJ39" i="2"/>
  <c r="BF39" i="2"/>
  <c r="BB39" i="2"/>
  <c r="AX39" i="2"/>
  <c r="AT39" i="2"/>
  <c r="AP39" i="2"/>
  <c r="AL39" i="2"/>
  <c r="AH39" i="2"/>
  <c r="AD39" i="2"/>
  <c r="Z39" i="2"/>
  <c r="V39" i="2"/>
  <c r="R39" i="2"/>
  <c r="N39" i="2"/>
  <c r="J39" i="2"/>
  <c r="FA39" i="2"/>
  <c r="EW39" i="2"/>
  <c r="ES39" i="2"/>
  <c r="EO39" i="2"/>
  <c r="EK39" i="2"/>
  <c r="EG39" i="2"/>
  <c r="EC39" i="2"/>
  <c r="DY39" i="2"/>
  <c r="DU39" i="2"/>
  <c r="DQ39" i="2"/>
  <c r="DM39" i="2"/>
  <c r="DI39" i="2"/>
  <c r="DE39" i="2"/>
  <c r="DA39" i="2"/>
  <c r="CW39" i="2"/>
  <c r="CS39" i="2"/>
  <c r="CO39" i="2"/>
  <c r="CK39" i="2"/>
  <c r="CG39" i="2"/>
  <c r="CC39" i="2"/>
  <c r="BY39" i="2"/>
  <c r="BU39" i="2"/>
  <c r="BQ39" i="2"/>
  <c r="BM39" i="2"/>
  <c r="BI39" i="2"/>
  <c r="BE39" i="2"/>
  <c r="BA39" i="2"/>
  <c r="AW39" i="2"/>
  <c r="AS39" i="2"/>
  <c r="AO39" i="2"/>
  <c r="AK39" i="2"/>
  <c r="AG39" i="2"/>
  <c r="AC39" i="2"/>
  <c r="Y39" i="2"/>
  <c r="U39" i="2"/>
  <c r="Q39" i="2"/>
  <c r="M39" i="2"/>
  <c r="I39" i="2"/>
  <c r="EZ39" i="2"/>
  <c r="EV39" i="2"/>
  <c r="ER39" i="2"/>
  <c r="EN39" i="2"/>
  <c r="EJ39" i="2"/>
  <c r="EF39" i="2"/>
  <c r="EB39" i="2"/>
  <c r="DX39" i="2"/>
  <c r="DT39" i="2"/>
  <c r="DP39" i="2"/>
  <c r="DL39" i="2"/>
  <c r="DH39" i="2"/>
  <c r="DD39" i="2"/>
  <c r="CZ39" i="2"/>
  <c r="CV39" i="2"/>
  <c r="CR39" i="2"/>
  <c r="CN39" i="2"/>
  <c r="CJ39" i="2"/>
  <c r="CF39" i="2"/>
  <c r="CB39" i="2"/>
  <c r="BX39" i="2"/>
  <c r="BT39" i="2"/>
  <c r="BP39" i="2"/>
  <c r="BL39" i="2"/>
  <c r="BH39" i="2"/>
  <c r="BD39" i="2"/>
  <c r="AZ39" i="2"/>
  <c r="AV39" i="2"/>
  <c r="AR39" i="2"/>
  <c r="AN39" i="2"/>
  <c r="AJ39" i="2"/>
  <c r="AF39" i="2"/>
  <c r="AB39" i="2"/>
  <c r="X39" i="2"/>
  <c r="T39" i="2"/>
  <c r="P39" i="2"/>
  <c r="L39" i="2"/>
  <c r="FA43" i="2"/>
  <c r="EW43" i="2"/>
  <c r="ES43" i="2"/>
  <c r="EO43" i="2"/>
  <c r="EK43" i="2"/>
  <c r="EG43" i="2"/>
  <c r="EC43" i="2"/>
  <c r="DY43" i="2"/>
  <c r="DU43" i="2"/>
  <c r="DQ43" i="2"/>
  <c r="DM43" i="2"/>
  <c r="DI43" i="2"/>
  <c r="DE43" i="2"/>
  <c r="DA43" i="2"/>
  <c r="CW43" i="2"/>
  <c r="CS43" i="2"/>
  <c r="CO43" i="2"/>
  <c r="CK43" i="2"/>
  <c r="CG43" i="2"/>
  <c r="CC43" i="2"/>
  <c r="BY43" i="2"/>
  <c r="BU43" i="2"/>
  <c r="BQ43" i="2"/>
  <c r="BM43" i="2"/>
  <c r="BI43" i="2"/>
  <c r="BE43" i="2"/>
  <c r="BA43" i="2"/>
  <c r="AW43" i="2"/>
  <c r="AS43" i="2"/>
  <c r="AO43" i="2"/>
  <c r="AK43" i="2"/>
  <c r="AG43" i="2"/>
  <c r="AC43" i="2"/>
  <c r="Y43" i="2"/>
  <c r="U43" i="2"/>
  <c r="Q43" i="2"/>
  <c r="M43" i="2"/>
  <c r="I43" i="2"/>
  <c r="EZ43" i="2"/>
  <c r="EV43" i="2"/>
  <c r="ER43" i="2"/>
  <c r="EN43" i="2"/>
  <c r="EJ43" i="2"/>
  <c r="EF43" i="2"/>
  <c r="EB43" i="2"/>
  <c r="DX43" i="2"/>
  <c r="DT43" i="2"/>
  <c r="DP43" i="2"/>
  <c r="DL43" i="2"/>
  <c r="DH43" i="2"/>
  <c r="DD43" i="2"/>
  <c r="CZ43" i="2"/>
  <c r="CV43" i="2"/>
  <c r="CR43" i="2"/>
  <c r="CN43" i="2"/>
  <c r="CJ43" i="2"/>
  <c r="CF43" i="2"/>
  <c r="CB43" i="2"/>
  <c r="BX43" i="2"/>
  <c r="BT43" i="2"/>
  <c r="BP43" i="2"/>
  <c r="BL43" i="2"/>
  <c r="BH43" i="2"/>
  <c r="BD43" i="2"/>
  <c r="AZ43" i="2"/>
  <c r="AV43" i="2"/>
  <c r="AR43" i="2"/>
  <c r="AN43" i="2"/>
  <c r="AJ43" i="2"/>
  <c r="AF43" i="2"/>
  <c r="AB43" i="2"/>
  <c r="X43" i="2"/>
  <c r="T43" i="2"/>
  <c r="P43" i="2"/>
  <c r="L43" i="2"/>
  <c r="EY43" i="2"/>
  <c r="EU43" i="2"/>
  <c r="EQ43" i="2"/>
  <c r="EM43" i="2"/>
  <c r="EI43" i="2"/>
  <c r="EE43" i="2"/>
  <c r="EA43" i="2"/>
  <c r="DW43" i="2"/>
  <c r="DS43" i="2"/>
  <c r="DO43" i="2"/>
  <c r="DK43" i="2"/>
  <c r="DG43" i="2"/>
  <c r="DC43" i="2"/>
  <c r="CY43" i="2"/>
  <c r="CU43" i="2"/>
  <c r="CQ43" i="2"/>
  <c r="CM43" i="2"/>
  <c r="CI43" i="2"/>
  <c r="CE43" i="2"/>
  <c r="CA43" i="2"/>
  <c r="BW43" i="2"/>
  <c r="BS43" i="2"/>
  <c r="BO43" i="2"/>
  <c r="BK43" i="2"/>
  <c r="BG43" i="2"/>
  <c r="BC43" i="2"/>
  <c r="AY43" i="2"/>
  <c r="AU43" i="2"/>
  <c r="AQ43" i="2"/>
  <c r="AM43" i="2"/>
  <c r="AI43" i="2"/>
  <c r="AE43" i="2"/>
  <c r="AA43" i="2"/>
  <c r="W43" i="2"/>
  <c r="S43" i="2"/>
  <c r="O43" i="2"/>
  <c r="K43" i="2"/>
  <c r="FB43" i="2"/>
  <c r="EX43" i="2"/>
  <c r="ET43" i="2"/>
  <c r="EP43" i="2"/>
  <c r="EL43" i="2"/>
  <c r="EH43" i="2"/>
  <c r="ED43" i="2"/>
  <c r="DZ43" i="2"/>
  <c r="DV43" i="2"/>
  <c r="DR43" i="2"/>
  <c r="DN43" i="2"/>
  <c r="DJ43" i="2"/>
  <c r="DF43" i="2"/>
  <c r="DB43" i="2"/>
  <c r="CX43" i="2"/>
  <c r="CT43" i="2"/>
  <c r="CP43" i="2"/>
  <c r="CL43" i="2"/>
  <c r="CH43" i="2"/>
  <c r="CD43" i="2"/>
  <c r="BZ43" i="2"/>
  <c r="BV43" i="2"/>
  <c r="BR43" i="2"/>
  <c r="BN43" i="2"/>
  <c r="BJ43" i="2"/>
  <c r="BF43" i="2"/>
  <c r="BB43" i="2"/>
  <c r="AX43" i="2"/>
  <c r="AT43" i="2"/>
  <c r="AP43" i="2"/>
  <c r="AL43" i="2"/>
  <c r="AH43" i="2"/>
  <c r="AD43" i="2"/>
  <c r="Z43" i="2"/>
  <c r="V43" i="2"/>
  <c r="R43" i="2"/>
  <c r="N43" i="2"/>
  <c r="J43" i="2"/>
  <c r="FB46" i="2"/>
  <c r="EX46" i="2"/>
  <c r="ET46" i="2"/>
  <c r="EP46" i="2"/>
  <c r="EL46" i="2"/>
  <c r="EH46" i="2"/>
  <c r="ED46" i="2"/>
  <c r="DZ46" i="2"/>
  <c r="DV46" i="2"/>
  <c r="DR46" i="2"/>
  <c r="DN46" i="2"/>
  <c r="DJ46" i="2"/>
  <c r="DF46" i="2"/>
  <c r="DB46" i="2"/>
  <c r="CX46" i="2"/>
  <c r="CT46" i="2"/>
  <c r="CP46" i="2"/>
  <c r="CL46" i="2"/>
  <c r="CH46" i="2"/>
  <c r="CD46" i="2"/>
  <c r="BZ46" i="2"/>
  <c r="BV46" i="2"/>
  <c r="BR46" i="2"/>
  <c r="BN46" i="2"/>
  <c r="BJ46" i="2"/>
  <c r="BF46" i="2"/>
  <c r="BB46" i="2"/>
  <c r="AX46" i="2"/>
  <c r="AT46" i="2"/>
  <c r="AP46" i="2"/>
  <c r="AL46" i="2"/>
  <c r="AH46" i="2"/>
  <c r="AD46" i="2"/>
  <c r="Z46" i="2"/>
  <c r="V46" i="2"/>
  <c r="R46" i="2"/>
  <c r="N46" i="2"/>
  <c r="J46" i="2"/>
  <c r="EY46" i="2"/>
  <c r="EU46" i="2"/>
  <c r="EQ46" i="2"/>
  <c r="EM46" i="2"/>
  <c r="EI46" i="2"/>
  <c r="EE46" i="2"/>
  <c r="EA46" i="2"/>
  <c r="DW46" i="2"/>
  <c r="DS46" i="2"/>
  <c r="DO46" i="2"/>
  <c r="DK46" i="2"/>
  <c r="DG46" i="2"/>
  <c r="DC46" i="2"/>
  <c r="CY46" i="2"/>
  <c r="CU46" i="2"/>
  <c r="CQ46" i="2"/>
  <c r="CM46" i="2"/>
  <c r="CI46" i="2"/>
  <c r="CE46" i="2"/>
  <c r="CA46" i="2"/>
  <c r="BW46" i="2"/>
  <c r="BS46" i="2"/>
  <c r="BO46" i="2"/>
  <c r="BK46" i="2"/>
  <c r="BG46" i="2"/>
  <c r="BC46" i="2"/>
  <c r="AY46" i="2"/>
  <c r="AU46" i="2"/>
  <c r="AQ46" i="2"/>
  <c r="AM46" i="2"/>
  <c r="AI46" i="2"/>
  <c r="AE46" i="2"/>
  <c r="AA46" i="2"/>
  <c r="W46" i="2"/>
  <c r="S46" i="2"/>
  <c r="O46" i="2"/>
  <c r="K46" i="2"/>
  <c r="EZ46" i="2"/>
  <c r="EV46" i="2"/>
  <c r="ER46" i="2"/>
  <c r="EN46" i="2"/>
  <c r="EJ46" i="2"/>
  <c r="EF46" i="2"/>
  <c r="EB46" i="2"/>
  <c r="DX46" i="2"/>
  <c r="DT46" i="2"/>
  <c r="DP46" i="2"/>
  <c r="DL46" i="2"/>
  <c r="DH46" i="2"/>
  <c r="DD46" i="2"/>
  <c r="CZ46" i="2"/>
  <c r="CV46" i="2"/>
  <c r="CR46" i="2"/>
  <c r="CN46" i="2"/>
  <c r="CJ46" i="2"/>
  <c r="CF46" i="2"/>
  <c r="CB46" i="2"/>
  <c r="BX46" i="2"/>
  <c r="BT46" i="2"/>
  <c r="BP46" i="2"/>
  <c r="BL46" i="2"/>
  <c r="BH46" i="2"/>
  <c r="BD46" i="2"/>
  <c r="AZ46" i="2"/>
  <c r="AV46" i="2"/>
  <c r="AR46" i="2"/>
  <c r="AN46" i="2"/>
  <c r="AJ46" i="2"/>
  <c r="AF46" i="2"/>
  <c r="AB46" i="2"/>
  <c r="X46" i="2"/>
  <c r="T46" i="2"/>
  <c r="P46" i="2"/>
  <c r="L46" i="2"/>
  <c r="FA46" i="2"/>
  <c r="EW46" i="2"/>
  <c r="ES46" i="2"/>
  <c r="EO46" i="2"/>
  <c r="EK46" i="2"/>
  <c r="EG46" i="2"/>
  <c r="EC46" i="2"/>
  <c r="DY46" i="2"/>
  <c r="DU46" i="2"/>
  <c r="DQ46" i="2"/>
  <c r="DM46" i="2"/>
  <c r="DI46" i="2"/>
  <c r="DE46" i="2"/>
  <c r="DA46" i="2"/>
  <c r="CW46" i="2"/>
  <c r="CS46" i="2"/>
  <c r="CO46" i="2"/>
  <c r="CK46" i="2"/>
  <c r="CG46" i="2"/>
  <c r="CC46" i="2"/>
  <c r="BY46" i="2"/>
  <c r="BU46" i="2"/>
  <c r="BQ46" i="2"/>
  <c r="BM46" i="2"/>
  <c r="BI46" i="2"/>
  <c r="BE46" i="2"/>
  <c r="BA46" i="2"/>
  <c r="AW46" i="2"/>
  <c r="AS46" i="2"/>
  <c r="AO46" i="2"/>
  <c r="AK46" i="2"/>
  <c r="AG46" i="2"/>
  <c r="AC46" i="2"/>
  <c r="Y46" i="2"/>
  <c r="U46" i="2"/>
  <c r="Q46" i="2"/>
  <c r="M46" i="2"/>
  <c r="I46" i="2"/>
  <c r="FA51" i="2"/>
  <c r="EW51" i="2"/>
  <c r="ES51" i="2"/>
  <c r="EO51" i="2"/>
  <c r="EK51" i="2"/>
  <c r="EG51" i="2"/>
  <c r="EC51" i="2"/>
  <c r="DY51" i="2"/>
  <c r="DU51" i="2"/>
  <c r="DQ51" i="2"/>
  <c r="DM51" i="2"/>
  <c r="DI51" i="2"/>
  <c r="DE51" i="2"/>
  <c r="DA51" i="2"/>
  <c r="CW51" i="2"/>
  <c r="CS51" i="2"/>
  <c r="CO51" i="2"/>
  <c r="CK51" i="2"/>
  <c r="CG51" i="2"/>
  <c r="CC51" i="2"/>
  <c r="BY51" i="2"/>
  <c r="BU51" i="2"/>
  <c r="BQ51" i="2"/>
  <c r="BM51" i="2"/>
  <c r="BI51" i="2"/>
  <c r="BE51" i="2"/>
  <c r="BA51" i="2"/>
  <c r="AW51" i="2"/>
  <c r="AS51" i="2"/>
  <c r="AO51" i="2"/>
  <c r="AK51" i="2"/>
  <c r="AG51" i="2"/>
  <c r="AC51" i="2"/>
  <c r="Y51" i="2"/>
  <c r="U51" i="2"/>
  <c r="Q51" i="2"/>
  <c r="M51" i="2"/>
  <c r="I51" i="2"/>
  <c r="EZ51" i="2"/>
  <c r="EV51" i="2"/>
  <c r="ER51" i="2"/>
  <c r="EN51" i="2"/>
  <c r="EJ51" i="2"/>
  <c r="EF51" i="2"/>
  <c r="EB51" i="2"/>
  <c r="DX51" i="2"/>
  <c r="DT51" i="2"/>
  <c r="DP51" i="2"/>
  <c r="DL51" i="2"/>
  <c r="DH51" i="2"/>
  <c r="DD51" i="2"/>
  <c r="CZ51" i="2"/>
  <c r="CV51" i="2"/>
  <c r="CR51" i="2"/>
  <c r="CN51" i="2"/>
  <c r="CJ51" i="2"/>
  <c r="CF51" i="2"/>
  <c r="CB51" i="2"/>
  <c r="BX51" i="2"/>
  <c r="BT51" i="2"/>
  <c r="BP51" i="2"/>
  <c r="BL51" i="2"/>
  <c r="BH51" i="2"/>
  <c r="BD51" i="2"/>
  <c r="AZ51" i="2"/>
  <c r="AV51" i="2"/>
  <c r="AR51" i="2"/>
  <c r="AN51" i="2"/>
  <c r="AJ51" i="2"/>
  <c r="AF51" i="2"/>
  <c r="AB51" i="2"/>
  <c r="X51" i="2"/>
  <c r="T51" i="2"/>
  <c r="P51" i="2"/>
  <c r="L51" i="2"/>
  <c r="EY51" i="2"/>
  <c r="EU51" i="2"/>
  <c r="EQ51" i="2"/>
  <c r="EM51" i="2"/>
  <c r="EI51" i="2"/>
  <c r="EE51" i="2"/>
  <c r="EA51" i="2"/>
  <c r="DW51" i="2"/>
  <c r="DS51" i="2"/>
  <c r="DO51" i="2"/>
  <c r="DK51" i="2"/>
  <c r="DG51" i="2"/>
  <c r="DC51" i="2"/>
  <c r="CY51" i="2"/>
  <c r="CU51" i="2"/>
  <c r="CQ51" i="2"/>
  <c r="CM51" i="2"/>
  <c r="CI51" i="2"/>
  <c r="CE51" i="2"/>
  <c r="CA51" i="2"/>
  <c r="BW51" i="2"/>
  <c r="BS51" i="2"/>
  <c r="BO51" i="2"/>
  <c r="BK51" i="2"/>
  <c r="BG51" i="2"/>
  <c r="BC51" i="2"/>
  <c r="AY51" i="2"/>
  <c r="AU51" i="2"/>
  <c r="AQ51" i="2"/>
  <c r="AM51" i="2"/>
  <c r="AI51" i="2"/>
  <c r="AE51" i="2"/>
  <c r="AA51" i="2"/>
  <c r="W51" i="2"/>
  <c r="S51" i="2"/>
  <c r="O51" i="2"/>
  <c r="K51" i="2"/>
  <c r="FB51" i="2"/>
  <c r="EX51" i="2"/>
  <c r="ET51" i="2"/>
  <c r="EP51" i="2"/>
  <c r="EL51" i="2"/>
  <c r="EH51" i="2"/>
  <c r="ED51" i="2"/>
  <c r="DZ51" i="2"/>
  <c r="DV51" i="2"/>
  <c r="DR51" i="2"/>
  <c r="DN51" i="2"/>
  <c r="DJ51" i="2"/>
  <c r="DF51" i="2"/>
  <c r="DB51" i="2"/>
  <c r="CX51" i="2"/>
  <c r="CT51" i="2"/>
  <c r="CP51" i="2"/>
  <c r="CL51" i="2"/>
  <c r="CH51" i="2"/>
  <c r="CD51" i="2"/>
  <c r="BZ51" i="2"/>
  <c r="BV51" i="2"/>
  <c r="BR51" i="2"/>
  <c r="BN51" i="2"/>
  <c r="BJ51" i="2"/>
  <c r="BF51" i="2"/>
  <c r="BB51" i="2"/>
  <c r="AX51" i="2"/>
  <c r="AT51" i="2"/>
  <c r="AP51" i="2"/>
  <c r="AL51" i="2"/>
  <c r="AH51" i="2"/>
  <c r="AD51" i="2"/>
  <c r="Z51" i="2"/>
  <c r="V51" i="2"/>
  <c r="R51" i="2"/>
  <c r="N51" i="2"/>
  <c r="J51" i="2"/>
  <c r="EZ57" i="2"/>
  <c r="EV57" i="2"/>
  <c r="ER57" i="2"/>
  <c r="EN57" i="2"/>
  <c r="EJ57" i="2"/>
  <c r="EF57" i="2"/>
  <c r="EB57" i="2"/>
  <c r="DX57" i="2"/>
  <c r="DT57" i="2"/>
  <c r="DP57" i="2"/>
  <c r="DL57" i="2"/>
  <c r="DH57" i="2"/>
  <c r="DD57" i="2"/>
  <c r="CZ57" i="2"/>
  <c r="CV57" i="2"/>
  <c r="CR57" i="2"/>
  <c r="CN57" i="2"/>
  <c r="CJ57" i="2"/>
  <c r="CF57" i="2"/>
  <c r="CB57" i="2"/>
  <c r="BX57" i="2"/>
  <c r="BT57" i="2"/>
  <c r="BP57" i="2"/>
  <c r="BL57" i="2"/>
  <c r="BH57" i="2"/>
  <c r="BD57" i="2"/>
  <c r="AZ57" i="2"/>
  <c r="AV57" i="2"/>
  <c r="AR57" i="2"/>
  <c r="AN57" i="2"/>
  <c r="AJ57" i="2"/>
  <c r="AF57" i="2"/>
  <c r="AB57" i="2"/>
  <c r="X57" i="2"/>
  <c r="T57" i="2"/>
  <c r="P57" i="2"/>
  <c r="L57" i="2"/>
  <c r="FA57" i="2"/>
  <c r="EW57" i="2"/>
  <c r="ES57" i="2"/>
  <c r="EO57" i="2"/>
  <c r="EK57" i="2"/>
  <c r="EG57" i="2"/>
  <c r="EC57" i="2"/>
  <c r="DY57" i="2"/>
  <c r="DU57" i="2"/>
  <c r="DQ57" i="2"/>
  <c r="DM57" i="2"/>
  <c r="DI57" i="2"/>
  <c r="DE57" i="2"/>
  <c r="DA57" i="2"/>
  <c r="CW57" i="2"/>
  <c r="CS57" i="2"/>
  <c r="CO57" i="2"/>
  <c r="CK57" i="2"/>
  <c r="CG57" i="2"/>
  <c r="CC57" i="2"/>
  <c r="BY57" i="2"/>
  <c r="BU57" i="2"/>
  <c r="BQ57" i="2"/>
  <c r="BM57" i="2"/>
  <c r="BI57" i="2"/>
  <c r="BE57" i="2"/>
  <c r="BA57" i="2"/>
  <c r="AW57" i="2"/>
  <c r="AS57" i="2"/>
  <c r="AO57" i="2"/>
  <c r="AK57" i="2"/>
  <c r="AG57" i="2"/>
  <c r="AC57" i="2"/>
  <c r="Y57" i="2"/>
  <c r="U57" i="2"/>
  <c r="Q57" i="2"/>
  <c r="M57" i="2"/>
  <c r="I57" i="2"/>
  <c r="EA57" i="2"/>
  <c r="DW57" i="2"/>
  <c r="DS57" i="2"/>
  <c r="DO57" i="2"/>
  <c r="DK57" i="2"/>
  <c r="DG57" i="2"/>
  <c r="DC57" i="2"/>
  <c r="CY57" i="2"/>
  <c r="CU57" i="2"/>
  <c r="CQ57" i="2"/>
  <c r="CM57" i="2"/>
  <c r="CI57" i="2"/>
  <c r="CE57" i="2"/>
  <c r="CA57" i="2"/>
  <c r="BW57" i="2"/>
  <c r="BS57" i="2"/>
  <c r="BO57" i="2"/>
  <c r="BK57" i="2"/>
  <c r="BG57" i="2"/>
  <c r="BC57" i="2"/>
  <c r="AY57" i="2"/>
  <c r="AU57" i="2"/>
  <c r="AQ57" i="2"/>
  <c r="AM57" i="2"/>
  <c r="AI57" i="2"/>
  <c r="AE57" i="2"/>
  <c r="AA57" i="2"/>
  <c r="W57" i="2"/>
  <c r="S57" i="2"/>
  <c r="O57" i="2"/>
  <c r="K57" i="2"/>
  <c r="FB57" i="2"/>
  <c r="EX57" i="2"/>
  <c r="ET57" i="2"/>
  <c r="EP57" i="2"/>
  <c r="EL57" i="2"/>
  <c r="EH57" i="2"/>
  <c r="ED57" i="2"/>
  <c r="DZ57" i="2"/>
  <c r="DV57" i="2"/>
  <c r="DR57" i="2"/>
  <c r="DN57" i="2"/>
  <c r="DJ57" i="2"/>
  <c r="DF57" i="2"/>
  <c r="DB57" i="2"/>
  <c r="CX57" i="2"/>
  <c r="CT57" i="2"/>
  <c r="CP57" i="2"/>
  <c r="CL57" i="2"/>
  <c r="CH57" i="2"/>
  <c r="CD57" i="2"/>
  <c r="BZ57" i="2"/>
  <c r="BV57" i="2"/>
  <c r="BR57" i="2"/>
  <c r="BN57" i="2"/>
  <c r="BJ57" i="2"/>
  <c r="BF57" i="2"/>
  <c r="BB57" i="2"/>
  <c r="AX57" i="2"/>
  <c r="AT57" i="2"/>
  <c r="AP57" i="2"/>
  <c r="AL57" i="2"/>
  <c r="AH57" i="2"/>
  <c r="AD57" i="2"/>
  <c r="Z57" i="2"/>
  <c r="V57" i="2"/>
  <c r="R57" i="2"/>
  <c r="N57" i="2"/>
  <c r="J57" i="2"/>
  <c r="EY57" i="2"/>
  <c r="EU57" i="2"/>
  <c r="EQ57" i="2"/>
  <c r="EM57" i="2"/>
  <c r="EI57" i="2"/>
  <c r="EE57" i="2"/>
  <c r="EZ61" i="2"/>
  <c r="EV61" i="2"/>
  <c r="ER61" i="2"/>
  <c r="EN61" i="2"/>
  <c r="EJ61" i="2"/>
  <c r="EF61" i="2"/>
  <c r="EB61" i="2"/>
  <c r="DX61" i="2"/>
  <c r="DT61" i="2"/>
  <c r="DP61" i="2"/>
  <c r="DL61" i="2"/>
  <c r="DH61" i="2"/>
  <c r="DD61" i="2"/>
  <c r="CZ61" i="2"/>
  <c r="CV61" i="2"/>
  <c r="CR61" i="2"/>
  <c r="CN61" i="2"/>
  <c r="CJ61" i="2"/>
  <c r="CF61" i="2"/>
  <c r="CB61" i="2"/>
  <c r="BX61" i="2"/>
  <c r="BT61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L61" i="2"/>
  <c r="FA61" i="2"/>
  <c r="EW61" i="2"/>
  <c r="ES61" i="2"/>
  <c r="EO61" i="2"/>
  <c r="EK61" i="2"/>
  <c r="EG61" i="2"/>
  <c r="EC61" i="2"/>
  <c r="DY61" i="2"/>
  <c r="DU61" i="2"/>
  <c r="DQ61" i="2"/>
  <c r="DM61" i="2"/>
  <c r="DI61" i="2"/>
  <c r="DE61" i="2"/>
  <c r="DA61" i="2"/>
  <c r="CW61" i="2"/>
  <c r="CS61" i="2"/>
  <c r="CO61" i="2"/>
  <c r="CK61" i="2"/>
  <c r="CG61" i="2"/>
  <c r="CC61" i="2"/>
  <c r="BY61" i="2"/>
  <c r="BU61" i="2"/>
  <c r="BQ61" i="2"/>
  <c r="BM61" i="2"/>
  <c r="BI61" i="2"/>
  <c r="BE61" i="2"/>
  <c r="BA61" i="2"/>
  <c r="AW61" i="2"/>
  <c r="AS61" i="2"/>
  <c r="AO61" i="2"/>
  <c r="AK61" i="2"/>
  <c r="AG61" i="2"/>
  <c r="AC61" i="2"/>
  <c r="Y61" i="2"/>
  <c r="U61" i="2"/>
  <c r="Q61" i="2"/>
  <c r="M61" i="2"/>
  <c r="I61" i="2"/>
  <c r="FB61" i="2"/>
  <c r="EX61" i="2"/>
  <c r="ET61" i="2"/>
  <c r="EP61" i="2"/>
  <c r="EL61" i="2"/>
  <c r="EH61" i="2"/>
  <c r="ED61" i="2"/>
  <c r="DZ61" i="2"/>
  <c r="DV61" i="2"/>
  <c r="DR61" i="2"/>
  <c r="DN61" i="2"/>
  <c r="DJ61" i="2"/>
  <c r="DF61" i="2"/>
  <c r="DB61" i="2"/>
  <c r="CX61" i="2"/>
  <c r="CT61" i="2"/>
  <c r="CP61" i="2"/>
  <c r="CL61" i="2"/>
  <c r="CH61" i="2"/>
  <c r="CD61" i="2"/>
  <c r="BZ61" i="2"/>
  <c r="BV61" i="2"/>
  <c r="BR61" i="2"/>
  <c r="BN61" i="2"/>
  <c r="BJ61" i="2"/>
  <c r="BF61" i="2"/>
  <c r="BB61" i="2"/>
  <c r="AX61" i="2"/>
  <c r="AT61" i="2"/>
  <c r="AP61" i="2"/>
  <c r="AL61" i="2"/>
  <c r="AH61" i="2"/>
  <c r="AD61" i="2"/>
  <c r="Z61" i="2"/>
  <c r="V61" i="2"/>
  <c r="R61" i="2"/>
  <c r="N61" i="2"/>
  <c r="J61" i="2"/>
  <c r="EY61" i="2"/>
  <c r="EU61" i="2"/>
  <c r="EQ61" i="2"/>
  <c r="EM61" i="2"/>
  <c r="EI61" i="2"/>
  <c r="EE61" i="2"/>
  <c r="EA61" i="2"/>
  <c r="DW61" i="2"/>
  <c r="DS61" i="2"/>
  <c r="DO61" i="2"/>
  <c r="DK61" i="2"/>
  <c r="DG61" i="2"/>
  <c r="DC61" i="2"/>
  <c r="CY61" i="2"/>
  <c r="CU61" i="2"/>
  <c r="CQ61" i="2"/>
  <c r="CM61" i="2"/>
  <c r="CI61" i="2"/>
  <c r="CE61" i="2"/>
  <c r="CA61" i="2"/>
  <c r="BW61" i="2"/>
  <c r="BS61" i="2"/>
  <c r="BO61" i="2"/>
  <c r="BK61" i="2"/>
  <c r="BG61" i="2"/>
  <c r="BC61" i="2"/>
  <c r="AY61" i="2"/>
  <c r="AU61" i="2"/>
  <c r="AQ61" i="2"/>
  <c r="AM61" i="2"/>
  <c r="AI61" i="2"/>
  <c r="AE61" i="2"/>
  <c r="AA61" i="2"/>
  <c r="W61" i="2"/>
  <c r="S61" i="2"/>
  <c r="O61" i="2"/>
  <c r="K61" i="2"/>
  <c r="EZ65" i="2"/>
  <c r="EV65" i="2"/>
  <c r="ER65" i="2"/>
  <c r="EN65" i="2"/>
  <c r="EJ65" i="2"/>
  <c r="EF65" i="2"/>
  <c r="EB65" i="2"/>
  <c r="DX65" i="2"/>
  <c r="DT65" i="2"/>
  <c r="DP65" i="2"/>
  <c r="DL65" i="2"/>
  <c r="DH65" i="2"/>
  <c r="DD65" i="2"/>
  <c r="CZ65" i="2"/>
  <c r="CV65" i="2"/>
  <c r="CR65" i="2"/>
  <c r="CN65" i="2"/>
  <c r="CJ65" i="2"/>
  <c r="CF65" i="2"/>
  <c r="CB65" i="2"/>
  <c r="BX65" i="2"/>
  <c r="BT65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L65" i="2"/>
  <c r="FA65" i="2"/>
  <c r="EW65" i="2"/>
  <c r="ES65" i="2"/>
  <c r="EO65" i="2"/>
  <c r="EK65" i="2"/>
  <c r="EG65" i="2"/>
  <c r="EC65" i="2"/>
  <c r="DY65" i="2"/>
  <c r="DU65" i="2"/>
  <c r="DQ65" i="2"/>
  <c r="DM65" i="2"/>
  <c r="DI65" i="2"/>
  <c r="DE65" i="2"/>
  <c r="DA65" i="2"/>
  <c r="CW65" i="2"/>
  <c r="CS65" i="2"/>
  <c r="CO65" i="2"/>
  <c r="CK65" i="2"/>
  <c r="CG65" i="2"/>
  <c r="CC65" i="2"/>
  <c r="BY65" i="2"/>
  <c r="BU65" i="2"/>
  <c r="BQ65" i="2"/>
  <c r="BM65" i="2"/>
  <c r="BI65" i="2"/>
  <c r="BE65" i="2"/>
  <c r="BA65" i="2"/>
  <c r="AW65" i="2"/>
  <c r="AS65" i="2"/>
  <c r="AO65" i="2"/>
  <c r="AK65" i="2"/>
  <c r="AG65" i="2"/>
  <c r="AC65" i="2"/>
  <c r="Y65" i="2"/>
  <c r="U65" i="2"/>
  <c r="Q65" i="2"/>
  <c r="M65" i="2"/>
  <c r="I65" i="2"/>
  <c r="FB65" i="2"/>
  <c r="EX65" i="2"/>
  <c r="ET65" i="2"/>
  <c r="EP65" i="2"/>
  <c r="EL65" i="2"/>
  <c r="EH65" i="2"/>
  <c r="ED65" i="2"/>
  <c r="DZ65" i="2"/>
  <c r="DV65" i="2"/>
  <c r="DR65" i="2"/>
  <c r="DN65" i="2"/>
  <c r="DJ65" i="2"/>
  <c r="DF65" i="2"/>
  <c r="DB65" i="2"/>
  <c r="CX65" i="2"/>
  <c r="CT65" i="2"/>
  <c r="CP65" i="2"/>
  <c r="CL65" i="2"/>
  <c r="CH65" i="2"/>
  <c r="CD65" i="2"/>
  <c r="BZ65" i="2"/>
  <c r="BV65" i="2"/>
  <c r="BR65" i="2"/>
  <c r="BN65" i="2"/>
  <c r="BJ65" i="2"/>
  <c r="BF65" i="2"/>
  <c r="BB65" i="2"/>
  <c r="AX65" i="2"/>
  <c r="AT65" i="2"/>
  <c r="AP65" i="2"/>
  <c r="AL65" i="2"/>
  <c r="AH65" i="2"/>
  <c r="AD65" i="2"/>
  <c r="Z65" i="2"/>
  <c r="V65" i="2"/>
  <c r="R65" i="2"/>
  <c r="N65" i="2"/>
  <c r="J65" i="2"/>
  <c r="EY65" i="2"/>
  <c r="EU65" i="2"/>
  <c r="EQ65" i="2"/>
  <c r="EM65" i="2"/>
  <c r="EI65" i="2"/>
  <c r="EE65" i="2"/>
  <c r="EA65" i="2"/>
  <c r="DW65" i="2"/>
  <c r="DS65" i="2"/>
  <c r="DO65" i="2"/>
  <c r="DK65" i="2"/>
  <c r="DG65" i="2"/>
  <c r="DC65" i="2"/>
  <c r="CY65" i="2"/>
  <c r="CU65" i="2"/>
  <c r="CQ65" i="2"/>
  <c r="CM65" i="2"/>
  <c r="CI65" i="2"/>
  <c r="CE65" i="2"/>
  <c r="CA65" i="2"/>
  <c r="BW65" i="2"/>
  <c r="BS65" i="2"/>
  <c r="BO65" i="2"/>
  <c r="BK65" i="2"/>
  <c r="BG65" i="2"/>
  <c r="BC65" i="2"/>
  <c r="AY65" i="2"/>
  <c r="AU65" i="2"/>
  <c r="AQ65" i="2"/>
  <c r="AM65" i="2"/>
  <c r="AI65" i="2"/>
  <c r="AE65" i="2"/>
  <c r="AA65" i="2"/>
  <c r="W65" i="2"/>
  <c r="S65" i="2"/>
  <c r="O65" i="2"/>
  <c r="K65" i="2"/>
  <c r="FB69" i="2"/>
  <c r="EX69" i="2"/>
  <c r="ET69" i="2"/>
  <c r="EP69" i="2"/>
  <c r="EL69" i="2"/>
  <c r="EH69" i="2"/>
  <c r="ED69" i="2"/>
  <c r="DZ69" i="2"/>
  <c r="DV69" i="2"/>
  <c r="DR69" i="2"/>
  <c r="DN69" i="2"/>
  <c r="DJ69" i="2"/>
  <c r="DF69" i="2"/>
  <c r="DB69" i="2"/>
  <c r="CX69" i="2"/>
  <c r="CT69" i="2"/>
  <c r="CP69" i="2"/>
  <c r="CL69" i="2"/>
  <c r="CH69" i="2"/>
  <c r="CD69" i="2"/>
  <c r="BZ69" i="2"/>
  <c r="BV69" i="2"/>
  <c r="BR69" i="2"/>
  <c r="BN69" i="2"/>
  <c r="BJ69" i="2"/>
  <c r="BF69" i="2"/>
  <c r="BB69" i="2"/>
  <c r="AX69" i="2"/>
  <c r="AT69" i="2"/>
  <c r="AP69" i="2"/>
  <c r="AL69" i="2"/>
  <c r="AH69" i="2"/>
  <c r="AD69" i="2"/>
  <c r="Z69" i="2"/>
  <c r="V69" i="2"/>
  <c r="R69" i="2"/>
  <c r="N69" i="2"/>
  <c r="J69" i="2"/>
  <c r="EU69" i="2"/>
  <c r="EM69" i="2"/>
  <c r="EE69" i="2"/>
  <c r="DW69" i="2"/>
  <c r="DO69" i="2"/>
  <c r="DG69" i="2"/>
  <c r="CY69" i="2"/>
  <c r="CQ69" i="2"/>
  <c r="CI69" i="2"/>
  <c r="CA69" i="2"/>
  <c r="BS69" i="2"/>
  <c r="BK69" i="2"/>
  <c r="BC69" i="2"/>
  <c r="AU69" i="2"/>
  <c r="AM69" i="2"/>
  <c r="AE69" i="2"/>
  <c r="W69" i="2"/>
  <c r="O69" i="2"/>
  <c r="FA69" i="2"/>
  <c r="ES69" i="2"/>
  <c r="EK69" i="2"/>
  <c r="EC69" i="2"/>
  <c r="DU69" i="2"/>
  <c r="DM69" i="2"/>
  <c r="DE69" i="2"/>
  <c r="CW69" i="2"/>
  <c r="CO69" i="2"/>
  <c r="CG69" i="2"/>
  <c r="BY69" i="2"/>
  <c r="BQ69" i="2"/>
  <c r="BI69" i="2"/>
  <c r="BA69" i="2"/>
  <c r="AS69" i="2"/>
  <c r="AK69" i="2"/>
  <c r="AC69" i="2"/>
  <c r="U69" i="2"/>
  <c r="M69" i="2"/>
  <c r="EZ69" i="2"/>
  <c r="EV69" i="2"/>
  <c r="ER69" i="2"/>
  <c r="EN69" i="2"/>
  <c r="EJ69" i="2"/>
  <c r="EF69" i="2"/>
  <c r="EB69" i="2"/>
  <c r="DX69" i="2"/>
  <c r="DT69" i="2"/>
  <c r="DP69" i="2"/>
  <c r="DL69" i="2"/>
  <c r="DH69" i="2"/>
  <c r="DD69" i="2"/>
  <c r="CZ69" i="2"/>
  <c r="CV69" i="2"/>
  <c r="CR69" i="2"/>
  <c r="CN69" i="2"/>
  <c r="CJ69" i="2"/>
  <c r="CF69" i="2"/>
  <c r="CB69" i="2"/>
  <c r="BX69" i="2"/>
  <c r="BT69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L69" i="2"/>
  <c r="EY69" i="2"/>
  <c r="EQ69" i="2"/>
  <c r="EI69" i="2"/>
  <c r="EA69" i="2"/>
  <c r="DS69" i="2"/>
  <c r="DK69" i="2"/>
  <c r="DC69" i="2"/>
  <c r="CU69" i="2"/>
  <c r="CM69" i="2"/>
  <c r="CE69" i="2"/>
  <c r="BW69" i="2"/>
  <c r="BO69" i="2"/>
  <c r="BG69" i="2"/>
  <c r="AY69" i="2"/>
  <c r="AQ69" i="2"/>
  <c r="AI69" i="2"/>
  <c r="AA69" i="2"/>
  <c r="S69" i="2"/>
  <c r="K69" i="2"/>
  <c r="EW69" i="2"/>
  <c r="EO69" i="2"/>
  <c r="EG69" i="2"/>
  <c r="DY69" i="2"/>
  <c r="DQ69" i="2"/>
  <c r="DI69" i="2"/>
  <c r="DA69" i="2"/>
  <c r="CS69" i="2"/>
  <c r="CK69" i="2"/>
  <c r="CC69" i="2"/>
  <c r="BU69" i="2"/>
  <c r="BM69" i="2"/>
  <c r="BE69" i="2"/>
  <c r="AW69" i="2"/>
  <c r="AO69" i="2"/>
  <c r="AG69" i="2"/>
  <c r="Y69" i="2"/>
  <c r="Q69" i="2"/>
  <c r="I69" i="2"/>
  <c r="DZ73" i="2"/>
  <c r="DN73" i="2"/>
  <c r="DD73" i="2"/>
  <c r="CV73" i="2"/>
  <c r="CN73" i="2"/>
  <c r="CF73" i="2"/>
  <c r="BX73" i="2"/>
  <c r="BP73" i="2"/>
  <c r="BH73" i="2"/>
  <c r="AZ73" i="2"/>
  <c r="AR73" i="2"/>
  <c r="AJ73" i="2"/>
  <c r="AD73" i="2"/>
  <c r="V73" i="2"/>
  <c r="N73" i="2"/>
  <c r="FA73" i="2"/>
  <c r="EW73" i="2"/>
  <c r="ES73" i="2"/>
  <c r="EO73" i="2"/>
  <c r="EK73" i="2"/>
  <c r="EG73" i="2"/>
  <c r="EC73" i="2"/>
  <c r="DY73" i="2"/>
  <c r="DU73" i="2"/>
  <c r="DQ73" i="2"/>
  <c r="DM73" i="2"/>
  <c r="DI73" i="2"/>
  <c r="DE73" i="2"/>
  <c r="DA73" i="2"/>
  <c r="CW73" i="2"/>
  <c r="CS73" i="2"/>
  <c r="CO73" i="2"/>
  <c r="CK73" i="2"/>
  <c r="CG73" i="2"/>
  <c r="CC73" i="2"/>
  <c r="BY73" i="2"/>
  <c r="BU73" i="2"/>
  <c r="BQ73" i="2"/>
  <c r="BM73" i="2"/>
  <c r="BI73" i="2"/>
  <c r="BE73" i="2"/>
  <c r="BA73" i="2"/>
  <c r="AW73" i="2"/>
  <c r="AS73" i="2"/>
  <c r="AO73" i="2"/>
  <c r="AK73" i="2"/>
  <c r="AG73" i="2"/>
  <c r="AC73" i="2"/>
  <c r="Y73" i="2"/>
  <c r="U73" i="2"/>
  <c r="Q73" i="2"/>
  <c r="I73" i="2"/>
  <c r="EV73" i="2"/>
  <c r="EN73" i="2"/>
  <c r="EF73" i="2"/>
  <c r="DV73" i="2"/>
  <c r="DJ73" i="2"/>
  <c r="CT73" i="2"/>
  <c r="CD73" i="2"/>
  <c r="BN73" i="2"/>
  <c r="AX73" i="2"/>
  <c r="AF73" i="2"/>
  <c r="P73" i="2"/>
  <c r="DR73" i="2"/>
  <c r="DH73" i="2"/>
  <c r="CZ73" i="2"/>
  <c r="CR73" i="2"/>
  <c r="CJ73" i="2"/>
  <c r="CB73" i="2"/>
  <c r="BT73" i="2"/>
  <c r="BL73" i="2"/>
  <c r="BD73" i="2"/>
  <c r="AV73" i="2"/>
  <c r="AN73" i="2"/>
  <c r="AH73" i="2"/>
  <c r="Z73" i="2"/>
  <c r="R73" i="2"/>
  <c r="J73" i="2"/>
  <c r="EY73" i="2"/>
  <c r="EU73" i="2"/>
  <c r="EQ73" i="2"/>
  <c r="EM73" i="2"/>
  <c r="EI73" i="2"/>
  <c r="EE73" i="2"/>
  <c r="EA73" i="2"/>
  <c r="DW73" i="2"/>
  <c r="DS73" i="2"/>
  <c r="DO73" i="2"/>
  <c r="DK73" i="2"/>
  <c r="DG73" i="2"/>
  <c r="DC73" i="2"/>
  <c r="CY73" i="2"/>
  <c r="CU73" i="2"/>
  <c r="CQ73" i="2"/>
  <c r="CM73" i="2"/>
  <c r="CI73" i="2"/>
  <c r="CE73" i="2"/>
  <c r="CA73" i="2"/>
  <c r="BW73" i="2"/>
  <c r="BS73" i="2"/>
  <c r="BO73" i="2"/>
  <c r="BK73" i="2"/>
  <c r="BG73" i="2"/>
  <c r="BC73" i="2"/>
  <c r="AY73" i="2"/>
  <c r="AU73" i="2"/>
  <c r="AQ73" i="2"/>
  <c r="AM73" i="2"/>
  <c r="AI73" i="2"/>
  <c r="AE73" i="2"/>
  <c r="AA73" i="2"/>
  <c r="W73" i="2"/>
  <c r="S73" i="2"/>
  <c r="O73" i="2"/>
  <c r="K73" i="2"/>
  <c r="FB73" i="2"/>
  <c r="EX73" i="2"/>
  <c r="ET73" i="2"/>
  <c r="EP73" i="2"/>
  <c r="EL73" i="2"/>
  <c r="EH73" i="2"/>
  <c r="ED73" i="2"/>
  <c r="DX73" i="2"/>
  <c r="DT73" i="2"/>
  <c r="DL73" i="2"/>
  <c r="DF73" i="2"/>
  <c r="CX73" i="2"/>
  <c r="CP73" i="2"/>
  <c r="CH73" i="2"/>
  <c r="BZ73" i="2"/>
  <c r="BR73" i="2"/>
  <c r="BJ73" i="2"/>
  <c r="BB73" i="2"/>
  <c r="AT73" i="2"/>
  <c r="AL73" i="2"/>
  <c r="AB73" i="2"/>
  <c r="T73" i="2"/>
  <c r="L73" i="2"/>
  <c r="M73" i="2"/>
  <c r="EZ73" i="2"/>
  <c r="ER73" i="2"/>
  <c r="EJ73" i="2"/>
  <c r="EB73" i="2"/>
  <c r="DP73" i="2"/>
  <c r="DB73" i="2"/>
  <c r="CL73" i="2"/>
  <c r="BV73" i="2"/>
  <c r="BF73" i="2"/>
  <c r="AP73" i="2"/>
  <c r="X73" i="2"/>
  <c r="FB77" i="2"/>
  <c r="EX77" i="2"/>
  <c r="ET77" i="2"/>
  <c r="EP77" i="2"/>
  <c r="EL77" i="2"/>
  <c r="EH77" i="2"/>
  <c r="ED77" i="2"/>
  <c r="DZ77" i="2"/>
  <c r="DV77" i="2"/>
  <c r="DR77" i="2"/>
  <c r="DN77" i="2"/>
  <c r="DJ77" i="2"/>
  <c r="DF77" i="2"/>
  <c r="DB77" i="2"/>
  <c r="CX77" i="2"/>
  <c r="CT77" i="2"/>
  <c r="CP77" i="2"/>
  <c r="CL77" i="2"/>
  <c r="CH77" i="2"/>
  <c r="CD77" i="2"/>
  <c r="BZ77" i="2"/>
  <c r="BV77" i="2"/>
  <c r="BR77" i="2"/>
  <c r="BN77" i="2"/>
  <c r="BJ77" i="2"/>
  <c r="BF77" i="2"/>
  <c r="BB77" i="2"/>
  <c r="AX77" i="2"/>
  <c r="AT77" i="2"/>
  <c r="AP77" i="2"/>
  <c r="AL77" i="2"/>
  <c r="AH77" i="2"/>
  <c r="AD77" i="2"/>
  <c r="Z77" i="2"/>
  <c r="V77" i="2"/>
  <c r="R77" i="2"/>
  <c r="N77" i="2"/>
  <c r="J77" i="2"/>
  <c r="EY77" i="2"/>
  <c r="EU77" i="2"/>
  <c r="EO77" i="2"/>
  <c r="EI77" i="2"/>
  <c r="EC77" i="2"/>
  <c r="DU77" i="2"/>
  <c r="DM77" i="2"/>
  <c r="DG77" i="2"/>
  <c r="CY77" i="2"/>
  <c r="CQ77" i="2"/>
  <c r="CG77" i="2"/>
  <c r="BY77" i="2"/>
  <c r="BS77" i="2"/>
  <c r="BK77" i="2"/>
  <c r="BC77" i="2"/>
  <c r="AU77" i="2"/>
  <c r="AM77" i="2"/>
  <c r="AE77" i="2"/>
  <c r="W77" i="2"/>
  <c r="M77" i="2"/>
  <c r="ES77" i="2"/>
  <c r="EE77" i="2"/>
  <c r="DW77" i="2"/>
  <c r="DO77" i="2"/>
  <c r="DE77" i="2"/>
  <c r="CW77" i="2"/>
  <c r="CO77" i="2"/>
  <c r="CI77" i="2"/>
  <c r="CA77" i="2"/>
  <c r="BQ77" i="2"/>
  <c r="BI77" i="2"/>
  <c r="BA77" i="2"/>
  <c r="AS77" i="2"/>
  <c r="AK77" i="2"/>
  <c r="AC77" i="2"/>
  <c r="U77" i="2"/>
  <c r="O77" i="2"/>
  <c r="EZ77" i="2"/>
  <c r="EV77" i="2"/>
  <c r="ER77" i="2"/>
  <c r="EN77" i="2"/>
  <c r="EJ77" i="2"/>
  <c r="EF77" i="2"/>
  <c r="EB77" i="2"/>
  <c r="DX77" i="2"/>
  <c r="DT77" i="2"/>
  <c r="DP77" i="2"/>
  <c r="DL77" i="2"/>
  <c r="DH77" i="2"/>
  <c r="DD77" i="2"/>
  <c r="CZ77" i="2"/>
  <c r="CV77" i="2"/>
  <c r="CR77" i="2"/>
  <c r="CN77" i="2"/>
  <c r="CJ77" i="2"/>
  <c r="CF77" i="2"/>
  <c r="CB77" i="2"/>
  <c r="BX77" i="2"/>
  <c r="BT77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L77" i="2"/>
  <c r="FA77" i="2"/>
  <c r="EW77" i="2"/>
  <c r="EQ77" i="2"/>
  <c r="EM77" i="2"/>
  <c r="EG77" i="2"/>
  <c r="DY77" i="2"/>
  <c r="DQ77" i="2"/>
  <c r="DI77" i="2"/>
  <c r="DC77" i="2"/>
  <c r="CU77" i="2"/>
  <c r="CM77" i="2"/>
  <c r="CC77" i="2"/>
  <c r="BU77" i="2"/>
  <c r="BO77" i="2"/>
  <c r="BG77" i="2"/>
  <c r="AY77" i="2"/>
  <c r="AQ77" i="2"/>
  <c r="AI77" i="2"/>
  <c r="AA77" i="2"/>
  <c r="S77" i="2"/>
  <c r="I77" i="2"/>
  <c r="EK77" i="2"/>
  <c r="EA77" i="2"/>
  <c r="DS77" i="2"/>
  <c r="DK77" i="2"/>
  <c r="DA77" i="2"/>
  <c r="CS77" i="2"/>
  <c r="CK77" i="2"/>
  <c r="CE77" i="2"/>
  <c r="BW77" i="2"/>
  <c r="BM77" i="2"/>
  <c r="BE77" i="2"/>
  <c r="AW77" i="2"/>
  <c r="AO77" i="2"/>
  <c r="AG77" i="2"/>
  <c r="Y77" i="2"/>
  <c r="Q77" i="2"/>
  <c r="K77" i="2"/>
  <c r="FA81" i="2"/>
  <c r="EW81" i="2"/>
  <c r="ES81" i="2"/>
  <c r="EO81" i="2"/>
  <c r="EK81" i="2"/>
  <c r="EG81" i="2"/>
  <c r="EC81" i="2"/>
  <c r="DY81" i="2"/>
  <c r="DU81" i="2"/>
  <c r="DQ81" i="2"/>
  <c r="DM81" i="2"/>
  <c r="DI81" i="2"/>
  <c r="DE81" i="2"/>
  <c r="DA81" i="2"/>
  <c r="CW81" i="2"/>
  <c r="CS81" i="2"/>
  <c r="CO81" i="2"/>
  <c r="CK81" i="2"/>
  <c r="CG81" i="2"/>
  <c r="CC81" i="2"/>
  <c r="BY81" i="2"/>
  <c r="BU81" i="2"/>
  <c r="BQ81" i="2"/>
  <c r="BM81" i="2"/>
  <c r="BI81" i="2"/>
  <c r="BE81" i="2"/>
  <c r="BA81" i="2"/>
  <c r="AW81" i="2"/>
  <c r="AS81" i="2"/>
  <c r="AO81" i="2"/>
  <c r="AK81" i="2"/>
  <c r="AG81" i="2"/>
  <c r="AC81" i="2"/>
  <c r="Y81" i="2"/>
  <c r="U81" i="2"/>
  <c r="Q81" i="2"/>
  <c r="M81" i="2"/>
  <c r="I81" i="2"/>
  <c r="EZ81" i="2"/>
  <c r="EV81" i="2"/>
  <c r="ER81" i="2"/>
  <c r="EN81" i="2"/>
  <c r="EJ81" i="2"/>
  <c r="EF81" i="2"/>
  <c r="DZ81" i="2"/>
  <c r="DT81" i="2"/>
  <c r="DL81" i="2"/>
  <c r="DD81" i="2"/>
  <c r="CV81" i="2"/>
  <c r="CN81" i="2"/>
  <c r="CF81" i="2"/>
  <c r="BX81" i="2"/>
  <c r="BP81" i="2"/>
  <c r="BJ81" i="2"/>
  <c r="BB81" i="2"/>
  <c r="AT81" i="2"/>
  <c r="AL81" i="2"/>
  <c r="AB81" i="2"/>
  <c r="T81" i="2"/>
  <c r="L81" i="2"/>
  <c r="DV81" i="2"/>
  <c r="DN81" i="2"/>
  <c r="DF81" i="2"/>
  <c r="CX81" i="2"/>
  <c r="CP81" i="2"/>
  <c r="CH81" i="2"/>
  <c r="BZ81" i="2"/>
  <c r="BR81" i="2"/>
  <c r="BH81" i="2"/>
  <c r="AZ81" i="2"/>
  <c r="AR81" i="2"/>
  <c r="AJ81" i="2"/>
  <c r="AD81" i="2"/>
  <c r="V81" i="2"/>
  <c r="N81" i="2"/>
  <c r="EY81" i="2"/>
  <c r="EU81" i="2"/>
  <c r="EQ81" i="2"/>
  <c r="EM81" i="2"/>
  <c r="EI81" i="2"/>
  <c r="EE81" i="2"/>
  <c r="EA81" i="2"/>
  <c r="DW81" i="2"/>
  <c r="DS81" i="2"/>
  <c r="DO81" i="2"/>
  <c r="DK81" i="2"/>
  <c r="DG81" i="2"/>
  <c r="DC81" i="2"/>
  <c r="CY81" i="2"/>
  <c r="CU81" i="2"/>
  <c r="CQ81" i="2"/>
  <c r="CM81" i="2"/>
  <c r="CI81" i="2"/>
  <c r="CE81" i="2"/>
  <c r="CA81" i="2"/>
  <c r="BW81" i="2"/>
  <c r="BS81" i="2"/>
  <c r="BO81" i="2"/>
  <c r="BK81" i="2"/>
  <c r="BG81" i="2"/>
  <c r="BC81" i="2"/>
  <c r="AY81" i="2"/>
  <c r="AU81" i="2"/>
  <c r="AQ81" i="2"/>
  <c r="AM81" i="2"/>
  <c r="AI81" i="2"/>
  <c r="AE81" i="2"/>
  <c r="AA81" i="2"/>
  <c r="W81" i="2"/>
  <c r="S81" i="2"/>
  <c r="O81" i="2"/>
  <c r="K81" i="2"/>
  <c r="FB81" i="2"/>
  <c r="EX81" i="2"/>
  <c r="ET81" i="2"/>
  <c r="EP81" i="2"/>
  <c r="EL81" i="2"/>
  <c r="EH81" i="2"/>
  <c r="EB81" i="2"/>
  <c r="DX81" i="2"/>
  <c r="DP81" i="2"/>
  <c r="DH81" i="2"/>
  <c r="CZ81" i="2"/>
  <c r="CR81" i="2"/>
  <c r="CJ81" i="2"/>
  <c r="CB81" i="2"/>
  <c r="BT81" i="2"/>
  <c r="BL81" i="2"/>
  <c r="BF81" i="2"/>
  <c r="AX81" i="2"/>
  <c r="AP81" i="2"/>
  <c r="AF81" i="2"/>
  <c r="X81" i="2"/>
  <c r="P81" i="2"/>
  <c r="ED81" i="2"/>
  <c r="DR81" i="2"/>
  <c r="DJ81" i="2"/>
  <c r="DB81" i="2"/>
  <c r="CT81" i="2"/>
  <c r="CL81" i="2"/>
  <c r="CD81" i="2"/>
  <c r="BV81" i="2"/>
  <c r="BN81" i="2"/>
  <c r="BD81" i="2"/>
  <c r="AV81" i="2"/>
  <c r="AN81" i="2"/>
  <c r="AH81" i="2"/>
  <c r="Z81" i="2"/>
  <c r="R81" i="2"/>
  <c r="J81" i="2"/>
  <c r="FB85" i="2"/>
  <c r="EX85" i="2"/>
  <c r="ET85" i="2"/>
  <c r="EP85" i="2"/>
  <c r="EL85" i="2"/>
  <c r="EH85" i="2"/>
  <c r="ED85" i="2"/>
  <c r="DZ85" i="2"/>
  <c r="DV85" i="2"/>
  <c r="DR85" i="2"/>
  <c r="DN85" i="2"/>
  <c r="DJ85" i="2"/>
  <c r="DF85" i="2"/>
  <c r="DB85" i="2"/>
  <c r="CX85" i="2"/>
  <c r="CT85" i="2"/>
  <c r="CP85" i="2"/>
  <c r="CL85" i="2"/>
  <c r="CH85" i="2"/>
  <c r="CD85" i="2"/>
  <c r="BZ85" i="2"/>
  <c r="BV85" i="2"/>
  <c r="BR85" i="2"/>
  <c r="BN85" i="2"/>
  <c r="BJ85" i="2"/>
  <c r="BF85" i="2"/>
  <c r="BB85" i="2"/>
  <c r="AX85" i="2"/>
  <c r="AT85" i="2"/>
  <c r="AP85" i="2"/>
  <c r="AL85" i="2"/>
  <c r="AH85" i="2"/>
  <c r="AD85" i="2"/>
  <c r="Z85" i="2"/>
  <c r="V85" i="2"/>
  <c r="R85" i="2"/>
  <c r="N85" i="2"/>
  <c r="J85" i="2"/>
  <c r="EY85" i="2"/>
  <c r="EU85" i="2"/>
  <c r="EQ85" i="2"/>
  <c r="EM85" i="2"/>
  <c r="EI85" i="2"/>
  <c r="EE85" i="2"/>
  <c r="EA85" i="2"/>
  <c r="DW85" i="2"/>
  <c r="DS85" i="2"/>
  <c r="DO85" i="2"/>
  <c r="DK85" i="2"/>
  <c r="DG85" i="2"/>
  <c r="DC85" i="2"/>
  <c r="CY85" i="2"/>
  <c r="CU85" i="2"/>
  <c r="CQ85" i="2"/>
  <c r="CM85" i="2"/>
  <c r="CI85" i="2"/>
  <c r="CE85" i="2"/>
  <c r="CA85" i="2"/>
  <c r="BW85" i="2"/>
  <c r="BS85" i="2"/>
  <c r="BO85" i="2"/>
  <c r="BK85" i="2"/>
  <c r="BG85" i="2"/>
  <c r="BC85" i="2"/>
  <c r="AY85" i="2"/>
  <c r="AU85" i="2"/>
  <c r="AQ85" i="2"/>
  <c r="AM85" i="2"/>
  <c r="AI85" i="2"/>
  <c r="AE85" i="2"/>
  <c r="AA85" i="2"/>
  <c r="W85" i="2"/>
  <c r="S85" i="2"/>
  <c r="O85" i="2"/>
  <c r="K85" i="2"/>
  <c r="EZ85" i="2"/>
  <c r="EV85" i="2"/>
  <c r="ER85" i="2"/>
  <c r="EN85" i="2"/>
  <c r="EJ85" i="2"/>
  <c r="EF85" i="2"/>
  <c r="EB85" i="2"/>
  <c r="DX85" i="2"/>
  <c r="DT85" i="2"/>
  <c r="DP85" i="2"/>
  <c r="DL85" i="2"/>
  <c r="DH85" i="2"/>
  <c r="DD85" i="2"/>
  <c r="CZ85" i="2"/>
  <c r="CV85" i="2"/>
  <c r="CR85" i="2"/>
  <c r="CN85" i="2"/>
  <c r="CJ85" i="2"/>
  <c r="CF85" i="2"/>
  <c r="CB85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L85" i="2"/>
  <c r="FA85" i="2"/>
  <c r="EW85" i="2"/>
  <c r="ES85" i="2"/>
  <c r="EO85" i="2"/>
  <c r="EK85" i="2"/>
  <c r="EG85" i="2"/>
  <c r="EC85" i="2"/>
  <c r="DY85" i="2"/>
  <c r="DU85" i="2"/>
  <c r="DQ85" i="2"/>
  <c r="DM85" i="2"/>
  <c r="DI85" i="2"/>
  <c r="DE85" i="2"/>
  <c r="DA85" i="2"/>
  <c r="CW85" i="2"/>
  <c r="CS85" i="2"/>
  <c r="CO85" i="2"/>
  <c r="CK85" i="2"/>
  <c r="CG85" i="2"/>
  <c r="CC85" i="2"/>
  <c r="BY85" i="2"/>
  <c r="BU85" i="2"/>
  <c r="BQ85" i="2"/>
  <c r="BM85" i="2"/>
  <c r="BI85" i="2"/>
  <c r="BE85" i="2"/>
  <c r="BA85" i="2"/>
  <c r="AW85" i="2"/>
  <c r="AS85" i="2"/>
  <c r="AO85" i="2"/>
  <c r="AK85" i="2"/>
  <c r="AG85" i="2"/>
  <c r="AC85" i="2"/>
  <c r="Y85" i="2"/>
  <c r="U85" i="2"/>
  <c r="Q85" i="2"/>
  <c r="M85" i="2"/>
  <c r="I85" i="2"/>
  <c r="FA87" i="2"/>
  <c r="EW87" i="2"/>
  <c r="ES87" i="2"/>
  <c r="EO87" i="2"/>
  <c r="EK87" i="2"/>
  <c r="EG87" i="2"/>
  <c r="EC87" i="2"/>
  <c r="DY87" i="2"/>
  <c r="DU87" i="2"/>
  <c r="DQ87" i="2"/>
  <c r="DM87" i="2"/>
  <c r="DI87" i="2"/>
  <c r="DE87" i="2"/>
  <c r="DA87" i="2"/>
  <c r="CW87" i="2"/>
  <c r="CS87" i="2"/>
  <c r="CO87" i="2"/>
  <c r="CK87" i="2"/>
  <c r="CG87" i="2"/>
  <c r="CC87" i="2"/>
  <c r="BY87" i="2"/>
  <c r="BU87" i="2"/>
  <c r="BQ87" i="2"/>
  <c r="BM87" i="2"/>
  <c r="BI87" i="2"/>
  <c r="BE87" i="2"/>
  <c r="BA87" i="2"/>
  <c r="AW87" i="2"/>
  <c r="AS87" i="2"/>
  <c r="AO87" i="2"/>
  <c r="AK87" i="2"/>
  <c r="AG87" i="2"/>
  <c r="AC87" i="2"/>
  <c r="Y87" i="2"/>
  <c r="U87" i="2"/>
  <c r="Q87" i="2"/>
  <c r="M87" i="2"/>
  <c r="I87" i="2"/>
  <c r="EZ87" i="2"/>
  <c r="EV87" i="2"/>
  <c r="ER87" i="2"/>
  <c r="EN87" i="2"/>
  <c r="EJ87" i="2"/>
  <c r="EF87" i="2"/>
  <c r="EB87" i="2"/>
  <c r="DX87" i="2"/>
  <c r="DT87" i="2"/>
  <c r="DP87" i="2"/>
  <c r="DL87" i="2"/>
  <c r="DH87" i="2"/>
  <c r="DD87" i="2"/>
  <c r="CZ87" i="2"/>
  <c r="CV87" i="2"/>
  <c r="CR87" i="2"/>
  <c r="CN87" i="2"/>
  <c r="CJ87" i="2"/>
  <c r="CF87" i="2"/>
  <c r="CB87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L87" i="2"/>
  <c r="EY87" i="2"/>
  <c r="EU87" i="2"/>
  <c r="EQ87" i="2"/>
  <c r="EM87" i="2"/>
  <c r="EI87" i="2"/>
  <c r="EE87" i="2"/>
  <c r="EA87" i="2"/>
  <c r="DW87" i="2"/>
  <c r="DS87" i="2"/>
  <c r="DO87" i="2"/>
  <c r="DK87" i="2"/>
  <c r="DG87" i="2"/>
  <c r="DC87" i="2"/>
  <c r="CY87" i="2"/>
  <c r="CU87" i="2"/>
  <c r="CQ87" i="2"/>
  <c r="CM87" i="2"/>
  <c r="CI87" i="2"/>
  <c r="CE87" i="2"/>
  <c r="CA87" i="2"/>
  <c r="BW87" i="2"/>
  <c r="BS87" i="2"/>
  <c r="BO87" i="2"/>
  <c r="BK87" i="2"/>
  <c r="BG87" i="2"/>
  <c r="BC87" i="2"/>
  <c r="AY87" i="2"/>
  <c r="AU87" i="2"/>
  <c r="AQ87" i="2"/>
  <c r="AM87" i="2"/>
  <c r="AI87" i="2"/>
  <c r="AE87" i="2"/>
  <c r="AA87" i="2"/>
  <c r="W87" i="2"/>
  <c r="S87" i="2"/>
  <c r="O87" i="2"/>
  <c r="K87" i="2"/>
  <c r="FB87" i="2"/>
  <c r="EX87" i="2"/>
  <c r="ET87" i="2"/>
  <c r="EP87" i="2"/>
  <c r="EL87" i="2"/>
  <c r="EH87" i="2"/>
  <c r="ED87" i="2"/>
  <c r="DZ87" i="2"/>
  <c r="DV87" i="2"/>
  <c r="DR87" i="2"/>
  <c r="DN87" i="2"/>
  <c r="DJ87" i="2"/>
  <c r="DF87" i="2"/>
  <c r="DB87" i="2"/>
  <c r="CX87" i="2"/>
  <c r="CT87" i="2"/>
  <c r="CP87" i="2"/>
  <c r="CL87" i="2"/>
  <c r="CH87" i="2"/>
  <c r="CD87" i="2"/>
  <c r="BZ87" i="2"/>
  <c r="BV87" i="2"/>
  <c r="BR87" i="2"/>
  <c r="BN87" i="2"/>
  <c r="BJ87" i="2"/>
  <c r="BF87" i="2"/>
  <c r="BB87" i="2"/>
  <c r="AX87" i="2"/>
  <c r="AT87" i="2"/>
  <c r="AP87" i="2"/>
  <c r="AL87" i="2"/>
  <c r="AH87" i="2"/>
  <c r="AD87" i="2"/>
  <c r="Z87" i="2"/>
  <c r="V87" i="2"/>
  <c r="R87" i="2"/>
  <c r="N87" i="2"/>
  <c r="J87" i="2"/>
  <c r="ES89" i="2"/>
  <c r="EI89" i="2"/>
  <c r="DY89" i="2"/>
  <c r="DQ89" i="2"/>
  <c r="DI89" i="2"/>
  <c r="DA89" i="2"/>
  <c r="CQ89" i="2"/>
  <c r="CI89" i="2"/>
  <c r="BY89" i="2"/>
  <c r="BQ89" i="2"/>
  <c r="BI89" i="2"/>
  <c r="BA89" i="2"/>
  <c r="AS89" i="2"/>
  <c r="AK89" i="2"/>
  <c r="AC89" i="2"/>
  <c r="S89" i="2"/>
  <c r="K89" i="2"/>
  <c r="EZ89" i="2"/>
  <c r="EV89" i="2"/>
  <c r="ER89" i="2"/>
  <c r="EN89" i="2"/>
  <c r="EJ89" i="2"/>
  <c r="EF89" i="2"/>
  <c r="EB89" i="2"/>
  <c r="DX89" i="2"/>
  <c r="DT89" i="2"/>
  <c r="DP89" i="2"/>
  <c r="DL89" i="2"/>
  <c r="DH89" i="2"/>
  <c r="DD89" i="2"/>
  <c r="CZ89" i="2"/>
  <c r="CV89" i="2"/>
  <c r="CR89" i="2"/>
  <c r="CN89" i="2"/>
  <c r="CJ89" i="2"/>
  <c r="CF89" i="2"/>
  <c r="CB89" i="2"/>
  <c r="BX89" i="2"/>
  <c r="BT89" i="2"/>
  <c r="BP89" i="2"/>
  <c r="BL89" i="2"/>
  <c r="BH89" i="2"/>
  <c r="BD89" i="2"/>
  <c r="AZ89" i="2"/>
  <c r="AV89" i="2"/>
  <c r="AR89" i="2"/>
  <c r="AN89" i="2"/>
  <c r="AJ89" i="2"/>
  <c r="AF89" i="2"/>
  <c r="AB89" i="2"/>
  <c r="X89" i="2"/>
  <c r="T89" i="2"/>
  <c r="P89" i="2"/>
  <c r="L89" i="2"/>
  <c r="FA89" i="2"/>
  <c r="EU89" i="2"/>
  <c r="EM89" i="2"/>
  <c r="EG89" i="2"/>
  <c r="EA89" i="2"/>
  <c r="DS89" i="2"/>
  <c r="DK89" i="2"/>
  <c r="DC89" i="2"/>
  <c r="CW89" i="2"/>
  <c r="CO89" i="2"/>
  <c r="CG89" i="2"/>
  <c r="CA89" i="2"/>
  <c r="BS89" i="2"/>
  <c r="BK89" i="2"/>
  <c r="BC89" i="2"/>
  <c r="AU89" i="2"/>
  <c r="AM89" i="2"/>
  <c r="AE89" i="2"/>
  <c r="Y89" i="2"/>
  <c r="Q89" i="2"/>
  <c r="I89" i="2"/>
  <c r="EY89" i="2"/>
  <c r="EO89" i="2"/>
  <c r="EE89" i="2"/>
  <c r="DU89" i="2"/>
  <c r="DM89" i="2"/>
  <c r="DE89" i="2"/>
  <c r="CU89" i="2"/>
  <c r="CM89" i="2"/>
  <c r="CC89" i="2"/>
  <c r="BU89" i="2"/>
  <c r="BM89" i="2"/>
  <c r="BE89" i="2"/>
  <c r="AW89" i="2"/>
  <c r="AO89" i="2"/>
  <c r="AG89" i="2"/>
  <c r="W89" i="2"/>
  <c r="O89" i="2"/>
  <c r="FB89" i="2"/>
  <c r="EX89" i="2"/>
  <c r="ET89" i="2"/>
  <c r="EP89" i="2"/>
  <c r="EL89" i="2"/>
  <c r="EH89" i="2"/>
  <c r="ED89" i="2"/>
  <c r="DZ89" i="2"/>
  <c r="DV89" i="2"/>
  <c r="DR89" i="2"/>
  <c r="DN89" i="2"/>
  <c r="DJ89" i="2"/>
  <c r="DF89" i="2"/>
  <c r="DB89" i="2"/>
  <c r="CX89" i="2"/>
  <c r="CT89" i="2"/>
  <c r="CP89" i="2"/>
  <c r="CL89" i="2"/>
  <c r="CH89" i="2"/>
  <c r="CD89" i="2"/>
  <c r="BZ89" i="2"/>
  <c r="BV89" i="2"/>
  <c r="BR89" i="2"/>
  <c r="BN89" i="2"/>
  <c r="BJ89" i="2"/>
  <c r="BF89" i="2"/>
  <c r="BB89" i="2"/>
  <c r="AX89" i="2"/>
  <c r="AT89" i="2"/>
  <c r="AP89" i="2"/>
  <c r="AL89" i="2"/>
  <c r="AH89" i="2"/>
  <c r="AD89" i="2"/>
  <c r="Z89" i="2"/>
  <c r="V89" i="2"/>
  <c r="R89" i="2"/>
  <c r="N89" i="2"/>
  <c r="J89" i="2"/>
  <c r="EW89" i="2"/>
  <c r="EQ89" i="2"/>
  <c r="EK89" i="2"/>
  <c r="EC89" i="2"/>
  <c r="DW89" i="2"/>
  <c r="DO89" i="2"/>
  <c r="DG89" i="2"/>
  <c r="CY89" i="2"/>
  <c r="CS89" i="2"/>
  <c r="CK89" i="2"/>
  <c r="CE89" i="2"/>
  <c r="BW89" i="2"/>
  <c r="BO89" i="2"/>
  <c r="BG89" i="2"/>
  <c r="AY89" i="2"/>
  <c r="AQ89" i="2"/>
  <c r="AI89" i="2"/>
  <c r="AA89" i="2"/>
  <c r="U89" i="2"/>
  <c r="M89" i="2"/>
  <c r="FA91" i="2"/>
  <c r="EW91" i="2"/>
  <c r="ES91" i="2"/>
  <c r="EO91" i="2"/>
  <c r="EK91" i="2"/>
  <c r="EG91" i="2"/>
  <c r="EC91" i="2"/>
  <c r="DY91" i="2"/>
  <c r="DU91" i="2"/>
  <c r="DQ91" i="2"/>
  <c r="DM91" i="2"/>
  <c r="DI91" i="2"/>
  <c r="DE91" i="2"/>
  <c r="DA91" i="2"/>
  <c r="CW91" i="2"/>
  <c r="CS91" i="2"/>
  <c r="CO91" i="2"/>
  <c r="CK91" i="2"/>
  <c r="CG91" i="2"/>
  <c r="CC91" i="2"/>
  <c r="BY91" i="2"/>
  <c r="BU91" i="2"/>
  <c r="BQ91" i="2"/>
  <c r="BM91" i="2"/>
  <c r="BI91" i="2"/>
  <c r="BE91" i="2"/>
  <c r="BA91" i="2"/>
  <c r="AW91" i="2"/>
  <c r="AS91" i="2"/>
  <c r="AO91" i="2"/>
  <c r="AK91" i="2"/>
  <c r="AG91" i="2"/>
  <c r="AC91" i="2"/>
  <c r="Y91" i="2"/>
  <c r="U91" i="2"/>
  <c r="Q91" i="2"/>
  <c r="M91" i="2"/>
  <c r="I91" i="2"/>
  <c r="EZ91" i="2"/>
  <c r="EV91" i="2"/>
  <c r="ER91" i="2"/>
  <c r="EL91" i="2"/>
  <c r="ED91" i="2"/>
  <c r="DV91" i="2"/>
  <c r="DN91" i="2"/>
  <c r="DH91" i="2"/>
  <c r="CZ91" i="2"/>
  <c r="CR91" i="2"/>
  <c r="CJ91" i="2"/>
  <c r="CB91" i="2"/>
  <c r="BR91" i="2"/>
  <c r="BJ91" i="2"/>
  <c r="BB91" i="2"/>
  <c r="AT91" i="2"/>
  <c r="AL91" i="2"/>
  <c r="AD91" i="2"/>
  <c r="V91" i="2"/>
  <c r="N91" i="2"/>
  <c r="EP91" i="2"/>
  <c r="EF91" i="2"/>
  <c r="DX91" i="2"/>
  <c r="DP91" i="2"/>
  <c r="DF91" i="2"/>
  <c r="CX91" i="2"/>
  <c r="CP91" i="2"/>
  <c r="CH91" i="2"/>
  <c r="BZ91" i="2"/>
  <c r="BT91" i="2"/>
  <c r="BL91" i="2"/>
  <c r="BD91" i="2"/>
  <c r="AV91" i="2"/>
  <c r="AN91" i="2"/>
  <c r="AF91" i="2"/>
  <c r="X91" i="2"/>
  <c r="P91" i="2"/>
  <c r="EY91" i="2"/>
  <c r="EU91" i="2"/>
  <c r="EQ91" i="2"/>
  <c r="EM91" i="2"/>
  <c r="EI91" i="2"/>
  <c r="EE91" i="2"/>
  <c r="EA91" i="2"/>
  <c r="DW91" i="2"/>
  <c r="DS91" i="2"/>
  <c r="DO91" i="2"/>
  <c r="DK91" i="2"/>
  <c r="DG91" i="2"/>
  <c r="DC91" i="2"/>
  <c r="CY91" i="2"/>
  <c r="CU91" i="2"/>
  <c r="CQ91" i="2"/>
  <c r="CM91" i="2"/>
  <c r="CI91" i="2"/>
  <c r="CE91" i="2"/>
  <c r="CA91" i="2"/>
  <c r="BW91" i="2"/>
  <c r="BS91" i="2"/>
  <c r="BO91" i="2"/>
  <c r="BK91" i="2"/>
  <c r="BG91" i="2"/>
  <c r="BC91" i="2"/>
  <c r="AY91" i="2"/>
  <c r="AU91" i="2"/>
  <c r="AQ91" i="2"/>
  <c r="AM91" i="2"/>
  <c r="AI91" i="2"/>
  <c r="AE91" i="2"/>
  <c r="AA91" i="2"/>
  <c r="W91" i="2"/>
  <c r="S91" i="2"/>
  <c r="O91" i="2"/>
  <c r="K91" i="2"/>
  <c r="FB91" i="2"/>
  <c r="EX91" i="2"/>
  <c r="ET91" i="2"/>
  <c r="EN91" i="2"/>
  <c r="EH91" i="2"/>
  <c r="DZ91" i="2"/>
  <c r="DR91" i="2"/>
  <c r="DL91" i="2"/>
  <c r="DD91" i="2"/>
  <c r="CV91" i="2"/>
  <c r="CN91" i="2"/>
  <c r="CF91" i="2"/>
  <c r="BV91" i="2"/>
  <c r="BN91" i="2"/>
  <c r="BF91" i="2"/>
  <c r="AX91" i="2"/>
  <c r="AP91" i="2"/>
  <c r="AH91" i="2"/>
  <c r="Z91" i="2"/>
  <c r="R91" i="2"/>
  <c r="J91" i="2"/>
  <c r="EJ91" i="2"/>
  <c r="EB91" i="2"/>
  <c r="DT91" i="2"/>
  <c r="DJ91" i="2"/>
  <c r="DB91" i="2"/>
  <c r="CT91" i="2"/>
  <c r="CL91" i="2"/>
  <c r="CD91" i="2"/>
  <c r="BX91" i="2"/>
  <c r="BP91" i="2"/>
  <c r="BH91" i="2"/>
  <c r="AZ91" i="2"/>
  <c r="AR91" i="2"/>
  <c r="AJ91" i="2"/>
  <c r="AB91" i="2"/>
  <c r="T91" i="2"/>
  <c r="L91" i="2"/>
  <c r="FA93" i="2"/>
  <c r="EW93" i="2"/>
  <c r="ES93" i="2"/>
  <c r="EO93" i="2"/>
  <c r="EK93" i="2"/>
  <c r="EG93" i="2"/>
  <c r="EC93" i="2"/>
  <c r="DY93" i="2"/>
  <c r="DU93" i="2"/>
  <c r="DQ93" i="2"/>
  <c r="DM93" i="2"/>
  <c r="DI93" i="2"/>
  <c r="DE93" i="2"/>
  <c r="DA93" i="2"/>
  <c r="CW93" i="2"/>
  <c r="CS93" i="2"/>
  <c r="CO93" i="2"/>
  <c r="CK93" i="2"/>
  <c r="CG93" i="2"/>
  <c r="CC93" i="2"/>
  <c r="BY93" i="2"/>
  <c r="BU93" i="2"/>
  <c r="BQ93" i="2"/>
  <c r="BM93" i="2"/>
  <c r="BI93" i="2"/>
  <c r="BE93" i="2"/>
  <c r="BA93" i="2"/>
  <c r="AW93" i="2"/>
  <c r="AS93" i="2"/>
  <c r="AO93" i="2"/>
  <c r="AK93" i="2"/>
  <c r="AG93" i="2"/>
  <c r="AC93" i="2"/>
  <c r="Y93" i="2"/>
  <c r="U93" i="2"/>
  <c r="Q93" i="2"/>
  <c r="M93" i="2"/>
  <c r="I93" i="2"/>
  <c r="EZ93" i="2"/>
  <c r="EV93" i="2"/>
  <c r="ER93" i="2"/>
  <c r="EL93" i="2"/>
  <c r="EF93" i="2"/>
  <c r="DV93" i="2"/>
  <c r="DN93" i="2"/>
  <c r="DF93" i="2"/>
  <c r="CX93" i="2"/>
  <c r="CP93" i="2"/>
  <c r="CH93" i="2"/>
  <c r="BZ93" i="2"/>
  <c r="BR93" i="2"/>
  <c r="BJ93" i="2"/>
  <c r="BB93" i="2"/>
  <c r="AT93" i="2"/>
  <c r="AL93" i="2"/>
  <c r="AF93" i="2"/>
  <c r="X93" i="2"/>
  <c r="N93" i="2"/>
  <c r="EN93" i="2"/>
  <c r="ED93" i="2"/>
  <c r="DX93" i="2"/>
  <c r="DP93" i="2"/>
  <c r="DH93" i="2"/>
  <c r="CZ93" i="2"/>
  <c r="CR93" i="2"/>
  <c r="CJ93" i="2"/>
  <c r="CB93" i="2"/>
  <c r="BT93" i="2"/>
  <c r="BL93" i="2"/>
  <c r="BD93" i="2"/>
  <c r="AV93" i="2"/>
  <c r="AN93" i="2"/>
  <c r="AD93" i="2"/>
  <c r="V93" i="2"/>
  <c r="P93" i="2"/>
  <c r="EY93" i="2"/>
  <c r="EU93" i="2"/>
  <c r="EQ93" i="2"/>
  <c r="EM93" i="2"/>
  <c r="EI93" i="2"/>
  <c r="EE93" i="2"/>
  <c r="EA93" i="2"/>
  <c r="DW93" i="2"/>
  <c r="DS93" i="2"/>
  <c r="DO93" i="2"/>
  <c r="DK93" i="2"/>
  <c r="DG93" i="2"/>
  <c r="DC93" i="2"/>
  <c r="CY93" i="2"/>
  <c r="CU93" i="2"/>
  <c r="CQ93" i="2"/>
  <c r="CM93" i="2"/>
  <c r="CI93" i="2"/>
  <c r="CE93" i="2"/>
  <c r="CA93" i="2"/>
  <c r="BW93" i="2"/>
  <c r="BS93" i="2"/>
  <c r="BO93" i="2"/>
  <c r="BK93" i="2"/>
  <c r="BG93" i="2"/>
  <c r="BC93" i="2"/>
  <c r="AY93" i="2"/>
  <c r="AU93" i="2"/>
  <c r="AQ93" i="2"/>
  <c r="AM93" i="2"/>
  <c r="AI93" i="2"/>
  <c r="AE93" i="2"/>
  <c r="AA93" i="2"/>
  <c r="W93" i="2"/>
  <c r="S93" i="2"/>
  <c r="O93" i="2"/>
  <c r="K93" i="2"/>
  <c r="FB93" i="2"/>
  <c r="EX93" i="2"/>
  <c r="ET93" i="2"/>
  <c r="EP93" i="2"/>
  <c r="EJ93" i="2"/>
  <c r="EB93" i="2"/>
  <c r="DR93" i="2"/>
  <c r="DJ93" i="2"/>
  <c r="DB93" i="2"/>
  <c r="CT93" i="2"/>
  <c r="CL93" i="2"/>
  <c r="CD93" i="2"/>
  <c r="BV93" i="2"/>
  <c r="BN93" i="2"/>
  <c r="BF93" i="2"/>
  <c r="AX93" i="2"/>
  <c r="AP93" i="2"/>
  <c r="AH93" i="2"/>
  <c r="AB93" i="2"/>
  <c r="R93" i="2"/>
  <c r="J93" i="2"/>
  <c r="EH93" i="2"/>
  <c r="DZ93" i="2"/>
  <c r="DT93" i="2"/>
  <c r="DL93" i="2"/>
  <c r="DD93" i="2"/>
  <c r="CV93" i="2"/>
  <c r="CN93" i="2"/>
  <c r="CF93" i="2"/>
  <c r="BX93" i="2"/>
  <c r="BP93" i="2"/>
  <c r="BH93" i="2"/>
  <c r="AZ93" i="2"/>
  <c r="AR93" i="2"/>
  <c r="AJ93" i="2"/>
  <c r="Z93" i="2"/>
  <c r="T93" i="2"/>
  <c r="L93" i="2"/>
  <c r="FA95" i="2"/>
  <c r="EW95" i="2"/>
  <c r="ES95" i="2"/>
  <c r="EO95" i="2"/>
  <c r="EK95" i="2"/>
  <c r="EG95" i="2"/>
  <c r="EC95" i="2"/>
  <c r="DY95" i="2"/>
  <c r="DU95" i="2"/>
  <c r="DQ95" i="2"/>
  <c r="DM95" i="2"/>
  <c r="DI95" i="2"/>
  <c r="DE95" i="2"/>
  <c r="DA95" i="2"/>
  <c r="CW95" i="2"/>
  <c r="CS95" i="2"/>
  <c r="CO95" i="2"/>
  <c r="CK95" i="2"/>
  <c r="CG95" i="2"/>
  <c r="CC95" i="2"/>
  <c r="BY95" i="2"/>
  <c r="BU95" i="2"/>
  <c r="BQ95" i="2"/>
  <c r="BM95" i="2"/>
  <c r="BI95" i="2"/>
  <c r="BE95" i="2"/>
  <c r="BA95" i="2"/>
  <c r="AW95" i="2"/>
  <c r="AS95" i="2"/>
  <c r="AO95" i="2"/>
  <c r="AK95" i="2"/>
  <c r="AG95" i="2"/>
  <c r="AC95" i="2"/>
  <c r="Y95" i="2"/>
  <c r="U95" i="2"/>
  <c r="Q95" i="2"/>
  <c r="M95" i="2"/>
  <c r="I95" i="2"/>
  <c r="EZ95" i="2"/>
  <c r="EV95" i="2"/>
  <c r="ER95" i="2"/>
  <c r="EJ95" i="2"/>
  <c r="EB95" i="2"/>
  <c r="DT95" i="2"/>
  <c r="DL95" i="2"/>
  <c r="DD95" i="2"/>
  <c r="CV95" i="2"/>
  <c r="CN95" i="2"/>
  <c r="CF95" i="2"/>
  <c r="BX95" i="2"/>
  <c r="BP95" i="2"/>
  <c r="BH95" i="2"/>
  <c r="AZ95" i="2"/>
  <c r="AR95" i="2"/>
  <c r="AJ95" i="2"/>
  <c r="AB95" i="2"/>
  <c r="T95" i="2"/>
  <c r="L95" i="2"/>
  <c r="EL95" i="2"/>
  <c r="ED95" i="2"/>
  <c r="DV95" i="2"/>
  <c r="DN95" i="2"/>
  <c r="DF95" i="2"/>
  <c r="CX95" i="2"/>
  <c r="CP95" i="2"/>
  <c r="CH95" i="2"/>
  <c r="BZ95" i="2"/>
  <c r="BR95" i="2"/>
  <c r="BJ95" i="2"/>
  <c r="BB95" i="2"/>
  <c r="AT95" i="2"/>
  <c r="AL95" i="2"/>
  <c r="AD95" i="2"/>
  <c r="V95" i="2"/>
  <c r="N95" i="2"/>
  <c r="EY95" i="2"/>
  <c r="EU95" i="2"/>
  <c r="EQ95" i="2"/>
  <c r="EM95" i="2"/>
  <c r="EI95" i="2"/>
  <c r="EE95" i="2"/>
  <c r="EA95" i="2"/>
  <c r="DW95" i="2"/>
  <c r="DS95" i="2"/>
  <c r="DO95" i="2"/>
  <c r="DK95" i="2"/>
  <c r="DG95" i="2"/>
  <c r="DC95" i="2"/>
  <c r="CY95" i="2"/>
  <c r="CU95" i="2"/>
  <c r="CQ95" i="2"/>
  <c r="CM95" i="2"/>
  <c r="CI95" i="2"/>
  <c r="CE95" i="2"/>
  <c r="CA95" i="2"/>
  <c r="BW95" i="2"/>
  <c r="BS95" i="2"/>
  <c r="BO95" i="2"/>
  <c r="BK95" i="2"/>
  <c r="BG95" i="2"/>
  <c r="BC95" i="2"/>
  <c r="AY95" i="2"/>
  <c r="AU95" i="2"/>
  <c r="AQ95" i="2"/>
  <c r="AM95" i="2"/>
  <c r="AI95" i="2"/>
  <c r="AE95" i="2"/>
  <c r="AA95" i="2"/>
  <c r="W95" i="2"/>
  <c r="S95" i="2"/>
  <c r="O95" i="2"/>
  <c r="K95" i="2"/>
  <c r="FB95" i="2"/>
  <c r="EX95" i="2"/>
  <c r="ET95" i="2"/>
  <c r="EN95" i="2"/>
  <c r="EF95" i="2"/>
  <c r="DX95" i="2"/>
  <c r="DP95" i="2"/>
  <c r="DH95" i="2"/>
  <c r="CZ95" i="2"/>
  <c r="CR95" i="2"/>
  <c r="CJ95" i="2"/>
  <c r="CB95" i="2"/>
  <c r="BT95" i="2"/>
  <c r="BL95" i="2"/>
  <c r="BD95" i="2"/>
  <c r="AV95" i="2"/>
  <c r="AN95" i="2"/>
  <c r="AF95" i="2"/>
  <c r="X95" i="2"/>
  <c r="P95" i="2"/>
  <c r="EP95" i="2"/>
  <c r="EH95" i="2"/>
  <c r="DZ95" i="2"/>
  <c r="DR95" i="2"/>
  <c r="DJ95" i="2"/>
  <c r="DB95" i="2"/>
  <c r="CT95" i="2"/>
  <c r="CL95" i="2"/>
  <c r="CD95" i="2"/>
  <c r="BV95" i="2"/>
  <c r="BN95" i="2"/>
  <c r="BF95" i="2"/>
  <c r="AX95" i="2"/>
  <c r="AP95" i="2"/>
  <c r="AH95" i="2"/>
  <c r="Z95" i="2"/>
  <c r="R95" i="2"/>
  <c r="J95" i="2"/>
  <c r="EY97" i="2"/>
  <c r="EU97" i="2"/>
  <c r="EQ97" i="2"/>
  <c r="EM97" i="2"/>
  <c r="EI97" i="2"/>
  <c r="EE97" i="2"/>
  <c r="EA97" i="2"/>
  <c r="DW97" i="2"/>
  <c r="DS97" i="2"/>
  <c r="DO97" i="2"/>
  <c r="DK97" i="2"/>
  <c r="DG97" i="2"/>
  <c r="DC97" i="2"/>
  <c r="CY97" i="2"/>
  <c r="CU97" i="2"/>
  <c r="CQ97" i="2"/>
  <c r="CM97" i="2"/>
  <c r="CI97" i="2"/>
  <c r="CE97" i="2"/>
  <c r="CA97" i="2"/>
  <c r="BW97" i="2"/>
  <c r="BS97" i="2"/>
  <c r="BO97" i="2"/>
  <c r="BK97" i="2"/>
  <c r="BG97" i="2"/>
  <c r="BC97" i="2"/>
  <c r="AY97" i="2"/>
  <c r="AU97" i="2"/>
  <c r="AQ97" i="2"/>
  <c r="AM97" i="2"/>
  <c r="AI97" i="2"/>
  <c r="AE97" i="2"/>
  <c r="AA97" i="2"/>
  <c r="W97" i="2"/>
  <c r="S97" i="2"/>
  <c r="O97" i="2"/>
  <c r="K97" i="2"/>
  <c r="FB97" i="2"/>
  <c r="EX97" i="2"/>
  <c r="ET97" i="2"/>
  <c r="EN97" i="2"/>
  <c r="EF97" i="2"/>
  <c r="DX97" i="2"/>
  <c r="DP97" i="2"/>
  <c r="DH97" i="2"/>
  <c r="CZ97" i="2"/>
  <c r="CR97" i="2"/>
  <c r="CJ97" i="2"/>
  <c r="CD97" i="2"/>
  <c r="BV97" i="2"/>
  <c r="BN97" i="2"/>
  <c r="BF97" i="2"/>
  <c r="AX97" i="2"/>
  <c r="AR97" i="2"/>
  <c r="AJ97" i="2"/>
  <c r="AB97" i="2"/>
  <c r="V97" i="2"/>
  <c r="N97" i="2"/>
  <c r="ER97" i="2"/>
  <c r="EH97" i="2"/>
  <c r="DZ97" i="2"/>
  <c r="DR97" i="2"/>
  <c r="DJ97" i="2"/>
  <c r="DB97" i="2"/>
  <c r="CT97" i="2"/>
  <c r="CL97" i="2"/>
  <c r="CB97" i="2"/>
  <c r="BT97" i="2"/>
  <c r="BL97" i="2"/>
  <c r="BD97" i="2"/>
  <c r="AT97" i="2"/>
  <c r="AL97" i="2"/>
  <c r="AD97" i="2"/>
  <c r="T97" i="2"/>
  <c r="L97" i="2"/>
  <c r="FA97" i="2"/>
  <c r="EW97" i="2"/>
  <c r="ES97" i="2"/>
  <c r="EO97" i="2"/>
  <c r="EK97" i="2"/>
  <c r="EG97" i="2"/>
  <c r="EC97" i="2"/>
  <c r="DY97" i="2"/>
  <c r="DU97" i="2"/>
  <c r="DQ97" i="2"/>
  <c r="DM97" i="2"/>
  <c r="DI97" i="2"/>
  <c r="DE97" i="2"/>
  <c r="DA97" i="2"/>
  <c r="CW97" i="2"/>
  <c r="CS97" i="2"/>
  <c r="CO97" i="2"/>
  <c r="CK97" i="2"/>
  <c r="CG97" i="2"/>
  <c r="CC97" i="2"/>
  <c r="BY97" i="2"/>
  <c r="BU97" i="2"/>
  <c r="BQ97" i="2"/>
  <c r="BM97" i="2"/>
  <c r="BI97" i="2"/>
  <c r="BE97" i="2"/>
  <c r="BA97" i="2"/>
  <c r="AW97" i="2"/>
  <c r="AS97" i="2"/>
  <c r="AO97" i="2"/>
  <c r="AK97" i="2"/>
  <c r="AG97" i="2"/>
  <c r="AC97" i="2"/>
  <c r="Y97" i="2"/>
  <c r="U97" i="2"/>
  <c r="Q97" i="2"/>
  <c r="M97" i="2"/>
  <c r="I97" i="2"/>
  <c r="EZ97" i="2"/>
  <c r="EV97" i="2"/>
  <c r="EP97" i="2"/>
  <c r="EJ97" i="2"/>
  <c r="EB97" i="2"/>
  <c r="DT97" i="2"/>
  <c r="DL97" i="2"/>
  <c r="DD97" i="2"/>
  <c r="CV97" i="2"/>
  <c r="CN97" i="2"/>
  <c r="CH97" i="2"/>
  <c r="BZ97" i="2"/>
  <c r="BR97" i="2"/>
  <c r="BJ97" i="2"/>
  <c r="BB97" i="2"/>
  <c r="AV97" i="2"/>
  <c r="AN97" i="2"/>
  <c r="AF97" i="2"/>
  <c r="Z97" i="2"/>
  <c r="R97" i="2"/>
  <c r="J97" i="2"/>
  <c r="EL97" i="2"/>
  <c r="ED97" i="2"/>
  <c r="DV97" i="2"/>
  <c r="DN97" i="2"/>
  <c r="DF97" i="2"/>
  <c r="CX97" i="2"/>
  <c r="CP97" i="2"/>
  <c r="CF97" i="2"/>
  <c r="BX97" i="2"/>
  <c r="BP97" i="2"/>
  <c r="BH97" i="2"/>
  <c r="AZ97" i="2"/>
  <c r="AP97" i="2"/>
  <c r="AH97" i="2"/>
  <c r="X97" i="2"/>
  <c r="P97" i="2"/>
  <c r="FA99" i="2"/>
  <c r="EW99" i="2"/>
  <c r="ES99" i="2"/>
  <c r="EO99" i="2"/>
  <c r="EK99" i="2"/>
  <c r="EG99" i="2"/>
  <c r="EC99" i="2"/>
  <c r="DY99" i="2"/>
  <c r="DU99" i="2"/>
  <c r="DQ99" i="2"/>
  <c r="DM99" i="2"/>
  <c r="DI99" i="2"/>
  <c r="DE99" i="2"/>
  <c r="DA99" i="2"/>
  <c r="CW99" i="2"/>
  <c r="CS99" i="2"/>
  <c r="CO99" i="2"/>
  <c r="CK99" i="2"/>
  <c r="CG99" i="2"/>
  <c r="CC99" i="2"/>
  <c r="BY99" i="2"/>
  <c r="BU99" i="2"/>
  <c r="BQ99" i="2"/>
  <c r="BM99" i="2"/>
  <c r="BI99" i="2"/>
  <c r="BE99" i="2"/>
  <c r="BA99" i="2"/>
  <c r="AW99" i="2"/>
  <c r="AS99" i="2"/>
  <c r="AO99" i="2"/>
  <c r="AK99" i="2"/>
  <c r="AG99" i="2"/>
  <c r="AC99" i="2"/>
  <c r="Y99" i="2"/>
  <c r="U99" i="2"/>
  <c r="Q99" i="2"/>
  <c r="M99" i="2"/>
  <c r="I99" i="2"/>
  <c r="EZ99" i="2"/>
  <c r="EV99" i="2"/>
  <c r="ER99" i="2"/>
  <c r="EN99" i="2"/>
  <c r="EJ99" i="2"/>
  <c r="EF99" i="2"/>
  <c r="EB99" i="2"/>
  <c r="DX99" i="2"/>
  <c r="DT99" i="2"/>
  <c r="DP99" i="2"/>
  <c r="DL99" i="2"/>
  <c r="DH99" i="2"/>
  <c r="DD99" i="2"/>
  <c r="CZ99" i="2"/>
  <c r="CV99" i="2"/>
  <c r="CR99" i="2"/>
  <c r="CN99" i="2"/>
  <c r="CJ99" i="2"/>
  <c r="CF99" i="2"/>
  <c r="CB99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L99" i="2"/>
  <c r="EY99" i="2"/>
  <c r="EU99" i="2"/>
  <c r="EQ99" i="2"/>
  <c r="EM99" i="2"/>
  <c r="EI99" i="2"/>
  <c r="EE99" i="2"/>
  <c r="EA99" i="2"/>
  <c r="DW99" i="2"/>
  <c r="DS99" i="2"/>
  <c r="DO99" i="2"/>
  <c r="DK99" i="2"/>
  <c r="DG99" i="2"/>
  <c r="DC99" i="2"/>
  <c r="CY99" i="2"/>
  <c r="CU99" i="2"/>
  <c r="CQ99" i="2"/>
  <c r="CM99" i="2"/>
  <c r="CI99" i="2"/>
  <c r="CE99" i="2"/>
  <c r="CA99" i="2"/>
  <c r="BW99" i="2"/>
  <c r="BS99" i="2"/>
  <c r="BO99" i="2"/>
  <c r="BK99" i="2"/>
  <c r="BG99" i="2"/>
  <c r="BC99" i="2"/>
  <c r="AY99" i="2"/>
  <c r="AU99" i="2"/>
  <c r="AQ99" i="2"/>
  <c r="AM99" i="2"/>
  <c r="AI99" i="2"/>
  <c r="AE99" i="2"/>
  <c r="AA99" i="2"/>
  <c r="W99" i="2"/>
  <c r="S99" i="2"/>
  <c r="O99" i="2"/>
  <c r="K99" i="2"/>
  <c r="FB99" i="2"/>
  <c r="EX99" i="2"/>
  <c r="ET99" i="2"/>
  <c r="EP99" i="2"/>
  <c r="EL99" i="2"/>
  <c r="EH99" i="2"/>
  <c r="ED99" i="2"/>
  <c r="DZ99" i="2"/>
  <c r="DV99" i="2"/>
  <c r="DR99" i="2"/>
  <c r="DN99" i="2"/>
  <c r="DJ99" i="2"/>
  <c r="DF99" i="2"/>
  <c r="DB99" i="2"/>
  <c r="CX99" i="2"/>
  <c r="CT99" i="2"/>
  <c r="CP99" i="2"/>
  <c r="CL99" i="2"/>
  <c r="CH99" i="2"/>
  <c r="CD99" i="2"/>
  <c r="BZ99" i="2"/>
  <c r="BV99" i="2"/>
  <c r="BR99" i="2"/>
  <c r="BN99" i="2"/>
  <c r="BJ99" i="2"/>
  <c r="BF99" i="2"/>
  <c r="BB99" i="2"/>
  <c r="AX99" i="2"/>
  <c r="AT99" i="2"/>
  <c r="AP99" i="2"/>
  <c r="AL99" i="2"/>
  <c r="AH99" i="2"/>
  <c r="AD99" i="2"/>
  <c r="Z99" i="2"/>
  <c r="V99" i="2"/>
  <c r="R99" i="2"/>
  <c r="N99" i="2"/>
  <c r="J99" i="2"/>
  <c r="EY101" i="2"/>
  <c r="EU101" i="2"/>
  <c r="EQ101" i="2"/>
  <c r="EM101" i="2"/>
  <c r="EI101" i="2"/>
  <c r="EE101" i="2"/>
  <c r="EA101" i="2"/>
  <c r="DW101" i="2"/>
  <c r="DS101" i="2"/>
  <c r="DO101" i="2"/>
  <c r="DK101" i="2"/>
  <c r="DG101" i="2"/>
  <c r="DC101" i="2"/>
  <c r="CY101" i="2"/>
  <c r="CU101" i="2"/>
  <c r="CQ101" i="2"/>
  <c r="CM101" i="2"/>
  <c r="CI101" i="2"/>
  <c r="CE101" i="2"/>
  <c r="CA101" i="2"/>
  <c r="BW101" i="2"/>
  <c r="BS101" i="2"/>
  <c r="BO101" i="2"/>
  <c r="BK101" i="2"/>
  <c r="BG101" i="2"/>
  <c r="BC101" i="2"/>
  <c r="AY101" i="2"/>
  <c r="AU101" i="2"/>
  <c r="AQ101" i="2"/>
  <c r="AM101" i="2"/>
  <c r="AI101" i="2"/>
  <c r="AE101" i="2"/>
  <c r="AA101" i="2"/>
  <c r="W101" i="2"/>
  <c r="S101" i="2"/>
  <c r="O101" i="2"/>
  <c r="K101" i="2"/>
  <c r="FB101" i="2"/>
  <c r="EX101" i="2"/>
  <c r="ET101" i="2"/>
  <c r="EP101" i="2"/>
  <c r="EL101" i="2"/>
  <c r="EH101" i="2"/>
  <c r="ED101" i="2"/>
  <c r="DZ101" i="2"/>
  <c r="DV101" i="2"/>
  <c r="DR101" i="2"/>
  <c r="DN101" i="2"/>
  <c r="DJ101" i="2"/>
  <c r="DF101" i="2"/>
  <c r="DB101" i="2"/>
  <c r="CX101" i="2"/>
  <c r="CT101" i="2"/>
  <c r="CP101" i="2"/>
  <c r="CL101" i="2"/>
  <c r="CH101" i="2"/>
  <c r="CD101" i="2"/>
  <c r="BZ101" i="2"/>
  <c r="BV101" i="2"/>
  <c r="BR101" i="2"/>
  <c r="BN101" i="2"/>
  <c r="BJ101" i="2"/>
  <c r="BF101" i="2"/>
  <c r="BB101" i="2"/>
  <c r="AX101" i="2"/>
  <c r="AT101" i="2"/>
  <c r="AP101" i="2"/>
  <c r="AL101" i="2"/>
  <c r="AH101" i="2"/>
  <c r="AD101" i="2"/>
  <c r="Z101" i="2"/>
  <c r="V101" i="2"/>
  <c r="R101" i="2"/>
  <c r="N101" i="2"/>
  <c r="J101" i="2"/>
  <c r="FA101" i="2"/>
  <c r="EW101" i="2"/>
  <c r="ES101" i="2"/>
  <c r="EO101" i="2"/>
  <c r="EK101" i="2"/>
  <c r="EG101" i="2"/>
  <c r="EC101" i="2"/>
  <c r="DY101" i="2"/>
  <c r="DU101" i="2"/>
  <c r="DQ101" i="2"/>
  <c r="DM101" i="2"/>
  <c r="DI101" i="2"/>
  <c r="DE101" i="2"/>
  <c r="DA101" i="2"/>
  <c r="CW101" i="2"/>
  <c r="CS101" i="2"/>
  <c r="CO101" i="2"/>
  <c r="CK101" i="2"/>
  <c r="CG101" i="2"/>
  <c r="CC101" i="2"/>
  <c r="BY101" i="2"/>
  <c r="BU101" i="2"/>
  <c r="BQ101" i="2"/>
  <c r="BM101" i="2"/>
  <c r="BI101" i="2"/>
  <c r="BE101" i="2"/>
  <c r="BA101" i="2"/>
  <c r="AW101" i="2"/>
  <c r="AS101" i="2"/>
  <c r="AO101" i="2"/>
  <c r="AK101" i="2"/>
  <c r="AG101" i="2"/>
  <c r="AC101" i="2"/>
  <c r="Y101" i="2"/>
  <c r="U101" i="2"/>
  <c r="Q101" i="2"/>
  <c r="M101" i="2"/>
  <c r="I101" i="2"/>
  <c r="EZ101" i="2"/>
  <c r="EV101" i="2"/>
  <c r="ER101" i="2"/>
  <c r="EN101" i="2"/>
  <c r="EJ101" i="2"/>
  <c r="EF101" i="2"/>
  <c r="EB101" i="2"/>
  <c r="DX101" i="2"/>
  <c r="DT101" i="2"/>
  <c r="DP101" i="2"/>
  <c r="DL101" i="2"/>
  <c r="DH101" i="2"/>
  <c r="DD101" i="2"/>
  <c r="CZ101" i="2"/>
  <c r="CV101" i="2"/>
  <c r="CR101" i="2"/>
  <c r="CN101" i="2"/>
  <c r="CJ101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L101" i="2"/>
  <c r="FA103" i="2"/>
  <c r="EW103" i="2"/>
  <c r="ES103" i="2"/>
  <c r="EO103" i="2"/>
  <c r="EK103" i="2"/>
  <c r="EG103" i="2"/>
  <c r="EC103" i="2"/>
  <c r="DY103" i="2"/>
  <c r="DU103" i="2"/>
  <c r="DQ103" i="2"/>
  <c r="DM103" i="2"/>
  <c r="DI103" i="2"/>
  <c r="DE103" i="2"/>
  <c r="DA103" i="2"/>
  <c r="CW103" i="2"/>
  <c r="CS103" i="2"/>
  <c r="CO103" i="2"/>
  <c r="CK103" i="2"/>
  <c r="CG103" i="2"/>
  <c r="CC103" i="2"/>
  <c r="BY103" i="2"/>
  <c r="BU103" i="2"/>
  <c r="BQ103" i="2"/>
  <c r="BM103" i="2"/>
  <c r="BI103" i="2"/>
  <c r="BE103" i="2"/>
  <c r="BA103" i="2"/>
  <c r="AW103" i="2"/>
  <c r="AS103" i="2"/>
  <c r="AO103" i="2"/>
  <c r="AK103" i="2"/>
  <c r="AG103" i="2"/>
  <c r="AC103" i="2"/>
  <c r="Y103" i="2"/>
  <c r="U103" i="2"/>
  <c r="Q103" i="2"/>
  <c r="M103" i="2"/>
  <c r="I103" i="2"/>
  <c r="EH103" i="2"/>
  <c r="DZ103" i="2"/>
  <c r="DR103" i="2"/>
  <c r="DJ103" i="2"/>
  <c r="DB103" i="2"/>
  <c r="CT103" i="2"/>
  <c r="CL103" i="2"/>
  <c r="CB103" i="2"/>
  <c r="BV103" i="2"/>
  <c r="BN103" i="2"/>
  <c r="BF103" i="2"/>
  <c r="AX103" i="2"/>
  <c r="AP103" i="2"/>
  <c r="AH103" i="2"/>
  <c r="Z103" i="2"/>
  <c r="R103" i="2"/>
  <c r="J103" i="2"/>
  <c r="EZ103" i="2"/>
  <c r="EV103" i="2"/>
  <c r="ER103" i="2"/>
  <c r="EL103" i="2"/>
  <c r="EF103" i="2"/>
  <c r="DX103" i="2"/>
  <c r="DP103" i="2"/>
  <c r="DH103" i="2"/>
  <c r="CZ103" i="2"/>
  <c r="CR103" i="2"/>
  <c r="CJ103" i="2"/>
  <c r="CD103" i="2"/>
  <c r="BT103" i="2"/>
  <c r="BL103" i="2"/>
  <c r="BD103" i="2"/>
  <c r="AV103" i="2"/>
  <c r="AN103" i="2"/>
  <c r="AF103" i="2"/>
  <c r="X103" i="2"/>
  <c r="P103" i="2"/>
  <c r="EY103" i="2"/>
  <c r="EU103" i="2"/>
  <c r="EQ103" i="2"/>
  <c r="EM103" i="2"/>
  <c r="EI103" i="2"/>
  <c r="EE103" i="2"/>
  <c r="EA103" i="2"/>
  <c r="DW103" i="2"/>
  <c r="DS103" i="2"/>
  <c r="DO103" i="2"/>
  <c r="DK103" i="2"/>
  <c r="DG103" i="2"/>
  <c r="DC103" i="2"/>
  <c r="CY103" i="2"/>
  <c r="CU103" i="2"/>
  <c r="CQ103" i="2"/>
  <c r="CM103" i="2"/>
  <c r="CI103" i="2"/>
  <c r="CE103" i="2"/>
  <c r="CA103" i="2"/>
  <c r="BW103" i="2"/>
  <c r="BS103" i="2"/>
  <c r="BO103" i="2"/>
  <c r="BK103" i="2"/>
  <c r="BG103" i="2"/>
  <c r="BC103" i="2"/>
  <c r="AY103" i="2"/>
  <c r="AU103" i="2"/>
  <c r="AQ103" i="2"/>
  <c r="AM103" i="2"/>
  <c r="AI103" i="2"/>
  <c r="AE103" i="2"/>
  <c r="AA103" i="2"/>
  <c r="W103" i="2"/>
  <c r="S103" i="2"/>
  <c r="O103" i="2"/>
  <c r="K103" i="2"/>
  <c r="EN103" i="2"/>
  <c r="ED103" i="2"/>
  <c r="DV103" i="2"/>
  <c r="DN103" i="2"/>
  <c r="DF103" i="2"/>
  <c r="CX103" i="2"/>
  <c r="CP103" i="2"/>
  <c r="CH103" i="2"/>
  <c r="BZ103" i="2"/>
  <c r="BR103" i="2"/>
  <c r="BJ103" i="2"/>
  <c r="BB103" i="2"/>
  <c r="AT103" i="2"/>
  <c r="AL103" i="2"/>
  <c r="AD103" i="2"/>
  <c r="V103" i="2"/>
  <c r="N103" i="2"/>
  <c r="FB103" i="2"/>
  <c r="EX103" i="2"/>
  <c r="ET103" i="2"/>
  <c r="EP103" i="2"/>
  <c r="EJ103" i="2"/>
  <c r="EB103" i="2"/>
  <c r="DT103" i="2"/>
  <c r="DL103" i="2"/>
  <c r="DD103" i="2"/>
  <c r="CV103" i="2"/>
  <c r="CN103" i="2"/>
  <c r="CF103" i="2"/>
  <c r="BX103" i="2"/>
  <c r="BP103" i="2"/>
  <c r="BH103" i="2"/>
  <c r="AZ103" i="2"/>
  <c r="AR103" i="2"/>
  <c r="AJ103" i="2"/>
  <c r="AB103" i="2"/>
  <c r="T103" i="2"/>
  <c r="L103" i="2"/>
  <c r="FA109" i="2"/>
  <c r="EW109" i="2"/>
  <c r="ES109" i="2"/>
  <c r="EO109" i="2"/>
  <c r="EK109" i="2"/>
  <c r="EG109" i="2"/>
  <c r="EC109" i="2"/>
  <c r="DY109" i="2"/>
  <c r="DU109" i="2"/>
  <c r="DQ109" i="2"/>
  <c r="DM109" i="2"/>
  <c r="DI109" i="2"/>
  <c r="DE109" i="2"/>
  <c r="DA109" i="2"/>
  <c r="CW109" i="2"/>
  <c r="CS109" i="2"/>
  <c r="CO109" i="2"/>
  <c r="CK109" i="2"/>
  <c r="CG109" i="2"/>
  <c r="CC109" i="2"/>
  <c r="BY109" i="2"/>
  <c r="BU109" i="2"/>
  <c r="BQ109" i="2"/>
  <c r="BM109" i="2"/>
  <c r="BI109" i="2"/>
  <c r="BE109" i="2"/>
  <c r="BA109" i="2"/>
  <c r="AW109" i="2"/>
  <c r="AS109" i="2"/>
  <c r="AO109" i="2"/>
  <c r="AK109" i="2"/>
  <c r="AG109" i="2"/>
  <c r="AC109" i="2"/>
  <c r="Y109" i="2"/>
  <c r="U109" i="2"/>
  <c r="Q109" i="2"/>
  <c r="M109" i="2"/>
  <c r="I109" i="2"/>
  <c r="EL109" i="2"/>
  <c r="EB109" i="2"/>
  <c r="DT109" i="2"/>
  <c r="DL109" i="2"/>
  <c r="DF109" i="2"/>
  <c r="CX109" i="2"/>
  <c r="CP109" i="2"/>
  <c r="CH109" i="2"/>
  <c r="BZ109" i="2"/>
  <c r="BR109" i="2"/>
  <c r="BJ109" i="2"/>
  <c r="AZ109" i="2"/>
  <c r="AR109" i="2"/>
  <c r="AL109" i="2"/>
  <c r="AD109" i="2"/>
  <c r="T109" i="2"/>
  <c r="J109" i="2"/>
  <c r="EZ109" i="2"/>
  <c r="EV109" i="2"/>
  <c r="EP109" i="2"/>
  <c r="EJ109" i="2"/>
  <c r="ED109" i="2"/>
  <c r="DV109" i="2"/>
  <c r="DN109" i="2"/>
  <c r="DD109" i="2"/>
  <c r="CV109" i="2"/>
  <c r="CN109" i="2"/>
  <c r="CF109" i="2"/>
  <c r="BX109" i="2"/>
  <c r="BP109" i="2"/>
  <c r="BH109" i="2"/>
  <c r="BB109" i="2"/>
  <c r="AT109" i="2"/>
  <c r="AJ109" i="2"/>
  <c r="AB109" i="2"/>
  <c r="V109" i="2"/>
  <c r="P109" i="2"/>
  <c r="EY109" i="2"/>
  <c r="EU109" i="2"/>
  <c r="EQ109" i="2"/>
  <c r="EM109" i="2"/>
  <c r="EI109" i="2"/>
  <c r="EE109" i="2"/>
  <c r="EA109" i="2"/>
  <c r="DW109" i="2"/>
  <c r="DS109" i="2"/>
  <c r="DO109" i="2"/>
  <c r="DK109" i="2"/>
  <c r="DG109" i="2"/>
  <c r="DC109" i="2"/>
  <c r="CY109" i="2"/>
  <c r="CU109" i="2"/>
  <c r="CQ109" i="2"/>
  <c r="CM109" i="2"/>
  <c r="CI109" i="2"/>
  <c r="CE109" i="2"/>
  <c r="CA109" i="2"/>
  <c r="BW109" i="2"/>
  <c r="BS109" i="2"/>
  <c r="BO109" i="2"/>
  <c r="BK109" i="2"/>
  <c r="BG109" i="2"/>
  <c r="BC109" i="2"/>
  <c r="AY109" i="2"/>
  <c r="AU109" i="2"/>
  <c r="AQ109" i="2"/>
  <c r="AM109" i="2"/>
  <c r="AI109" i="2"/>
  <c r="AE109" i="2"/>
  <c r="AA109" i="2"/>
  <c r="W109" i="2"/>
  <c r="S109" i="2"/>
  <c r="O109" i="2"/>
  <c r="K109" i="2"/>
  <c r="ER109" i="2"/>
  <c r="EH109" i="2"/>
  <c r="DX109" i="2"/>
  <c r="DP109" i="2"/>
  <c r="DJ109" i="2"/>
  <c r="DB109" i="2"/>
  <c r="CT109" i="2"/>
  <c r="CL109" i="2"/>
  <c r="CD109" i="2"/>
  <c r="BV109" i="2"/>
  <c r="BN109" i="2"/>
  <c r="BF109" i="2"/>
  <c r="AV109" i="2"/>
  <c r="AN109" i="2"/>
  <c r="AH109" i="2"/>
  <c r="Z109" i="2"/>
  <c r="N109" i="2"/>
  <c r="FB109" i="2"/>
  <c r="EX109" i="2"/>
  <c r="ET109" i="2"/>
  <c r="EN109" i="2"/>
  <c r="EF109" i="2"/>
  <c r="DZ109" i="2"/>
  <c r="DR109" i="2"/>
  <c r="DH109" i="2"/>
  <c r="CZ109" i="2"/>
  <c r="CR109" i="2"/>
  <c r="CJ109" i="2"/>
  <c r="CB109" i="2"/>
  <c r="BT109" i="2"/>
  <c r="BL109" i="2"/>
  <c r="BD109" i="2"/>
  <c r="AX109" i="2"/>
  <c r="AP109" i="2"/>
  <c r="AF109" i="2"/>
  <c r="X109" i="2"/>
  <c r="R109" i="2"/>
  <c r="L109" i="2"/>
  <c r="EY115" i="2"/>
  <c r="EU115" i="2"/>
  <c r="EQ115" i="2"/>
  <c r="EM115" i="2"/>
  <c r="EI115" i="2"/>
  <c r="EE115" i="2"/>
  <c r="EA115" i="2"/>
  <c r="DW115" i="2"/>
  <c r="DS115" i="2"/>
  <c r="DO115" i="2"/>
  <c r="DK115" i="2"/>
  <c r="DG115" i="2"/>
  <c r="DC115" i="2"/>
  <c r="CY115" i="2"/>
  <c r="CU115" i="2"/>
  <c r="CQ115" i="2"/>
  <c r="CM115" i="2"/>
  <c r="CI115" i="2"/>
  <c r="CE115" i="2"/>
  <c r="CA115" i="2"/>
  <c r="BW115" i="2"/>
  <c r="BS115" i="2"/>
  <c r="BO115" i="2"/>
  <c r="BK115" i="2"/>
  <c r="BG115" i="2"/>
  <c r="BC115" i="2"/>
  <c r="AY115" i="2"/>
  <c r="AU115" i="2"/>
  <c r="AQ115" i="2"/>
  <c r="AM115" i="2"/>
  <c r="AI115" i="2"/>
  <c r="AE115" i="2"/>
  <c r="AA115" i="2"/>
  <c r="W115" i="2"/>
  <c r="S115" i="2"/>
  <c r="O115" i="2"/>
  <c r="K115" i="2"/>
  <c r="FB115" i="2"/>
  <c r="ET115" i="2"/>
  <c r="EL115" i="2"/>
  <c r="ED115" i="2"/>
  <c r="DV115" i="2"/>
  <c r="DN115" i="2"/>
  <c r="DF115" i="2"/>
  <c r="CX115" i="2"/>
  <c r="CP115" i="2"/>
  <c r="CH115" i="2"/>
  <c r="BZ115" i="2"/>
  <c r="BR115" i="2"/>
  <c r="BJ115" i="2"/>
  <c r="BB115" i="2"/>
  <c r="AT115" i="2"/>
  <c r="AL115" i="2"/>
  <c r="AD115" i="2"/>
  <c r="V115" i="2"/>
  <c r="N115" i="2"/>
  <c r="DX115" i="2"/>
  <c r="DD115" i="2"/>
  <c r="CN115" i="2"/>
  <c r="BX115" i="2"/>
  <c r="BH115" i="2"/>
  <c r="AR115" i="2"/>
  <c r="AB115" i="2"/>
  <c r="L115" i="2"/>
  <c r="EV115" i="2"/>
  <c r="EN115" i="2"/>
  <c r="EF115" i="2"/>
  <c r="DT115" i="2"/>
  <c r="DH115" i="2"/>
  <c r="CR115" i="2"/>
  <c r="CB115" i="2"/>
  <c r="BL115" i="2"/>
  <c r="AV115" i="2"/>
  <c r="AF115" i="2"/>
  <c r="P115" i="2"/>
  <c r="FA115" i="2"/>
  <c r="EW115" i="2"/>
  <c r="ES115" i="2"/>
  <c r="EO115" i="2"/>
  <c r="EK115" i="2"/>
  <c r="EG115" i="2"/>
  <c r="EC115" i="2"/>
  <c r="DY115" i="2"/>
  <c r="DU115" i="2"/>
  <c r="DQ115" i="2"/>
  <c r="DM115" i="2"/>
  <c r="DI115" i="2"/>
  <c r="DE115" i="2"/>
  <c r="DA115" i="2"/>
  <c r="CW115" i="2"/>
  <c r="CS115" i="2"/>
  <c r="CO115" i="2"/>
  <c r="CK115" i="2"/>
  <c r="CG115" i="2"/>
  <c r="CC115" i="2"/>
  <c r="BY115" i="2"/>
  <c r="BU115" i="2"/>
  <c r="BQ115" i="2"/>
  <c r="BM115" i="2"/>
  <c r="BI115" i="2"/>
  <c r="BE115" i="2"/>
  <c r="BA115" i="2"/>
  <c r="AW115" i="2"/>
  <c r="AS115" i="2"/>
  <c r="AO115" i="2"/>
  <c r="AK115" i="2"/>
  <c r="AG115" i="2"/>
  <c r="AC115" i="2"/>
  <c r="Y115" i="2"/>
  <c r="U115" i="2"/>
  <c r="Q115" i="2"/>
  <c r="M115" i="2"/>
  <c r="I115" i="2"/>
  <c r="EX115" i="2"/>
  <c r="EP115" i="2"/>
  <c r="EH115" i="2"/>
  <c r="DZ115" i="2"/>
  <c r="DR115" i="2"/>
  <c r="DJ115" i="2"/>
  <c r="DB115" i="2"/>
  <c r="CT115" i="2"/>
  <c r="CL115" i="2"/>
  <c r="CD115" i="2"/>
  <c r="BV115" i="2"/>
  <c r="BN115" i="2"/>
  <c r="BF115" i="2"/>
  <c r="AX115" i="2"/>
  <c r="AP115" i="2"/>
  <c r="AH115" i="2"/>
  <c r="Z115" i="2"/>
  <c r="R115" i="2"/>
  <c r="J115" i="2"/>
  <c r="DL115" i="2"/>
  <c r="CV115" i="2"/>
  <c r="CF115" i="2"/>
  <c r="BP115" i="2"/>
  <c r="AZ115" i="2"/>
  <c r="AJ115" i="2"/>
  <c r="T115" i="2"/>
  <c r="EZ115" i="2"/>
  <c r="ER115" i="2"/>
  <c r="EJ115" i="2"/>
  <c r="EB115" i="2"/>
  <c r="DP115" i="2"/>
  <c r="CZ115" i="2"/>
  <c r="CJ115" i="2"/>
  <c r="BT115" i="2"/>
  <c r="BD115" i="2"/>
  <c r="AN115" i="2"/>
  <c r="X115" i="2"/>
  <c r="FB120" i="2"/>
  <c r="EX120" i="2"/>
  <c r="ET120" i="2"/>
  <c r="EP120" i="2"/>
  <c r="EL120" i="2"/>
  <c r="EH120" i="2"/>
  <c r="ED120" i="2"/>
  <c r="DZ120" i="2"/>
  <c r="DV120" i="2"/>
  <c r="DR120" i="2"/>
  <c r="DN120" i="2"/>
  <c r="DJ120" i="2"/>
  <c r="DF120" i="2"/>
  <c r="DB120" i="2"/>
  <c r="CX120" i="2"/>
  <c r="CT120" i="2"/>
  <c r="CP120" i="2"/>
  <c r="CL120" i="2"/>
  <c r="CH120" i="2"/>
  <c r="CD120" i="2"/>
  <c r="BZ120" i="2"/>
  <c r="BV120" i="2"/>
  <c r="BR120" i="2"/>
  <c r="BN120" i="2"/>
  <c r="BJ120" i="2"/>
  <c r="BF120" i="2"/>
  <c r="BB120" i="2"/>
  <c r="AX120" i="2"/>
  <c r="AT120" i="2"/>
  <c r="AP120" i="2"/>
  <c r="AL120" i="2"/>
  <c r="AH120" i="2"/>
  <c r="AD120" i="2"/>
  <c r="Z120" i="2"/>
  <c r="V120" i="2"/>
  <c r="R120" i="2"/>
  <c r="N120" i="2"/>
  <c r="J120" i="2"/>
  <c r="EW120" i="2"/>
  <c r="EO120" i="2"/>
  <c r="EG120" i="2"/>
  <c r="DY120" i="2"/>
  <c r="DQ120" i="2"/>
  <c r="DI120" i="2"/>
  <c r="DA120" i="2"/>
  <c r="CS120" i="2"/>
  <c r="CK120" i="2"/>
  <c r="CC120" i="2"/>
  <c r="BU120" i="2"/>
  <c r="BM120" i="2"/>
  <c r="BE120" i="2"/>
  <c r="AW120" i="2"/>
  <c r="AO120" i="2"/>
  <c r="AG120" i="2"/>
  <c r="Y120" i="2"/>
  <c r="Q120" i="2"/>
  <c r="I120" i="2"/>
  <c r="EU120" i="2"/>
  <c r="EM120" i="2"/>
  <c r="EE120" i="2"/>
  <c r="DS120" i="2"/>
  <c r="DG120" i="2"/>
  <c r="CQ120" i="2"/>
  <c r="CA120" i="2"/>
  <c r="BK120" i="2"/>
  <c r="AQ120" i="2"/>
  <c r="AA120" i="2"/>
  <c r="K120" i="2"/>
  <c r="DO120" i="2"/>
  <c r="CU120" i="2"/>
  <c r="CE120" i="2"/>
  <c r="BO120" i="2"/>
  <c r="AY120" i="2"/>
  <c r="AM120" i="2"/>
  <c r="W120" i="2"/>
  <c r="EZ120" i="2"/>
  <c r="EV120" i="2"/>
  <c r="ER120" i="2"/>
  <c r="EN120" i="2"/>
  <c r="EJ120" i="2"/>
  <c r="EF120" i="2"/>
  <c r="EB120" i="2"/>
  <c r="DX120" i="2"/>
  <c r="DT120" i="2"/>
  <c r="DP120" i="2"/>
  <c r="DL120" i="2"/>
  <c r="DH120" i="2"/>
  <c r="DD120" i="2"/>
  <c r="CZ120" i="2"/>
  <c r="CV120" i="2"/>
  <c r="CR120" i="2"/>
  <c r="CN120" i="2"/>
  <c r="CJ120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P120" i="2"/>
  <c r="L120" i="2"/>
  <c r="FA120" i="2"/>
  <c r="ES120" i="2"/>
  <c r="EK120" i="2"/>
  <c r="EC120" i="2"/>
  <c r="DU120" i="2"/>
  <c r="DM120" i="2"/>
  <c r="DE120" i="2"/>
  <c r="CW120" i="2"/>
  <c r="CO120" i="2"/>
  <c r="CG120" i="2"/>
  <c r="BY120" i="2"/>
  <c r="BQ120" i="2"/>
  <c r="BI120" i="2"/>
  <c r="BA120" i="2"/>
  <c r="AS120" i="2"/>
  <c r="AK120" i="2"/>
  <c r="AC120" i="2"/>
  <c r="U120" i="2"/>
  <c r="M120" i="2"/>
  <c r="EY120" i="2"/>
  <c r="EQ120" i="2"/>
  <c r="EI120" i="2"/>
  <c r="DW120" i="2"/>
  <c r="DK120" i="2"/>
  <c r="CY120" i="2"/>
  <c r="CI120" i="2"/>
  <c r="BS120" i="2"/>
  <c r="BC120" i="2"/>
  <c r="AI120" i="2"/>
  <c r="S120" i="2"/>
  <c r="EA120" i="2"/>
  <c r="DC120" i="2"/>
  <c r="CM120" i="2"/>
  <c r="BW120" i="2"/>
  <c r="BG120" i="2"/>
  <c r="AU120" i="2"/>
  <c r="AE120" i="2"/>
  <c r="O120" i="2"/>
  <c r="EY125" i="2"/>
  <c r="EU125" i="2"/>
  <c r="EQ125" i="2"/>
  <c r="EM125" i="2"/>
  <c r="EI125" i="2"/>
  <c r="EE125" i="2"/>
  <c r="EA125" i="2"/>
  <c r="DW125" i="2"/>
  <c r="DS125" i="2"/>
  <c r="DO125" i="2"/>
  <c r="DK125" i="2"/>
  <c r="DG125" i="2"/>
  <c r="DC125" i="2"/>
  <c r="CY125" i="2"/>
  <c r="CU125" i="2"/>
  <c r="CQ125" i="2"/>
  <c r="CM125" i="2"/>
  <c r="CI125" i="2"/>
  <c r="CE125" i="2"/>
  <c r="CA125" i="2"/>
  <c r="BW125" i="2"/>
  <c r="BS125" i="2"/>
  <c r="BO125" i="2"/>
  <c r="BK125" i="2"/>
  <c r="BG125" i="2"/>
  <c r="BC125" i="2"/>
  <c r="AY125" i="2"/>
  <c r="AU125" i="2"/>
  <c r="AQ125" i="2"/>
  <c r="AM125" i="2"/>
  <c r="AI125" i="2"/>
  <c r="AE125" i="2"/>
  <c r="AA125" i="2"/>
  <c r="W125" i="2"/>
  <c r="S125" i="2"/>
  <c r="O125" i="2"/>
  <c r="K125" i="2"/>
  <c r="EZ125" i="2"/>
  <c r="ER125" i="2"/>
  <c r="EJ125" i="2"/>
  <c r="EB125" i="2"/>
  <c r="DT125" i="2"/>
  <c r="DL125" i="2"/>
  <c r="DD125" i="2"/>
  <c r="CV125" i="2"/>
  <c r="CN125" i="2"/>
  <c r="CF125" i="2"/>
  <c r="BX125" i="2"/>
  <c r="BP125" i="2"/>
  <c r="BH125" i="2"/>
  <c r="AZ125" i="2"/>
  <c r="AR125" i="2"/>
  <c r="AJ125" i="2"/>
  <c r="AB125" i="2"/>
  <c r="T125" i="2"/>
  <c r="L125" i="2"/>
  <c r="DV125" i="2"/>
  <c r="DF125" i="2"/>
  <c r="CP125" i="2"/>
  <c r="BZ125" i="2"/>
  <c r="BJ125" i="2"/>
  <c r="AT125" i="2"/>
  <c r="AD125" i="2"/>
  <c r="J125" i="2"/>
  <c r="EX125" i="2"/>
  <c r="EP125" i="2"/>
  <c r="ED125" i="2"/>
  <c r="DR125" i="2"/>
  <c r="DB125" i="2"/>
  <c r="CL125" i="2"/>
  <c r="BV125" i="2"/>
  <c r="BF125" i="2"/>
  <c r="AP125" i="2"/>
  <c r="Z125" i="2"/>
  <c r="N125" i="2"/>
  <c r="FA125" i="2"/>
  <c r="EW125" i="2"/>
  <c r="ES125" i="2"/>
  <c r="EO125" i="2"/>
  <c r="EK125" i="2"/>
  <c r="EG125" i="2"/>
  <c r="EC125" i="2"/>
  <c r="DY125" i="2"/>
  <c r="DU125" i="2"/>
  <c r="DQ125" i="2"/>
  <c r="DM125" i="2"/>
  <c r="DI125" i="2"/>
  <c r="DE125" i="2"/>
  <c r="DA125" i="2"/>
  <c r="CW125" i="2"/>
  <c r="CS125" i="2"/>
  <c r="CO125" i="2"/>
  <c r="CK125" i="2"/>
  <c r="CG125" i="2"/>
  <c r="CC125" i="2"/>
  <c r="BY125" i="2"/>
  <c r="BU125" i="2"/>
  <c r="BQ125" i="2"/>
  <c r="BM125" i="2"/>
  <c r="BI125" i="2"/>
  <c r="BE125" i="2"/>
  <c r="BA125" i="2"/>
  <c r="AW125" i="2"/>
  <c r="AS125" i="2"/>
  <c r="AO125" i="2"/>
  <c r="AK125" i="2"/>
  <c r="AG125" i="2"/>
  <c r="AC125" i="2"/>
  <c r="Y125" i="2"/>
  <c r="U125" i="2"/>
  <c r="Q125" i="2"/>
  <c r="M125" i="2"/>
  <c r="I125" i="2"/>
  <c r="EV125" i="2"/>
  <c r="EN125" i="2"/>
  <c r="EF125" i="2"/>
  <c r="DX125" i="2"/>
  <c r="DP125" i="2"/>
  <c r="DH125" i="2"/>
  <c r="CZ125" i="2"/>
  <c r="CR125" i="2"/>
  <c r="CJ125" i="2"/>
  <c r="CB125" i="2"/>
  <c r="BT125" i="2"/>
  <c r="BL125" i="2"/>
  <c r="BD125" i="2"/>
  <c r="AV125" i="2"/>
  <c r="AN125" i="2"/>
  <c r="AF125" i="2"/>
  <c r="X125" i="2"/>
  <c r="P125" i="2"/>
  <c r="EH125" i="2"/>
  <c r="DN125" i="2"/>
  <c r="CX125" i="2"/>
  <c r="CH125" i="2"/>
  <c r="BR125" i="2"/>
  <c r="BB125" i="2"/>
  <c r="AL125" i="2"/>
  <c r="V125" i="2"/>
  <c r="FB125" i="2"/>
  <c r="ET125" i="2"/>
  <c r="EL125" i="2"/>
  <c r="DZ125" i="2"/>
  <c r="DJ125" i="2"/>
  <c r="CT125" i="2"/>
  <c r="CD125" i="2"/>
  <c r="BN125" i="2"/>
  <c r="AX125" i="2"/>
  <c r="AH125" i="2"/>
  <c r="R125" i="2"/>
  <c r="EZ130" i="2"/>
  <c r="EV130" i="2"/>
  <c r="ER130" i="2"/>
  <c r="EN130" i="2"/>
  <c r="EJ130" i="2"/>
  <c r="EF130" i="2"/>
  <c r="EB130" i="2"/>
  <c r="DX130" i="2"/>
  <c r="DT130" i="2"/>
  <c r="DP130" i="2"/>
  <c r="DL130" i="2"/>
  <c r="DH130" i="2"/>
  <c r="DD130" i="2"/>
  <c r="CZ130" i="2"/>
  <c r="CV130" i="2"/>
  <c r="CR130" i="2"/>
  <c r="CN130" i="2"/>
  <c r="CJ130" i="2"/>
  <c r="CF130" i="2"/>
  <c r="CB130" i="2"/>
  <c r="BX130" i="2"/>
  <c r="BT130" i="2"/>
  <c r="BP130" i="2"/>
  <c r="BL130" i="2"/>
  <c r="BH130" i="2"/>
  <c r="BD130" i="2"/>
  <c r="AZ130" i="2"/>
  <c r="AV130" i="2"/>
  <c r="AR130" i="2"/>
  <c r="AN130" i="2"/>
  <c r="AJ130" i="2"/>
  <c r="AF130" i="2"/>
  <c r="AB130" i="2"/>
  <c r="X130" i="2"/>
  <c r="T130" i="2"/>
  <c r="P130" i="2"/>
  <c r="L130" i="2"/>
  <c r="EY130" i="2"/>
  <c r="EQ130" i="2"/>
  <c r="EI130" i="2"/>
  <c r="EA130" i="2"/>
  <c r="DS130" i="2"/>
  <c r="DK130" i="2"/>
  <c r="DC130" i="2"/>
  <c r="CU130" i="2"/>
  <c r="CM130" i="2"/>
  <c r="CE130" i="2"/>
  <c r="BW130" i="2"/>
  <c r="BO130" i="2"/>
  <c r="BG130" i="2"/>
  <c r="AY130" i="2"/>
  <c r="AQ130" i="2"/>
  <c r="AI130" i="2"/>
  <c r="AA130" i="2"/>
  <c r="S130" i="2"/>
  <c r="K130" i="2"/>
  <c r="EW130" i="2"/>
  <c r="EO130" i="2"/>
  <c r="EC130" i="2"/>
  <c r="DI130" i="2"/>
  <c r="CS130" i="2"/>
  <c r="CC130" i="2"/>
  <c r="BQ130" i="2"/>
  <c r="BA130" i="2"/>
  <c r="AK130" i="2"/>
  <c r="U130" i="2"/>
  <c r="EK130" i="2"/>
  <c r="DU130" i="2"/>
  <c r="DE130" i="2"/>
  <c r="CO130" i="2"/>
  <c r="BU130" i="2"/>
  <c r="BE130" i="2"/>
  <c r="AO130" i="2"/>
  <c r="Y130" i="2"/>
  <c r="I130" i="2"/>
  <c r="FB130" i="2"/>
  <c r="EX130" i="2"/>
  <c r="ET130" i="2"/>
  <c r="EP130" i="2"/>
  <c r="EL130" i="2"/>
  <c r="EH130" i="2"/>
  <c r="ED130" i="2"/>
  <c r="DZ130" i="2"/>
  <c r="DV130" i="2"/>
  <c r="DR130" i="2"/>
  <c r="DN130" i="2"/>
  <c r="DJ130" i="2"/>
  <c r="DF130" i="2"/>
  <c r="DB130" i="2"/>
  <c r="CX130" i="2"/>
  <c r="CT130" i="2"/>
  <c r="CP130" i="2"/>
  <c r="CL130" i="2"/>
  <c r="CH130" i="2"/>
  <c r="CD130" i="2"/>
  <c r="BZ130" i="2"/>
  <c r="BV130" i="2"/>
  <c r="BR130" i="2"/>
  <c r="BN130" i="2"/>
  <c r="BJ130" i="2"/>
  <c r="BF130" i="2"/>
  <c r="BB130" i="2"/>
  <c r="AX130" i="2"/>
  <c r="AT130" i="2"/>
  <c r="AP130" i="2"/>
  <c r="AL130" i="2"/>
  <c r="AH130" i="2"/>
  <c r="AD130" i="2"/>
  <c r="Z130" i="2"/>
  <c r="V130" i="2"/>
  <c r="R130" i="2"/>
  <c r="N130" i="2"/>
  <c r="J130" i="2"/>
  <c r="EU130" i="2"/>
  <c r="EM130" i="2"/>
  <c r="EE130" i="2"/>
  <c r="DW130" i="2"/>
  <c r="DO130" i="2"/>
  <c r="DG130" i="2"/>
  <c r="CY130" i="2"/>
  <c r="CQ130" i="2"/>
  <c r="CI130" i="2"/>
  <c r="CA130" i="2"/>
  <c r="BS130" i="2"/>
  <c r="BK130" i="2"/>
  <c r="BC130" i="2"/>
  <c r="AU130" i="2"/>
  <c r="AM130" i="2"/>
  <c r="AE130" i="2"/>
  <c r="W130" i="2"/>
  <c r="O130" i="2"/>
  <c r="FA130" i="2"/>
  <c r="ES130" i="2"/>
  <c r="EG130" i="2"/>
  <c r="DQ130" i="2"/>
  <c r="DA130" i="2"/>
  <c r="CK130" i="2"/>
  <c r="BY130" i="2"/>
  <c r="BI130" i="2"/>
  <c r="AS130" i="2"/>
  <c r="AC130" i="2"/>
  <c r="M130" i="2"/>
  <c r="DY130" i="2"/>
  <c r="DM130" i="2"/>
  <c r="CW130" i="2"/>
  <c r="CG130" i="2"/>
  <c r="BM130" i="2"/>
  <c r="AW130" i="2"/>
  <c r="AG130" i="2"/>
  <c r="Q130" i="2"/>
  <c r="FA133" i="2"/>
  <c r="EW133" i="2"/>
  <c r="ES133" i="2"/>
  <c r="EO133" i="2"/>
  <c r="EK133" i="2"/>
  <c r="EG133" i="2"/>
  <c r="EC133" i="2"/>
  <c r="DY133" i="2"/>
  <c r="DU133" i="2"/>
  <c r="DQ133" i="2"/>
  <c r="DM133" i="2"/>
  <c r="DI133" i="2"/>
  <c r="DE133" i="2"/>
  <c r="DA133" i="2"/>
  <c r="CW133" i="2"/>
  <c r="CS133" i="2"/>
  <c r="CO133" i="2"/>
  <c r="CK133" i="2"/>
  <c r="CG133" i="2"/>
  <c r="CC133" i="2"/>
  <c r="BY133" i="2"/>
  <c r="BU133" i="2"/>
  <c r="BQ133" i="2"/>
  <c r="BM133" i="2"/>
  <c r="BI133" i="2"/>
  <c r="BE133" i="2"/>
  <c r="BA133" i="2"/>
  <c r="AW133" i="2"/>
  <c r="AS133" i="2"/>
  <c r="AO133" i="2"/>
  <c r="AK133" i="2"/>
  <c r="AG133" i="2"/>
  <c r="AC133" i="2"/>
  <c r="Y133" i="2"/>
  <c r="U133" i="2"/>
  <c r="Q133" i="2"/>
  <c r="M133" i="2"/>
  <c r="I133" i="2"/>
  <c r="EV133" i="2"/>
  <c r="EN133" i="2"/>
  <c r="EF133" i="2"/>
  <c r="DX133" i="2"/>
  <c r="DP133" i="2"/>
  <c r="DH133" i="2"/>
  <c r="CZ133" i="2"/>
  <c r="CR133" i="2"/>
  <c r="CJ133" i="2"/>
  <c r="CB133" i="2"/>
  <c r="BT133" i="2"/>
  <c r="BL133" i="2"/>
  <c r="BD133" i="2"/>
  <c r="AV133" i="2"/>
  <c r="AN133" i="2"/>
  <c r="AF133" i="2"/>
  <c r="X133" i="2"/>
  <c r="P133" i="2"/>
  <c r="FB133" i="2"/>
  <c r="EL133" i="2"/>
  <c r="DV133" i="2"/>
  <c r="DF133" i="2"/>
  <c r="CP133" i="2"/>
  <c r="BZ133" i="2"/>
  <c r="BJ133" i="2"/>
  <c r="AT133" i="2"/>
  <c r="AD133" i="2"/>
  <c r="N133" i="2"/>
  <c r="EP133" i="2"/>
  <c r="DZ133" i="2"/>
  <c r="CT133" i="2"/>
  <c r="BV133" i="2"/>
  <c r="AP133" i="2"/>
  <c r="J133" i="2"/>
  <c r="DB133" i="2"/>
  <c r="BN133" i="2"/>
  <c r="AH133" i="2"/>
  <c r="EY133" i="2"/>
  <c r="EU133" i="2"/>
  <c r="EQ133" i="2"/>
  <c r="EM133" i="2"/>
  <c r="EI133" i="2"/>
  <c r="EE133" i="2"/>
  <c r="EA133" i="2"/>
  <c r="DW133" i="2"/>
  <c r="DS133" i="2"/>
  <c r="DO133" i="2"/>
  <c r="DK133" i="2"/>
  <c r="DG133" i="2"/>
  <c r="DC133" i="2"/>
  <c r="CY133" i="2"/>
  <c r="CU133" i="2"/>
  <c r="CQ133" i="2"/>
  <c r="CM133" i="2"/>
  <c r="CI133" i="2"/>
  <c r="CE133" i="2"/>
  <c r="CA133" i="2"/>
  <c r="BW133" i="2"/>
  <c r="BS133" i="2"/>
  <c r="BO133" i="2"/>
  <c r="BK133" i="2"/>
  <c r="BG133" i="2"/>
  <c r="BC133" i="2"/>
  <c r="AY133" i="2"/>
  <c r="AU133" i="2"/>
  <c r="AQ133" i="2"/>
  <c r="AM133" i="2"/>
  <c r="AI133" i="2"/>
  <c r="AE133" i="2"/>
  <c r="AA133" i="2"/>
  <c r="W133" i="2"/>
  <c r="S133" i="2"/>
  <c r="O133" i="2"/>
  <c r="K133" i="2"/>
  <c r="EZ133" i="2"/>
  <c r="ER133" i="2"/>
  <c r="EJ133" i="2"/>
  <c r="EB133" i="2"/>
  <c r="DT133" i="2"/>
  <c r="DL133" i="2"/>
  <c r="DD133" i="2"/>
  <c r="CV133" i="2"/>
  <c r="CN133" i="2"/>
  <c r="CF133" i="2"/>
  <c r="BX133" i="2"/>
  <c r="BP133" i="2"/>
  <c r="BH133" i="2"/>
  <c r="AZ133" i="2"/>
  <c r="AR133" i="2"/>
  <c r="AJ133" i="2"/>
  <c r="AB133" i="2"/>
  <c r="T133" i="2"/>
  <c r="L133" i="2"/>
  <c r="ET133" i="2"/>
  <c r="ED133" i="2"/>
  <c r="DN133" i="2"/>
  <c r="CX133" i="2"/>
  <c r="CH133" i="2"/>
  <c r="BR133" i="2"/>
  <c r="BB133" i="2"/>
  <c r="AL133" i="2"/>
  <c r="V133" i="2"/>
  <c r="EX133" i="2"/>
  <c r="EH133" i="2"/>
  <c r="DJ133" i="2"/>
  <c r="CL133" i="2"/>
  <c r="BF133" i="2"/>
  <c r="Z133" i="2"/>
  <c r="DR133" i="2"/>
  <c r="CD133" i="2"/>
  <c r="AX133" i="2"/>
  <c r="R133" i="2"/>
  <c r="FB138" i="2"/>
  <c r="EX138" i="2"/>
  <c r="ET138" i="2"/>
  <c r="EP138" i="2"/>
  <c r="EL138" i="2"/>
  <c r="EH138" i="2"/>
  <c r="ED138" i="2"/>
  <c r="DZ138" i="2"/>
  <c r="DV138" i="2"/>
  <c r="DR138" i="2"/>
  <c r="DN138" i="2"/>
  <c r="DJ138" i="2"/>
  <c r="DF138" i="2"/>
  <c r="DB138" i="2"/>
  <c r="CX138" i="2"/>
  <c r="CT138" i="2"/>
  <c r="CP138" i="2"/>
  <c r="CL138" i="2"/>
  <c r="CH138" i="2"/>
  <c r="CD138" i="2"/>
  <c r="BZ138" i="2"/>
  <c r="BV138" i="2"/>
  <c r="BR138" i="2"/>
  <c r="BN138" i="2"/>
  <c r="BJ138" i="2"/>
  <c r="BF138" i="2"/>
  <c r="BB138" i="2"/>
  <c r="AX138" i="2"/>
  <c r="AT138" i="2"/>
  <c r="AP138" i="2"/>
  <c r="AL138" i="2"/>
  <c r="AH138" i="2"/>
  <c r="AD138" i="2"/>
  <c r="Z138" i="2"/>
  <c r="V138" i="2"/>
  <c r="R138" i="2"/>
  <c r="N138" i="2"/>
  <c r="J138" i="2"/>
  <c r="EU138" i="2"/>
  <c r="EM138" i="2"/>
  <c r="EE138" i="2"/>
  <c r="DW138" i="2"/>
  <c r="DO138" i="2"/>
  <c r="DG138" i="2"/>
  <c r="CY138" i="2"/>
  <c r="CQ138" i="2"/>
  <c r="CI138" i="2"/>
  <c r="CA138" i="2"/>
  <c r="BS138" i="2"/>
  <c r="BK138" i="2"/>
  <c r="BC138" i="2"/>
  <c r="AU138" i="2"/>
  <c r="AM138" i="2"/>
  <c r="AE138" i="2"/>
  <c r="W138" i="2"/>
  <c r="O138" i="2"/>
  <c r="FA138" i="2"/>
  <c r="EK138" i="2"/>
  <c r="DU138" i="2"/>
  <c r="DE138" i="2"/>
  <c r="CO138" i="2"/>
  <c r="BY138" i="2"/>
  <c r="BI138" i="2"/>
  <c r="AS138" i="2"/>
  <c r="AC138" i="2"/>
  <c r="M138" i="2"/>
  <c r="EO138" i="2"/>
  <c r="DY138" i="2"/>
  <c r="DA138" i="2"/>
  <c r="BU138" i="2"/>
  <c r="AO138" i="2"/>
  <c r="I138" i="2"/>
  <c r="CS138" i="2"/>
  <c r="BM138" i="2"/>
  <c r="AG138" i="2"/>
  <c r="EZ138" i="2"/>
  <c r="ER138" i="2"/>
  <c r="EJ138" i="2"/>
  <c r="EB138" i="2"/>
  <c r="DT138" i="2"/>
  <c r="DL138" i="2"/>
  <c r="DD138" i="2"/>
  <c r="CV138" i="2"/>
  <c r="CN138" i="2"/>
  <c r="CF138" i="2"/>
  <c r="BX138" i="2"/>
  <c r="BP138" i="2"/>
  <c r="BH138" i="2"/>
  <c r="AZ138" i="2"/>
  <c r="AR138" i="2"/>
  <c r="AJ138" i="2"/>
  <c r="AB138" i="2"/>
  <c r="T138" i="2"/>
  <c r="L138" i="2"/>
  <c r="EQ138" i="2"/>
  <c r="EA138" i="2"/>
  <c r="DK138" i="2"/>
  <c r="CU138" i="2"/>
  <c r="CE138" i="2"/>
  <c r="BO138" i="2"/>
  <c r="AY138" i="2"/>
  <c r="AI138" i="2"/>
  <c r="S138" i="2"/>
  <c r="ES138" i="2"/>
  <c r="DM138" i="2"/>
  <c r="CG138" i="2"/>
  <c r="BA138" i="2"/>
  <c r="U138" i="2"/>
  <c r="EG138" i="2"/>
  <c r="CK138" i="2"/>
  <c r="Y138" i="2"/>
  <c r="CC138" i="2"/>
  <c r="Q138" i="2"/>
  <c r="EV138" i="2"/>
  <c r="EN138" i="2"/>
  <c r="EF138" i="2"/>
  <c r="DX138" i="2"/>
  <c r="DP138" i="2"/>
  <c r="DH138" i="2"/>
  <c r="CZ138" i="2"/>
  <c r="CR138" i="2"/>
  <c r="CJ138" i="2"/>
  <c r="CB138" i="2"/>
  <c r="BT138" i="2"/>
  <c r="BL138" i="2"/>
  <c r="BD138" i="2"/>
  <c r="AV138" i="2"/>
  <c r="AN138" i="2"/>
  <c r="AF138" i="2"/>
  <c r="X138" i="2"/>
  <c r="P138" i="2"/>
  <c r="EY138" i="2"/>
  <c r="EI138" i="2"/>
  <c r="DS138" i="2"/>
  <c r="DC138" i="2"/>
  <c r="CM138" i="2"/>
  <c r="BW138" i="2"/>
  <c r="BG138" i="2"/>
  <c r="AQ138" i="2"/>
  <c r="AA138" i="2"/>
  <c r="K138" i="2"/>
  <c r="EC138" i="2"/>
  <c r="CW138" i="2"/>
  <c r="BQ138" i="2"/>
  <c r="AK138" i="2"/>
  <c r="EW138" i="2"/>
  <c r="DI138" i="2"/>
  <c r="BE138" i="2"/>
  <c r="DQ138" i="2"/>
  <c r="AW138" i="2"/>
  <c r="EZ144" i="2"/>
  <c r="EV144" i="2"/>
  <c r="ER144" i="2"/>
  <c r="EN144" i="2"/>
  <c r="EJ144" i="2"/>
  <c r="EF144" i="2"/>
  <c r="EB144" i="2"/>
  <c r="DX144" i="2"/>
  <c r="DT144" i="2"/>
  <c r="DP144" i="2"/>
  <c r="DL144" i="2"/>
  <c r="DH144" i="2"/>
  <c r="DD144" i="2"/>
  <c r="CZ144" i="2"/>
  <c r="CV144" i="2"/>
  <c r="CR144" i="2"/>
  <c r="CN144" i="2"/>
  <c r="CJ144" i="2"/>
  <c r="CF144" i="2"/>
  <c r="CB144" i="2"/>
  <c r="BX144" i="2"/>
  <c r="BT144" i="2"/>
  <c r="BP144" i="2"/>
  <c r="BL144" i="2"/>
  <c r="BH144" i="2"/>
  <c r="BD144" i="2"/>
  <c r="AZ144" i="2"/>
  <c r="AV144" i="2"/>
  <c r="AR144" i="2"/>
  <c r="AN144" i="2"/>
  <c r="AJ144" i="2"/>
  <c r="AF144" i="2"/>
  <c r="AB144" i="2"/>
  <c r="X144" i="2"/>
  <c r="T144" i="2"/>
  <c r="P144" i="2"/>
  <c r="L144" i="2"/>
  <c r="FA144" i="2"/>
  <c r="ES144" i="2"/>
  <c r="EK144" i="2"/>
  <c r="EC144" i="2"/>
  <c r="DU144" i="2"/>
  <c r="DM144" i="2"/>
  <c r="DE144" i="2"/>
  <c r="CW144" i="2"/>
  <c r="CO144" i="2"/>
  <c r="CG144" i="2"/>
  <c r="BY144" i="2"/>
  <c r="BQ144" i="2"/>
  <c r="BI144" i="2"/>
  <c r="BA144" i="2"/>
  <c r="AS144" i="2"/>
  <c r="AK144" i="2"/>
  <c r="AC144" i="2"/>
  <c r="U144" i="2"/>
  <c r="M144" i="2"/>
  <c r="EU144" i="2"/>
  <c r="EE144" i="2"/>
  <c r="DO144" i="2"/>
  <c r="CY144" i="2"/>
  <c r="CI144" i="2"/>
  <c r="BS144" i="2"/>
  <c r="BC144" i="2"/>
  <c r="AM144" i="2"/>
  <c r="W144" i="2"/>
  <c r="EY144" i="2"/>
  <c r="EA144" i="2"/>
  <c r="DC144" i="2"/>
  <c r="BW144" i="2"/>
  <c r="AQ144" i="2"/>
  <c r="K144" i="2"/>
  <c r="DK144" i="2"/>
  <c r="CE144" i="2"/>
  <c r="AY144" i="2"/>
  <c r="S144" i="2"/>
  <c r="FB144" i="2"/>
  <c r="EX144" i="2"/>
  <c r="ET144" i="2"/>
  <c r="EP144" i="2"/>
  <c r="EL144" i="2"/>
  <c r="EH144" i="2"/>
  <c r="ED144" i="2"/>
  <c r="DZ144" i="2"/>
  <c r="DV144" i="2"/>
  <c r="DR144" i="2"/>
  <c r="DN144" i="2"/>
  <c r="DJ144" i="2"/>
  <c r="DF144" i="2"/>
  <c r="DB144" i="2"/>
  <c r="CX144" i="2"/>
  <c r="CT144" i="2"/>
  <c r="CP144" i="2"/>
  <c r="CL144" i="2"/>
  <c r="CH144" i="2"/>
  <c r="CD144" i="2"/>
  <c r="BZ144" i="2"/>
  <c r="BV144" i="2"/>
  <c r="BR144" i="2"/>
  <c r="BN144" i="2"/>
  <c r="BJ144" i="2"/>
  <c r="BF144" i="2"/>
  <c r="BB144" i="2"/>
  <c r="AX144" i="2"/>
  <c r="AT144" i="2"/>
  <c r="AP144" i="2"/>
  <c r="AL144" i="2"/>
  <c r="AH144" i="2"/>
  <c r="AD144" i="2"/>
  <c r="Z144" i="2"/>
  <c r="V144" i="2"/>
  <c r="R144" i="2"/>
  <c r="N144" i="2"/>
  <c r="J144" i="2"/>
  <c r="EW144" i="2"/>
  <c r="EO144" i="2"/>
  <c r="EG144" i="2"/>
  <c r="DY144" i="2"/>
  <c r="DQ144" i="2"/>
  <c r="DI144" i="2"/>
  <c r="DA144" i="2"/>
  <c r="CS144" i="2"/>
  <c r="CK144" i="2"/>
  <c r="CC144" i="2"/>
  <c r="BU144" i="2"/>
  <c r="BM144" i="2"/>
  <c r="BE144" i="2"/>
  <c r="AW144" i="2"/>
  <c r="AO144" i="2"/>
  <c r="AG144" i="2"/>
  <c r="Y144" i="2"/>
  <c r="Q144" i="2"/>
  <c r="I144" i="2"/>
  <c r="EM144" i="2"/>
  <c r="DW144" i="2"/>
  <c r="DG144" i="2"/>
  <c r="CQ144" i="2"/>
  <c r="CA144" i="2"/>
  <c r="BK144" i="2"/>
  <c r="AU144" i="2"/>
  <c r="AE144" i="2"/>
  <c r="O144" i="2"/>
  <c r="EQ144" i="2"/>
  <c r="DS144" i="2"/>
  <c r="CM144" i="2"/>
  <c r="BG144" i="2"/>
  <c r="AA144" i="2"/>
  <c r="EI144" i="2"/>
  <c r="CU144" i="2"/>
  <c r="BO144" i="2"/>
  <c r="AI144" i="2"/>
  <c r="EY105" i="2"/>
  <c r="EU105" i="2"/>
  <c r="EQ105" i="2"/>
  <c r="EM105" i="2"/>
  <c r="EI105" i="2"/>
  <c r="EE105" i="2"/>
  <c r="EA105" i="2"/>
  <c r="DW105" i="2"/>
  <c r="DS105" i="2"/>
  <c r="DO105" i="2"/>
  <c r="DK105" i="2"/>
  <c r="DG105" i="2"/>
  <c r="DC105" i="2"/>
  <c r="CY105" i="2"/>
  <c r="CU105" i="2"/>
  <c r="CQ105" i="2"/>
  <c r="CM105" i="2"/>
  <c r="CI105" i="2"/>
  <c r="CE105" i="2"/>
  <c r="CA105" i="2"/>
  <c r="BW105" i="2"/>
  <c r="BS105" i="2"/>
  <c r="BO105" i="2"/>
  <c r="BK105" i="2"/>
  <c r="BG105" i="2"/>
  <c r="BC105" i="2"/>
  <c r="AY105" i="2"/>
  <c r="AU105" i="2"/>
  <c r="AQ105" i="2"/>
  <c r="AM105" i="2"/>
  <c r="AI105" i="2"/>
  <c r="AE105" i="2"/>
  <c r="AA105" i="2"/>
  <c r="W105" i="2"/>
  <c r="S105" i="2"/>
  <c r="O105" i="2"/>
  <c r="K105" i="2"/>
  <c r="FB105" i="2"/>
  <c r="EX105" i="2"/>
  <c r="ET105" i="2"/>
  <c r="EN105" i="2"/>
  <c r="EF105" i="2"/>
  <c r="DX105" i="2"/>
  <c r="DP105" i="2"/>
  <c r="DH105" i="2"/>
  <c r="CZ105" i="2"/>
  <c r="CR105" i="2"/>
  <c r="CL105" i="2"/>
  <c r="CD105" i="2"/>
  <c r="BV105" i="2"/>
  <c r="BN105" i="2"/>
  <c r="BF105" i="2"/>
  <c r="AX105" i="2"/>
  <c r="AP105" i="2"/>
  <c r="AH105" i="2"/>
  <c r="Z105" i="2"/>
  <c r="R105" i="2"/>
  <c r="J105" i="2"/>
  <c r="EL105" i="2"/>
  <c r="ED105" i="2"/>
  <c r="DV105" i="2"/>
  <c r="DN105" i="2"/>
  <c r="DF105" i="2"/>
  <c r="CX105" i="2"/>
  <c r="CN105" i="2"/>
  <c r="CF105" i="2"/>
  <c r="BX105" i="2"/>
  <c r="BP105" i="2"/>
  <c r="BH105" i="2"/>
  <c r="AZ105" i="2"/>
  <c r="AR105" i="2"/>
  <c r="AJ105" i="2"/>
  <c r="AB105" i="2"/>
  <c r="T105" i="2"/>
  <c r="L105" i="2"/>
  <c r="FA105" i="2"/>
  <c r="EW105" i="2"/>
  <c r="ES105" i="2"/>
  <c r="EO105" i="2"/>
  <c r="EK105" i="2"/>
  <c r="EG105" i="2"/>
  <c r="EC105" i="2"/>
  <c r="DY105" i="2"/>
  <c r="DU105" i="2"/>
  <c r="DQ105" i="2"/>
  <c r="DM105" i="2"/>
  <c r="DI105" i="2"/>
  <c r="DE105" i="2"/>
  <c r="DA105" i="2"/>
  <c r="CW105" i="2"/>
  <c r="CS105" i="2"/>
  <c r="CO105" i="2"/>
  <c r="CK105" i="2"/>
  <c r="CG105" i="2"/>
  <c r="CC105" i="2"/>
  <c r="BY105" i="2"/>
  <c r="BU105" i="2"/>
  <c r="BQ105" i="2"/>
  <c r="BM105" i="2"/>
  <c r="BI105" i="2"/>
  <c r="BE105" i="2"/>
  <c r="BA105" i="2"/>
  <c r="AW105" i="2"/>
  <c r="AS105" i="2"/>
  <c r="AO105" i="2"/>
  <c r="AK105" i="2"/>
  <c r="AG105" i="2"/>
  <c r="AC105" i="2"/>
  <c r="Y105" i="2"/>
  <c r="U105" i="2"/>
  <c r="Q105" i="2"/>
  <c r="M105" i="2"/>
  <c r="I105" i="2"/>
  <c r="EZ105" i="2"/>
  <c r="EV105" i="2"/>
  <c r="EP105" i="2"/>
  <c r="EJ105" i="2"/>
  <c r="EB105" i="2"/>
  <c r="DT105" i="2"/>
  <c r="DL105" i="2"/>
  <c r="DD105" i="2"/>
  <c r="CV105" i="2"/>
  <c r="CP105" i="2"/>
  <c r="CH105" i="2"/>
  <c r="BZ105" i="2"/>
  <c r="BR105" i="2"/>
  <c r="BJ105" i="2"/>
  <c r="BB105" i="2"/>
  <c r="AT105" i="2"/>
  <c r="AL105" i="2"/>
  <c r="AD105" i="2"/>
  <c r="V105" i="2"/>
  <c r="N105" i="2"/>
  <c r="ER105" i="2"/>
  <c r="EH105" i="2"/>
  <c r="DZ105" i="2"/>
  <c r="DR105" i="2"/>
  <c r="DJ105" i="2"/>
  <c r="DB105" i="2"/>
  <c r="CT105" i="2"/>
  <c r="CJ105" i="2"/>
  <c r="CB105" i="2"/>
  <c r="BT105" i="2"/>
  <c r="BL105" i="2"/>
  <c r="BD105" i="2"/>
  <c r="AV105" i="2"/>
  <c r="AN105" i="2"/>
  <c r="AF105" i="2"/>
  <c r="X105" i="2"/>
  <c r="P105" i="2"/>
  <c r="FB108" i="2"/>
  <c r="EX108" i="2"/>
  <c r="ET108" i="2"/>
  <c r="EP108" i="2"/>
  <c r="EL108" i="2"/>
  <c r="EH108" i="2"/>
  <c r="ED108" i="2"/>
  <c r="DZ108" i="2"/>
  <c r="DV108" i="2"/>
  <c r="DR108" i="2"/>
  <c r="DN108" i="2"/>
  <c r="DJ108" i="2"/>
  <c r="DF108" i="2"/>
  <c r="DB108" i="2"/>
  <c r="CX108" i="2"/>
  <c r="CT108" i="2"/>
  <c r="CP108" i="2"/>
  <c r="CL108" i="2"/>
  <c r="CH108" i="2"/>
  <c r="CD108" i="2"/>
  <c r="BZ108" i="2"/>
  <c r="BV108" i="2"/>
  <c r="BR108" i="2"/>
  <c r="BN108" i="2"/>
  <c r="BJ108" i="2"/>
  <c r="BF108" i="2"/>
  <c r="BB108" i="2"/>
  <c r="AX108" i="2"/>
  <c r="AT108" i="2"/>
  <c r="AP108" i="2"/>
  <c r="AL108" i="2"/>
  <c r="AH108" i="2"/>
  <c r="AD108" i="2"/>
  <c r="Z108" i="2"/>
  <c r="V108" i="2"/>
  <c r="R108" i="2"/>
  <c r="N108" i="2"/>
  <c r="J108" i="2"/>
  <c r="EK108" i="2"/>
  <c r="EC108" i="2"/>
  <c r="DU108" i="2"/>
  <c r="DM108" i="2"/>
  <c r="DE108" i="2"/>
  <c r="CW108" i="2"/>
  <c r="CO108" i="2"/>
  <c r="CG108" i="2"/>
  <c r="BY108" i="2"/>
  <c r="BQ108" i="2"/>
  <c r="BI108" i="2"/>
  <c r="BC108" i="2"/>
  <c r="AU108" i="2"/>
  <c r="AM108" i="2"/>
  <c r="AE108" i="2"/>
  <c r="W108" i="2"/>
  <c r="M108" i="2"/>
  <c r="FA108" i="2"/>
  <c r="EW108" i="2"/>
  <c r="ES108" i="2"/>
  <c r="EM108" i="2"/>
  <c r="EE108" i="2"/>
  <c r="DW108" i="2"/>
  <c r="DO108" i="2"/>
  <c r="DG108" i="2"/>
  <c r="CY108" i="2"/>
  <c r="CQ108" i="2"/>
  <c r="CI108" i="2"/>
  <c r="CA108" i="2"/>
  <c r="BS108" i="2"/>
  <c r="BK108" i="2"/>
  <c r="BA108" i="2"/>
  <c r="AS108" i="2"/>
  <c r="AK108" i="2"/>
  <c r="AC108" i="2"/>
  <c r="U108" i="2"/>
  <c r="O108" i="2"/>
  <c r="EZ108" i="2"/>
  <c r="EV108" i="2"/>
  <c r="ER108" i="2"/>
  <c r="EN108" i="2"/>
  <c r="EJ108" i="2"/>
  <c r="EF108" i="2"/>
  <c r="EB108" i="2"/>
  <c r="DX108" i="2"/>
  <c r="DT108" i="2"/>
  <c r="DP108" i="2"/>
  <c r="DL108" i="2"/>
  <c r="DH108" i="2"/>
  <c r="DD108" i="2"/>
  <c r="CZ108" i="2"/>
  <c r="CV108" i="2"/>
  <c r="CR108" i="2"/>
  <c r="CN108" i="2"/>
  <c r="CJ108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P108" i="2"/>
  <c r="L108" i="2"/>
  <c r="EQ108" i="2"/>
  <c r="EG108" i="2"/>
  <c r="DY108" i="2"/>
  <c r="DQ108" i="2"/>
  <c r="DI108" i="2"/>
  <c r="DA108" i="2"/>
  <c r="CS108" i="2"/>
  <c r="CK108" i="2"/>
  <c r="CC108" i="2"/>
  <c r="BU108" i="2"/>
  <c r="BM108" i="2"/>
  <c r="BE108" i="2"/>
  <c r="AY108" i="2"/>
  <c r="AQ108" i="2"/>
  <c r="AI108" i="2"/>
  <c r="AA108" i="2"/>
  <c r="Q108" i="2"/>
  <c r="I108" i="2"/>
  <c r="EY108" i="2"/>
  <c r="EU108" i="2"/>
  <c r="EO108" i="2"/>
  <c r="EI108" i="2"/>
  <c r="EA108" i="2"/>
  <c r="DS108" i="2"/>
  <c r="DK108" i="2"/>
  <c r="DC108" i="2"/>
  <c r="CU108" i="2"/>
  <c r="CM108" i="2"/>
  <c r="CE108" i="2"/>
  <c r="BW108" i="2"/>
  <c r="BO108" i="2"/>
  <c r="BG108" i="2"/>
  <c r="AW108" i="2"/>
  <c r="AO108" i="2"/>
  <c r="AG108" i="2"/>
  <c r="Y108" i="2"/>
  <c r="S108" i="2"/>
  <c r="K108" i="2"/>
  <c r="EY111" i="2"/>
  <c r="EU111" i="2"/>
  <c r="EQ111" i="2"/>
  <c r="EM111" i="2"/>
  <c r="EI111" i="2"/>
  <c r="EE111" i="2"/>
  <c r="EA111" i="2"/>
  <c r="DW111" i="2"/>
  <c r="DS111" i="2"/>
  <c r="DO111" i="2"/>
  <c r="DK111" i="2"/>
  <c r="DG111" i="2"/>
  <c r="DC111" i="2"/>
  <c r="CY111" i="2"/>
  <c r="CU111" i="2"/>
  <c r="CQ111" i="2"/>
  <c r="CM111" i="2"/>
  <c r="CI111" i="2"/>
  <c r="CE111" i="2"/>
  <c r="CA111" i="2"/>
  <c r="BW111" i="2"/>
  <c r="BS111" i="2"/>
  <c r="BO111" i="2"/>
  <c r="BK111" i="2"/>
  <c r="BG111" i="2"/>
  <c r="BC111" i="2"/>
  <c r="AY111" i="2"/>
  <c r="AU111" i="2"/>
  <c r="AQ111" i="2"/>
  <c r="AM111" i="2"/>
  <c r="AI111" i="2"/>
  <c r="AE111" i="2"/>
  <c r="AA111" i="2"/>
  <c r="W111" i="2"/>
  <c r="S111" i="2"/>
  <c r="O111" i="2"/>
  <c r="K111" i="2"/>
  <c r="FB111" i="2"/>
  <c r="EX111" i="2"/>
  <c r="ET111" i="2"/>
  <c r="EP111" i="2"/>
  <c r="EJ111" i="2"/>
  <c r="ED111" i="2"/>
  <c r="DV111" i="2"/>
  <c r="DN111" i="2"/>
  <c r="DF111" i="2"/>
  <c r="CX111" i="2"/>
  <c r="CP111" i="2"/>
  <c r="CH111" i="2"/>
  <c r="BZ111" i="2"/>
  <c r="BR111" i="2"/>
  <c r="BJ111" i="2"/>
  <c r="BD111" i="2"/>
  <c r="AV111" i="2"/>
  <c r="AN111" i="2"/>
  <c r="AF111" i="2"/>
  <c r="X111" i="2"/>
  <c r="P111" i="2"/>
  <c r="EL111" i="2"/>
  <c r="EB111" i="2"/>
  <c r="DT111" i="2"/>
  <c r="DL111" i="2"/>
  <c r="DD111" i="2"/>
  <c r="CV111" i="2"/>
  <c r="CN111" i="2"/>
  <c r="CF111" i="2"/>
  <c r="BX111" i="2"/>
  <c r="BP111" i="2"/>
  <c r="BH111" i="2"/>
  <c r="AX111" i="2"/>
  <c r="AP111" i="2"/>
  <c r="AH111" i="2"/>
  <c r="Z111" i="2"/>
  <c r="R111" i="2"/>
  <c r="J111" i="2"/>
  <c r="FA111" i="2"/>
  <c r="EW111" i="2"/>
  <c r="ES111" i="2"/>
  <c r="EO111" i="2"/>
  <c r="EK111" i="2"/>
  <c r="EG111" i="2"/>
  <c r="EC111" i="2"/>
  <c r="DY111" i="2"/>
  <c r="DU111" i="2"/>
  <c r="DQ111" i="2"/>
  <c r="DM111" i="2"/>
  <c r="DI111" i="2"/>
  <c r="DE111" i="2"/>
  <c r="DA111" i="2"/>
  <c r="CW111" i="2"/>
  <c r="CS111" i="2"/>
  <c r="CO111" i="2"/>
  <c r="CK111" i="2"/>
  <c r="CG111" i="2"/>
  <c r="CC111" i="2"/>
  <c r="BY111" i="2"/>
  <c r="BU111" i="2"/>
  <c r="BQ111" i="2"/>
  <c r="BM111" i="2"/>
  <c r="BI111" i="2"/>
  <c r="BE111" i="2"/>
  <c r="BA111" i="2"/>
  <c r="AW111" i="2"/>
  <c r="AS111" i="2"/>
  <c r="AO111" i="2"/>
  <c r="AK111" i="2"/>
  <c r="AG111" i="2"/>
  <c r="AC111" i="2"/>
  <c r="Y111" i="2"/>
  <c r="U111" i="2"/>
  <c r="Q111" i="2"/>
  <c r="M111" i="2"/>
  <c r="I111" i="2"/>
  <c r="EZ111" i="2"/>
  <c r="EV111" i="2"/>
  <c r="ER111" i="2"/>
  <c r="EN111" i="2"/>
  <c r="EH111" i="2"/>
  <c r="DZ111" i="2"/>
  <c r="DR111" i="2"/>
  <c r="DJ111" i="2"/>
  <c r="DB111" i="2"/>
  <c r="CT111" i="2"/>
  <c r="CL111" i="2"/>
  <c r="CD111" i="2"/>
  <c r="BV111" i="2"/>
  <c r="BN111" i="2"/>
  <c r="BF111" i="2"/>
  <c r="AZ111" i="2"/>
  <c r="AR111" i="2"/>
  <c r="AJ111" i="2"/>
  <c r="AB111" i="2"/>
  <c r="T111" i="2"/>
  <c r="L111" i="2"/>
  <c r="EF111" i="2"/>
  <c r="DX111" i="2"/>
  <c r="DP111" i="2"/>
  <c r="DH111" i="2"/>
  <c r="CZ111" i="2"/>
  <c r="CR111" i="2"/>
  <c r="CJ111" i="2"/>
  <c r="CB111" i="2"/>
  <c r="BT111" i="2"/>
  <c r="BL111" i="2"/>
  <c r="BB111" i="2"/>
  <c r="AT111" i="2"/>
  <c r="AL111" i="2"/>
  <c r="AD111" i="2"/>
  <c r="V111" i="2"/>
  <c r="N111" i="2"/>
  <c r="EZ114" i="2"/>
  <c r="EV114" i="2"/>
  <c r="ER114" i="2"/>
  <c r="EN114" i="2"/>
  <c r="EJ114" i="2"/>
  <c r="EF114" i="2"/>
  <c r="EB114" i="2"/>
  <c r="DX114" i="2"/>
  <c r="DT114" i="2"/>
  <c r="DP114" i="2"/>
  <c r="DL114" i="2"/>
  <c r="DH114" i="2"/>
  <c r="DD114" i="2"/>
  <c r="CZ114" i="2"/>
  <c r="CV114" i="2"/>
  <c r="CR114" i="2"/>
  <c r="CN114" i="2"/>
  <c r="CJ114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L114" i="2"/>
  <c r="EY114" i="2"/>
  <c r="EQ114" i="2"/>
  <c r="EI114" i="2"/>
  <c r="EA114" i="2"/>
  <c r="DS114" i="2"/>
  <c r="DK114" i="2"/>
  <c r="DC114" i="2"/>
  <c r="CU114" i="2"/>
  <c r="CM114" i="2"/>
  <c r="CE114" i="2"/>
  <c r="BW114" i="2"/>
  <c r="BO114" i="2"/>
  <c r="BG114" i="2"/>
  <c r="AY114" i="2"/>
  <c r="AQ114" i="2"/>
  <c r="AI114" i="2"/>
  <c r="AA114" i="2"/>
  <c r="S114" i="2"/>
  <c r="K114" i="2"/>
  <c r="DU114" i="2"/>
  <c r="DE114" i="2"/>
  <c r="CO114" i="2"/>
  <c r="BY114" i="2"/>
  <c r="BI114" i="2"/>
  <c r="AS114" i="2"/>
  <c r="AC114" i="2"/>
  <c r="I114" i="2"/>
  <c r="EW114" i="2"/>
  <c r="EO114" i="2"/>
  <c r="EC114" i="2"/>
  <c r="DQ114" i="2"/>
  <c r="DA114" i="2"/>
  <c r="CK114" i="2"/>
  <c r="BU114" i="2"/>
  <c r="BE114" i="2"/>
  <c r="AO114" i="2"/>
  <c r="Y114" i="2"/>
  <c r="M114" i="2"/>
  <c r="FB114" i="2"/>
  <c r="EX114" i="2"/>
  <c r="ET114" i="2"/>
  <c r="EP114" i="2"/>
  <c r="EL114" i="2"/>
  <c r="EH114" i="2"/>
  <c r="ED114" i="2"/>
  <c r="DZ114" i="2"/>
  <c r="DV114" i="2"/>
  <c r="DR114" i="2"/>
  <c r="DN114" i="2"/>
  <c r="DJ114" i="2"/>
  <c r="DF114" i="2"/>
  <c r="DB114" i="2"/>
  <c r="CX114" i="2"/>
  <c r="CT114" i="2"/>
  <c r="CP114" i="2"/>
  <c r="CL114" i="2"/>
  <c r="CH114" i="2"/>
  <c r="CD114" i="2"/>
  <c r="BZ114" i="2"/>
  <c r="BV114" i="2"/>
  <c r="BR114" i="2"/>
  <c r="BN114" i="2"/>
  <c r="BJ114" i="2"/>
  <c r="BF114" i="2"/>
  <c r="BB114" i="2"/>
  <c r="AX114" i="2"/>
  <c r="AT114" i="2"/>
  <c r="AP114" i="2"/>
  <c r="AL114" i="2"/>
  <c r="AH114" i="2"/>
  <c r="AD114" i="2"/>
  <c r="Z114" i="2"/>
  <c r="V114" i="2"/>
  <c r="R114" i="2"/>
  <c r="N114" i="2"/>
  <c r="J114" i="2"/>
  <c r="EU114" i="2"/>
  <c r="EM114" i="2"/>
  <c r="EE114" i="2"/>
  <c r="DW114" i="2"/>
  <c r="DO114" i="2"/>
  <c r="DG114" i="2"/>
  <c r="CY114" i="2"/>
  <c r="CQ114" i="2"/>
  <c r="CI114" i="2"/>
  <c r="CA114" i="2"/>
  <c r="BS114" i="2"/>
  <c r="BK114" i="2"/>
  <c r="BC114" i="2"/>
  <c r="AU114" i="2"/>
  <c r="AM114" i="2"/>
  <c r="AE114" i="2"/>
  <c r="W114" i="2"/>
  <c r="O114" i="2"/>
  <c r="EG114" i="2"/>
  <c r="DM114" i="2"/>
  <c r="CW114" i="2"/>
  <c r="CG114" i="2"/>
  <c r="BQ114" i="2"/>
  <c r="BA114" i="2"/>
  <c r="AK114" i="2"/>
  <c r="U114" i="2"/>
  <c r="FA114" i="2"/>
  <c r="ES114" i="2"/>
  <c r="EK114" i="2"/>
  <c r="DY114" i="2"/>
  <c r="DI114" i="2"/>
  <c r="CS114" i="2"/>
  <c r="CC114" i="2"/>
  <c r="BM114" i="2"/>
  <c r="AW114" i="2"/>
  <c r="AG114" i="2"/>
  <c r="Q114" i="2"/>
  <c r="EZ118" i="2"/>
  <c r="EV118" i="2"/>
  <c r="ER118" i="2"/>
  <c r="EN118" i="2"/>
  <c r="EJ118" i="2"/>
  <c r="EF118" i="2"/>
  <c r="EB118" i="2"/>
  <c r="DX118" i="2"/>
  <c r="DT118" i="2"/>
  <c r="DP118" i="2"/>
  <c r="DL118" i="2"/>
  <c r="DH118" i="2"/>
  <c r="DD118" i="2"/>
  <c r="CZ118" i="2"/>
  <c r="CV118" i="2"/>
  <c r="CR118" i="2"/>
  <c r="CN118" i="2"/>
  <c r="CJ118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L118" i="2"/>
  <c r="EY118" i="2"/>
  <c r="EQ118" i="2"/>
  <c r="EI118" i="2"/>
  <c r="EA118" i="2"/>
  <c r="DS118" i="2"/>
  <c r="DK118" i="2"/>
  <c r="DC118" i="2"/>
  <c r="CU118" i="2"/>
  <c r="CM118" i="2"/>
  <c r="CE118" i="2"/>
  <c r="BW118" i="2"/>
  <c r="BO118" i="2"/>
  <c r="BG118" i="2"/>
  <c r="AY118" i="2"/>
  <c r="AQ118" i="2"/>
  <c r="AI118" i="2"/>
  <c r="AA118" i="2"/>
  <c r="S118" i="2"/>
  <c r="K118" i="2"/>
  <c r="DY118" i="2"/>
  <c r="DI118" i="2"/>
  <c r="CO118" i="2"/>
  <c r="BY118" i="2"/>
  <c r="BI118" i="2"/>
  <c r="AS118" i="2"/>
  <c r="AC118" i="2"/>
  <c r="M118" i="2"/>
  <c r="EW118" i="2"/>
  <c r="EO118" i="2"/>
  <c r="EC118" i="2"/>
  <c r="DM118" i="2"/>
  <c r="DA118" i="2"/>
  <c r="CK118" i="2"/>
  <c r="BU118" i="2"/>
  <c r="BE118" i="2"/>
  <c r="AO118" i="2"/>
  <c r="Y118" i="2"/>
  <c r="I118" i="2"/>
  <c r="FB118" i="2"/>
  <c r="EX118" i="2"/>
  <c r="ET118" i="2"/>
  <c r="EP118" i="2"/>
  <c r="EL118" i="2"/>
  <c r="EH118" i="2"/>
  <c r="ED118" i="2"/>
  <c r="DZ118" i="2"/>
  <c r="DV118" i="2"/>
  <c r="DR118" i="2"/>
  <c r="DN118" i="2"/>
  <c r="DJ118" i="2"/>
  <c r="DF118" i="2"/>
  <c r="DB118" i="2"/>
  <c r="CX118" i="2"/>
  <c r="CT118" i="2"/>
  <c r="CP118" i="2"/>
  <c r="CL118" i="2"/>
  <c r="CH118" i="2"/>
  <c r="CD118" i="2"/>
  <c r="BZ118" i="2"/>
  <c r="BV118" i="2"/>
  <c r="BR118" i="2"/>
  <c r="BN118" i="2"/>
  <c r="BJ118" i="2"/>
  <c r="BF118" i="2"/>
  <c r="BB118" i="2"/>
  <c r="AX118" i="2"/>
  <c r="AT118" i="2"/>
  <c r="AP118" i="2"/>
  <c r="AL118" i="2"/>
  <c r="AH118" i="2"/>
  <c r="AD118" i="2"/>
  <c r="Z118" i="2"/>
  <c r="V118" i="2"/>
  <c r="R118" i="2"/>
  <c r="N118" i="2"/>
  <c r="J118" i="2"/>
  <c r="EU118" i="2"/>
  <c r="EM118" i="2"/>
  <c r="EE118" i="2"/>
  <c r="DW118" i="2"/>
  <c r="DO118" i="2"/>
  <c r="DG118" i="2"/>
  <c r="CY118" i="2"/>
  <c r="CQ118" i="2"/>
  <c r="CI118" i="2"/>
  <c r="CA118" i="2"/>
  <c r="BS118" i="2"/>
  <c r="BK118" i="2"/>
  <c r="BC118" i="2"/>
  <c r="AU118" i="2"/>
  <c r="AM118" i="2"/>
  <c r="AE118" i="2"/>
  <c r="W118" i="2"/>
  <c r="O118" i="2"/>
  <c r="EK118" i="2"/>
  <c r="DQ118" i="2"/>
  <c r="CW118" i="2"/>
  <c r="CG118" i="2"/>
  <c r="BQ118" i="2"/>
  <c r="BA118" i="2"/>
  <c r="AK118" i="2"/>
  <c r="U118" i="2"/>
  <c r="FA118" i="2"/>
  <c r="ES118" i="2"/>
  <c r="EG118" i="2"/>
  <c r="DU118" i="2"/>
  <c r="DE118" i="2"/>
  <c r="CS118" i="2"/>
  <c r="CC118" i="2"/>
  <c r="BM118" i="2"/>
  <c r="AW118" i="2"/>
  <c r="AG118" i="2"/>
  <c r="Q118" i="2"/>
  <c r="FA121" i="2"/>
  <c r="EW121" i="2"/>
  <c r="ES121" i="2"/>
  <c r="EO121" i="2"/>
  <c r="EK121" i="2"/>
  <c r="EG121" i="2"/>
  <c r="EC121" i="2"/>
  <c r="DY121" i="2"/>
  <c r="DU121" i="2"/>
  <c r="DQ121" i="2"/>
  <c r="DM121" i="2"/>
  <c r="DI121" i="2"/>
  <c r="DE121" i="2"/>
  <c r="DA121" i="2"/>
  <c r="CW121" i="2"/>
  <c r="CS121" i="2"/>
  <c r="CO121" i="2"/>
  <c r="CK121" i="2"/>
  <c r="CG121" i="2"/>
  <c r="CC121" i="2"/>
  <c r="BY121" i="2"/>
  <c r="BU121" i="2"/>
  <c r="BQ121" i="2"/>
  <c r="BM121" i="2"/>
  <c r="BI121" i="2"/>
  <c r="BE121" i="2"/>
  <c r="BA121" i="2"/>
  <c r="AW121" i="2"/>
  <c r="AS121" i="2"/>
  <c r="AO121" i="2"/>
  <c r="AK121" i="2"/>
  <c r="AG121" i="2"/>
  <c r="AC121" i="2"/>
  <c r="Y121" i="2"/>
  <c r="U121" i="2"/>
  <c r="Q121" i="2"/>
  <c r="M121" i="2"/>
  <c r="I121" i="2"/>
  <c r="EV121" i="2"/>
  <c r="EN121" i="2"/>
  <c r="EF121" i="2"/>
  <c r="DX121" i="2"/>
  <c r="DP121" i="2"/>
  <c r="DH121" i="2"/>
  <c r="CZ121" i="2"/>
  <c r="CR121" i="2"/>
  <c r="CJ121" i="2"/>
  <c r="CB121" i="2"/>
  <c r="BT121" i="2"/>
  <c r="BL121" i="2"/>
  <c r="BD121" i="2"/>
  <c r="AV121" i="2"/>
  <c r="AN121" i="2"/>
  <c r="AF121" i="2"/>
  <c r="X121" i="2"/>
  <c r="P121" i="2"/>
  <c r="FB121" i="2"/>
  <c r="ET121" i="2"/>
  <c r="ED121" i="2"/>
  <c r="DR121" i="2"/>
  <c r="CX121" i="2"/>
  <c r="CH121" i="2"/>
  <c r="BR121" i="2"/>
  <c r="BB121" i="2"/>
  <c r="AL121" i="2"/>
  <c r="V121" i="2"/>
  <c r="EP121" i="2"/>
  <c r="DZ121" i="2"/>
  <c r="DJ121" i="2"/>
  <c r="CT121" i="2"/>
  <c r="CD121" i="2"/>
  <c r="BN121" i="2"/>
  <c r="AX121" i="2"/>
  <c r="AH121" i="2"/>
  <c r="R121" i="2"/>
  <c r="EY121" i="2"/>
  <c r="EU121" i="2"/>
  <c r="EQ121" i="2"/>
  <c r="EM121" i="2"/>
  <c r="EI121" i="2"/>
  <c r="EE121" i="2"/>
  <c r="EA121" i="2"/>
  <c r="DW121" i="2"/>
  <c r="DS121" i="2"/>
  <c r="DO121" i="2"/>
  <c r="DK121" i="2"/>
  <c r="DG121" i="2"/>
  <c r="DC121" i="2"/>
  <c r="CY121" i="2"/>
  <c r="CU121" i="2"/>
  <c r="CQ121" i="2"/>
  <c r="CM121" i="2"/>
  <c r="CI121" i="2"/>
  <c r="CE121" i="2"/>
  <c r="CA121" i="2"/>
  <c r="BW121" i="2"/>
  <c r="BS121" i="2"/>
  <c r="BO121" i="2"/>
  <c r="BK121" i="2"/>
  <c r="BG121" i="2"/>
  <c r="BC121" i="2"/>
  <c r="AY121" i="2"/>
  <c r="AU121" i="2"/>
  <c r="AQ121" i="2"/>
  <c r="AM121" i="2"/>
  <c r="AI121" i="2"/>
  <c r="AE121" i="2"/>
  <c r="AA121" i="2"/>
  <c r="W121" i="2"/>
  <c r="S121" i="2"/>
  <c r="O121" i="2"/>
  <c r="K121" i="2"/>
  <c r="EZ121" i="2"/>
  <c r="ER121" i="2"/>
  <c r="EJ121" i="2"/>
  <c r="EB121" i="2"/>
  <c r="DT121" i="2"/>
  <c r="DL121" i="2"/>
  <c r="DD121" i="2"/>
  <c r="CV121" i="2"/>
  <c r="CN121" i="2"/>
  <c r="CF121" i="2"/>
  <c r="BX121" i="2"/>
  <c r="BP121" i="2"/>
  <c r="BH121" i="2"/>
  <c r="AZ121" i="2"/>
  <c r="AR121" i="2"/>
  <c r="AJ121" i="2"/>
  <c r="AB121" i="2"/>
  <c r="T121" i="2"/>
  <c r="L121" i="2"/>
  <c r="EX121" i="2"/>
  <c r="EL121" i="2"/>
  <c r="DV121" i="2"/>
  <c r="DF121" i="2"/>
  <c r="CP121" i="2"/>
  <c r="BZ121" i="2"/>
  <c r="BJ121" i="2"/>
  <c r="AT121" i="2"/>
  <c r="AD121" i="2"/>
  <c r="N121" i="2"/>
  <c r="EH121" i="2"/>
  <c r="DN121" i="2"/>
  <c r="DB121" i="2"/>
  <c r="CL121" i="2"/>
  <c r="BV121" i="2"/>
  <c r="BF121" i="2"/>
  <c r="AP121" i="2"/>
  <c r="Z121" i="2"/>
  <c r="J121" i="2"/>
  <c r="FB124" i="2"/>
  <c r="EX124" i="2"/>
  <c r="ET124" i="2"/>
  <c r="EP124" i="2"/>
  <c r="EL124" i="2"/>
  <c r="EH124" i="2"/>
  <c r="ED124" i="2"/>
  <c r="DZ124" i="2"/>
  <c r="DV124" i="2"/>
  <c r="DR124" i="2"/>
  <c r="DN124" i="2"/>
  <c r="DJ124" i="2"/>
  <c r="DF124" i="2"/>
  <c r="DB124" i="2"/>
  <c r="CX124" i="2"/>
  <c r="CT124" i="2"/>
  <c r="CP124" i="2"/>
  <c r="CL124" i="2"/>
  <c r="CH124" i="2"/>
  <c r="CD124" i="2"/>
  <c r="BZ124" i="2"/>
  <c r="BV124" i="2"/>
  <c r="BR124" i="2"/>
  <c r="BN124" i="2"/>
  <c r="BJ124" i="2"/>
  <c r="BF124" i="2"/>
  <c r="BB124" i="2"/>
  <c r="AX124" i="2"/>
  <c r="AT124" i="2"/>
  <c r="AP124" i="2"/>
  <c r="AL124" i="2"/>
  <c r="AH124" i="2"/>
  <c r="AD124" i="2"/>
  <c r="Z124" i="2"/>
  <c r="V124" i="2"/>
  <c r="R124" i="2"/>
  <c r="N124" i="2"/>
  <c r="J124" i="2"/>
  <c r="EW124" i="2"/>
  <c r="EO124" i="2"/>
  <c r="EG124" i="2"/>
  <c r="DY124" i="2"/>
  <c r="DQ124" i="2"/>
  <c r="DI124" i="2"/>
  <c r="DA124" i="2"/>
  <c r="CS124" i="2"/>
  <c r="CK124" i="2"/>
  <c r="CC124" i="2"/>
  <c r="BU124" i="2"/>
  <c r="BM124" i="2"/>
  <c r="BE124" i="2"/>
  <c r="AW124" i="2"/>
  <c r="AO124" i="2"/>
  <c r="AG124" i="2"/>
  <c r="Y124" i="2"/>
  <c r="Q124" i="2"/>
  <c r="I124" i="2"/>
  <c r="DS124" i="2"/>
  <c r="CY124" i="2"/>
  <c r="CI124" i="2"/>
  <c r="BS124" i="2"/>
  <c r="BC124" i="2"/>
  <c r="AI124" i="2"/>
  <c r="S124" i="2"/>
  <c r="EY124" i="2"/>
  <c r="EQ124" i="2"/>
  <c r="EI124" i="2"/>
  <c r="DW124" i="2"/>
  <c r="DK124" i="2"/>
  <c r="CU124" i="2"/>
  <c r="CE124" i="2"/>
  <c r="BO124" i="2"/>
  <c r="AY124" i="2"/>
  <c r="AM124" i="2"/>
  <c r="W124" i="2"/>
  <c r="EZ124" i="2"/>
  <c r="EV124" i="2"/>
  <c r="ER124" i="2"/>
  <c r="EN124" i="2"/>
  <c r="EJ124" i="2"/>
  <c r="EF124" i="2"/>
  <c r="EB124" i="2"/>
  <c r="DX124" i="2"/>
  <c r="DT124" i="2"/>
  <c r="DP124" i="2"/>
  <c r="DL124" i="2"/>
  <c r="DH124" i="2"/>
  <c r="DD124" i="2"/>
  <c r="CZ124" i="2"/>
  <c r="CV124" i="2"/>
  <c r="CR124" i="2"/>
  <c r="CN124" i="2"/>
  <c r="CJ124" i="2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L124" i="2"/>
  <c r="FA124" i="2"/>
  <c r="ES124" i="2"/>
  <c r="EK124" i="2"/>
  <c r="EC124" i="2"/>
  <c r="DU124" i="2"/>
  <c r="DM124" i="2"/>
  <c r="DE124" i="2"/>
  <c r="CW124" i="2"/>
  <c r="CO124" i="2"/>
  <c r="CG124" i="2"/>
  <c r="BY124" i="2"/>
  <c r="BQ124" i="2"/>
  <c r="BI124" i="2"/>
  <c r="BA124" i="2"/>
  <c r="AS124" i="2"/>
  <c r="AK124" i="2"/>
  <c r="AC124" i="2"/>
  <c r="U124" i="2"/>
  <c r="M124" i="2"/>
  <c r="EE124" i="2"/>
  <c r="DG124" i="2"/>
  <c r="CQ124" i="2"/>
  <c r="CA124" i="2"/>
  <c r="BK124" i="2"/>
  <c r="AQ124" i="2"/>
  <c r="AA124" i="2"/>
  <c r="K124" i="2"/>
  <c r="EU124" i="2"/>
  <c r="EM124" i="2"/>
  <c r="EA124" i="2"/>
  <c r="DO124" i="2"/>
  <c r="DC124" i="2"/>
  <c r="CM124" i="2"/>
  <c r="BW124" i="2"/>
  <c r="BG124" i="2"/>
  <c r="AU124" i="2"/>
  <c r="AE124" i="2"/>
  <c r="O124" i="2"/>
  <c r="FB128" i="2"/>
  <c r="EX128" i="2"/>
  <c r="ET128" i="2"/>
  <c r="EP128" i="2"/>
  <c r="EL128" i="2"/>
  <c r="EH128" i="2"/>
  <c r="ED128" i="2"/>
  <c r="DZ128" i="2"/>
  <c r="DV128" i="2"/>
  <c r="DR128" i="2"/>
  <c r="DN128" i="2"/>
  <c r="DJ128" i="2"/>
  <c r="DF128" i="2"/>
  <c r="DB128" i="2"/>
  <c r="CX128" i="2"/>
  <c r="CT128" i="2"/>
  <c r="CP128" i="2"/>
  <c r="CL128" i="2"/>
  <c r="CH128" i="2"/>
  <c r="CD128" i="2"/>
  <c r="BZ128" i="2"/>
  <c r="BV128" i="2"/>
  <c r="BR128" i="2"/>
  <c r="BN128" i="2"/>
  <c r="BJ128" i="2"/>
  <c r="BF128" i="2"/>
  <c r="BB128" i="2"/>
  <c r="AX128" i="2"/>
  <c r="AT128" i="2"/>
  <c r="AP128" i="2"/>
  <c r="AL128" i="2"/>
  <c r="AH128" i="2"/>
  <c r="AD128" i="2"/>
  <c r="Z128" i="2"/>
  <c r="V128" i="2"/>
  <c r="R128" i="2"/>
  <c r="N128" i="2"/>
  <c r="J128" i="2"/>
  <c r="EW128" i="2"/>
  <c r="EO128" i="2"/>
  <c r="EG128" i="2"/>
  <c r="DY128" i="2"/>
  <c r="DQ128" i="2"/>
  <c r="DI128" i="2"/>
  <c r="DA128" i="2"/>
  <c r="CS128" i="2"/>
  <c r="CK128" i="2"/>
  <c r="CC128" i="2"/>
  <c r="BU128" i="2"/>
  <c r="BM128" i="2"/>
  <c r="BE128" i="2"/>
  <c r="AW128" i="2"/>
  <c r="AO128" i="2"/>
  <c r="AG128" i="2"/>
  <c r="Y128" i="2"/>
  <c r="Q128" i="2"/>
  <c r="I128" i="2"/>
  <c r="DK128" i="2"/>
  <c r="CQ128" i="2"/>
  <c r="CA128" i="2"/>
  <c r="BK128" i="2"/>
  <c r="AU128" i="2"/>
  <c r="AI128" i="2"/>
  <c r="S128" i="2"/>
  <c r="EY128" i="2"/>
  <c r="EQ128" i="2"/>
  <c r="EI128" i="2"/>
  <c r="DW128" i="2"/>
  <c r="DO128" i="2"/>
  <c r="DC128" i="2"/>
  <c r="CM128" i="2"/>
  <c r="BW128" i="2"/>
  <c r="BG128" i="2"/>
  <c r="AM128" i="2"/>
  <c r="W128" i="2"/>
  <c r="EZ128" i="2"/>
  <c r="EV128" i="2"/>
  <c r="ER128" i="2"/>
  <c r="EN128" i="2"/>
  <c r="EJ128" i="2"/>
  <c r="EF128" i="2"/>
  <c r="EB128" i="2"/>
  <c r="DX128" i="2"/>
  <c r="DT128" i="2"/>
  <c r="DP128" i="2"/>
  <c r="DL128" i="2"/>
  <c r="DH128" i="2"/>
  <c r="DD128" i="2"/>
  <c r="CZ128" i="2"/>
  <c r="CV128" i="2"/>
  <c r="CR128" i="2"/>
  <c r="CN128" i="2"/>
  <c r="CJ128" i="2"/>
  <c r="CF128" i="2"/>
  <c r="CB128" i="2"/>
  <c r="BX128" i="2"/>
  <c r="BT128" i="2"/>
  <c r="BP128" i="2"/>
  <c r="BL128" i="2"/>
  <c r="BH128" i="2"/>
  <c r="BD128" i="2"/>
  <c r="AZ128" i="2"/>
  <c r="AV128" i="2"/>
  <c r="AR128" i="2"/>
  <c r="AN128" i="2"/>
  <c r="AJ128" i="2"/>
  <c r="AF128" i="2"/>
  <c r="AB128" i="2"/>
  <c r="X128" i="2"/>
  <c r="T128" i="2"/>
  <c r="P128" i="2"/>
  <c r="L128" i="2"/>
  <c r="FA128" i="2"/>
  <c r="ES128" i="2"/>
  <c r="EK128" i="2"/>
  <c r="EC128" i="2"/>
  <c r="DU128" i="2"/>
  <c r="DM128" i="2"/>
  <c r="DE128" i="2"/>
  <c r="CW128" i="2"/>
  <c r="CO128" i="2"/>
  <c r="CG128" i="2"/>
  <c r="BY128" i="2"/>
  <c r="BQ128" i="2"/>
  <c r="BI128" i="2"/>
  <c r="BA128" i="2"/>
  <c r="AS128" i="2"/>
  <c r="AK128" i="2"/>
  <c r="AC128" i="2"/>
  <c r="U128" i="2"/>
  <c r="M128" i="2"/>
  <c r="EA128" i="2"/>
  <c r="CY128" i="2"/>
  <c r="CI128" i="2"/>
  <c r="BS128" i="2"/>
  <c r="BC128" i="2"/>
  <c r="AQ128" i="2"/>
  <c r="AA128" i="2"/>
  <c r="K128" i="2"/>
  <c r="EU128" i="2"/>
  <c r="EM128" i="2"/>
  <c r="EE128" i="2"/>
  <c r="DS128" i="2"/>
  <c r="DG128" i="2"/>
  <c r="CU128" i="2"/>
  <c r="CE128" i="2"/>
  <c r="BO128" i="2"/>
  <c r="AY128" i="2"/>
  <c r="AE128" i="2"/>
  <c r="O128" i="2"/>
  <c r="FB132" i="2"/>
  <c r="EX132" i="2"/>
  <c r="ET132" i="2"/>
  <c r="EP132" i="2"/>
  <c r="EL132" i="2"/>
  <c r="EH132" i="2"/>
  <c r="ED132" i="2"/>
  <c r="DZ132" i="2"/>
  <c r="DV132" i="2"/>
  <c r="DR132" i="2"/>
  <c r="DN132" i="2"/>
  <c r="DJ132" i="2"/>
  <c r="DF132" i="2"/>
  <c r="DB132" i="2"/>
  <c r="CX132" i="2"/>
  <c r="CT132" i="2"/>
  <c r="CP132" i="2"/>
  <c r="CL132" i="2"/>
  <c r="CH132" i="2"/>
  <c r="CD132" i="2"/>
  <c r="BZ132" i="2"/>
  <c r="BV132" i="2"/>
  <c r="BR132" i="2"/>
  <c r="BN132" i="2"/>
  <c r="BJ132" i="2"/>
  <c r="BF132" i="2"/>
  <c r="BB132" i="2"/>
  <c r="AX132" i="2"/>
  <c r="AT132" i="2"/>
  <c r="AP132" i="2"/>
  <c r="AL132" i="2"/>
  <c r="AH132" i="2"/>
  <c r="AD132" i="2"/>
  <c r="Z132" i="2"/>
  <c r="V132" i="2"/>
  <c r="R132" i="2"/>
  <c r="N132" i="2"/>
  <c r="J132" i="2"/>
  <c r="EW132" i="2"/>
  <c r="EO132" i="2"/>
  <c r="EG132" i="2"/>
  <c r="DY132" i="2"/>
  <c r="DQ132" i="2"/>
  <c r="DI132" i="2"/>
  <c r="DA132" i="2"/>
  <c r="CS132" i="2"/>
  <c r="CK132" i="2"/>
  <c r="CC132" i="2"/>
  <c r="BU132" i="2"/>
  <c r="BM132" i="2"/>
  <c r="BE132" i="2"/>
  <c r="AW132" i="2"/>
  <c r="AO132" i="2"/>
  <c r="AG132" i="2"/>
  <c r="Y132" i="2"/>
  <c r="Q132" i="2"/>
  <c r="I132" i="2"/>
  <c r="CM132" i="2"/>
  <c r="BS132" i="2"/>
  <c r="BC132" i="2"/>
  <c r="AI132" i="2"/>
  <c r="S132" i="2"/>
  <c r="EY132" i="2"/>
  <c r="EQ132" i="2"/>
  <c r="EI132" i="2"/>
  <c r="EA132" i="2"/>
  <c r="DS132" i="2"/>
  <c r="DK132" i="2"/>
  <c r="CY132" i="2"/>
  <c r="CQ132" i="2"/>
  <c r="CA132" i="2"/>
  <c r="BO132" i="2"/>
  <c r="AY132" i="2"/>
  <c r="AM132" i="2"/>
  <c r="W132" i="2"/>
  <c r="EZ132" i="2"/>
  <c r="EV132" i="2"/>
  <c r="ER132" i="2"/>
  <c r="EN132" i="2"/>
  <c r="EJ132" i="2"/>
  <c r="EF132" i="2"/>
  <c r="EB132" i="2"/>
  <c r="DX132" i="2"/>
  <c r="DT132" i="2"/>
  <c r="DP132" i="2"/>
  <c r="DL132" i="2"/>
  <c r="DH132" i="2"/>
  <c r="DD132" i="2"/>
  <c r="CZ132" i="2"/>
  <c r="CV132" i="2"/>
  <c r="CR132" i="2"/>
  <c r="CN132" i="2"/>
  <c r="CJ132" i="2"/>
  <c r="CF132" i="2"/>
  <c r="CB132" i="2"/>
  <c r="BX132" i="2"/>
  <c r="BT132" i="2"/>
  <c r="BP132" i="2"/>
  <c r="BL132" i="2"/>
  <c r="BH132" i="2"/>
  <c r="BD132" i="2"/>
  <c r="AZ132" i="2"/>
  <c r="AV132" i="2"/>
  <c r="AR132" i="2"/>
  <c r="AN132" i="2"/>
  <c r="AJ132" i="2"/>
  <c r="AF132" i="2"/>
  <c r="AB132" i="2"/>
  <c r="X132" i="2"/>
  <c r="T132" i="2"/>
  <c r="P132" i="2"/>
  <c r="L132" i="2"/>
  <c r="FA132" i="2"/>
  <c r="ES132" i="2"/>
  <c r="EK132" i="2"/>
  <c r="EC132" i="2"/>
  <c r="DU132" i="2"/>
  <c r="DM132" i="2"/>
  <c r="DE132" i="2"/>
  <c r="CW132" i="2"/>
  <c r="CO132" i="2"/>
  <c r="CG132" i="2"/>
  <c r="BY132" i="2"/>
  <c r="BQ132" i="2"/>
  <c r="BI132" i="2"/>
  <c r="BA132" i="2"/>
  <c r="AS132" i="2"/>
  <c r="AK132" i="2"/>
  <c r="AC132" i="2"/>
  <c r="U132" i="2"/>
  <c r="M132" i="2"/>
  <c r="DC132" i="2"/>
  <c r="CE132" i="2"/>
  <c r="BK132" i="2"/>
  <c r="AQ132" i="2"/>
  <c r="AA132" i="2"/>
  <c r="K132" i="2"/>
  <c r="EU132" i="2"/>
  <c r="EM132" i="2"/>
  <c r="EE132" i="2"/>
  <c r="DW132" i="2"/>
  <c r="DO132" i="2"/>
  <c r="DG132" i="2"/>
  <c r="CU132" i="2"/>
  <c r="CI132" i="2"/>
  <c r="BW132" i="2"/>
  <c r="BG132" i="2"/>
  <c r="AU132" i="2"/>
  <c r="AE132" i="2"/>
  <c r="O132" i="2"/>
  <c r="EY135" i="2"/>
  <c r="EU135" i="2"/>
  <c r="EQ135" i="2"/>
  <c r="EM135" i="2"/>
  <c r="EI135" i="2"/>
  <c r="EE135" i="2"/>
  <c r="EA135" i="2"/>
  <c r="DW135" i="2"/>
  <c r="DS135" i="2"/>
  <c r="DO135" i="2"/>
  <c r="DK135" i="2"/>
  <c r="DG135" i="2"/>
  <c r="DC135" i="2"/>
  <c r="CY135" i="2"/>
  <c r="CU135" i="2"/>
  <c r="CQ135" i="2"/>
  <c r="CM135" i="2"/>
  <c r="CI135" i="2"/>
  <c r="CE135" i="2"/>
  <c r="CA135" i="2"/>
  <c r="BW135" i="2"/>
  <c r="BS135" i="2"/>
  <c r="BO135" i="2"/>
  <c r="BK135" i="2"/>
  <c r="BG135" i="2"/>
  <c r="BC135" i="2"/>
  <c r="AY135" i="2"/>
  <c r="AU135" i="2"/>
  <c r="AQ135" i="2"/>
  <c r="AM135" i="2"/>
  <c r="AI135" i="2"/>
  <c r="AE135" i="2"/>
  <c r="AA135" i="2"/>
  <c r="W135" i="2"/>
  <c r="S135" i="2"/>
  <c r="O135" i="2"/>
  <c r="K135" i="2"/>
  <c r="FB135" i="2"/>
  <c r="ET135" i="2"/>
  <c r="EL135" i="2"/>
  <c r="ED135" i="2"/>
  <c r="DV135" i="2"/>
  <c r="DN135" i="2"/>
  <c r="DF135" i="2"/>
  <c r="CX135" i="2"/>
  <c r="CP135" i="2"/>
  <c r="CH135" i="2"/>
  <c r="BZ135" i="2"/>
  <c r="BR135" i="2"/>
  <c r="BJ135" i="2"/>
  <c r="BB135" i="2"/>
  <c r="AT135" i="2"/>
  <c r="AL135" i="2"/>
  <c r="AD135" i="2"/>
  <c r="V135" i="2"/>
  <c r="N135" i="2"/>
  <c r="EZ135" i="2"/>
  <c r="EJ135" i="2"/>
  <c r="DT135" i="2"/>
  <c r="DD135" i="2"/>
  <c r="CN135" i="2"/>
  <c r="BX135" i="2"/>
  <c r="BH135" i="2"/>
  <c r="AR135" i="2"/>
  <c r="AB135" i="2"/>
  <c r="L135" i="2"/>
  <c r="EN135" i="2"/>
  <c r="DX135" i="2"/>
  <c r="DH135" i="2"/>
  <c r="CR135" i="2"/>
  <c r="CB135" i="2"/>
  <c r="BD135" i="2"/>
  <c r="AN135" i="2"/>
  <c r="P135" i="2"/>
  <c r="AF135" i="2"/>
  <c r="FA135" i="2"/>
  <c r="EW135" i="2"/>
  <c r="ES135" i="2"/>
  <c r="EO135" i="2"/>
  <c r="EK135" i="2"/>
  <c r="EG135" i="2"/>
  <c r="EC135" i="2"/>
  <c r="DY135" i="2"/>
  <c r="DU135" i="2"/>
  <c r="DQ135" i="2"/>
  <c r="DM135" i="2"/>
  <c r="DI135" i="2"/>
  <c r="DE135" i="2"/>
  <c r="DA135" i="2"/>
  <c r="CW135" i="2"/>
  <c r="CS135" i="2"/>
  <c r="CO135" i="2"/>
  <c r="CK135" i="2"/>
  <c r="CG135" i="2"/>
  <c r="CC135" i="2"/>
  <c r="BY135" i="2"/>
  <c r="BU135" i="2"/>
  <c r="BQ135" i="2"/>
  <c r="BM135" i="2"/>
  <c r="BI135" i="2"/>
  <c r="BE135" i="2"/>
  <c r="BA135" i="2"/>
  <c r="AW135" i="2"/>
  <c r="AS135" i="2"/>
  <c r="AO135" i="2"/>
  <c r="AK135" i="2"/>
  <c r="AG135" i="2"/>
  <c r="AC135" i="2"/>
  <c r="Y135" i="2"/>
  <c r="U135" i="2"/>
  <c r="Q135" i="2"/>
  <c r="M135" i="2"/>
  <c r="I135" i="2"/>
  <c r="EX135" i="2"/>
  <c r="EP135" i="2"/>
  <c r="EH135" i="2"/>
  <c r="DZ135" i="2"/>
  <c r="DR135" i="2"/>
  <c r="DJ135" i="2"/>
  <c r="DB135" i="2"/>
  <c r="CT135" i="2"/>
  <c r="CL135" i="2"/>
  <c r="CD135" i="2"/>
  <c r="BV135" i="2"/>
  <c r="BN135" i="2"/>
  <c r="BF135" i="2"/>
  <c r="AX135" i="2"/>
  <c r="AP135" i="2"/>
  <c r="AH135" i="2"/>
  <c r="Z135" i="2"/>
  <c r="R135" i="2"/>
  <c r="J135" i="2"/>
  <c r="ER135" i="2"/>
  <c r="EB135" i="2"/>
  <c r="DL135" i="2"/>
  <c r="CV135" i="2"/>
  <c r="CF135" i="2"/>
  <c r="BP135" i="2"/>
  <c r="AZ135" i="2"/>
  <c r="AJ135" i="2"/>
  <c r="T135" i="2"/>
  <c r="EV135" i="2"/>
  <c r="EF135" i="2"/>
  <c r="DP135" i="2"/>
  <c r="CZ135" i="2"/>
  <c r="CJ135" i="2"/>
  <c r="BT135" i="2"/>
  <c r="AV135" i="2"/>
  <c r="X135" i="2"/>
  <c r="BL135" i="2"/>
  <c r="FA139" i="2"/>
  <c r="EW139" i="2"/>
  <c r="ES139" i="2"/>
  <c r="EO139" i="2"/>
  <c r="EK139" i="2"/>
  <c r="EG139" i="2"/>
  <c r="EC139" i="2"/>
  <c r="DY139" i="2"/>
  <c r="DU139" i="2"/>
  <c r="DQ139" i="2"/>
  <c r="DM139" i="2"/>
  <c r="DI139" i="2"/>
  <c r="DE139" i="2"/>
  <c r="DA139" i="2"/>
  <c r="CW139" i="2"/>
  <c r="CS139" i="2"/>
  <c r="CO139" i="2"/>
  <c r="CK139" i="2"/>
  <c r="CG139" i="2"/>
  <c r="CC139" i="2"/>
  <c r="BY139" i="2"/>
  <c r="BU139" i="2"/>
  <c r="BQ139" i="2"/>
  <c r="BM139" i="2"/>
  <c r="BI139" i="2"/>
  <c r="BE139" i="2"/>
  <c r="BA139" i="2"/>
  <c r="AW139" i="2"/>
  <c r="AS139" i="2"/>
  <c r="AO139" i="2"/>
  <c r="AK139" i="2"/>
  <c r="AG139" i="2"/>
  <c r="AC139" i="2"/>
  <c r="Y139" i="2"/>
  <c r="U139" i="2"/>
  <c r="Q139" i="2"/>
  <c r="M139" i="2"/>
  <c r="I139" i="2"/>
  <c r="EX139" i="2"/>
  <c r="EP139" i="2"/>
  <c r="EH139" i="2"/>
  <c r="DZ139" i="2"/>
  <c r="DR139" i="2"/>
  <c r="DJ139" i="2"/>
  <c r="DB139" i="2"/>
  <c r="CT139" i="2"/>
  <c r="CL139" i="2"/>
  <c r="CD139" i="2"/>
  <c r="BV139" i="2"/>
  <c r="BN139" i="2"/>
  <c r="BF139" i="2"/>
  <c r="AX139" i="2"/>
  <c r="AP139" i="2"/>
  <c r="AH139" i="2"/>
  <c r="Z139" i="2"/>
  <c r="R139" i="2"/>
  <c r="J139" i="2"/>
  <c r="EN139" i="2"/>
  <c r="DX139" i="2"/>
  <c r="DH139" i="2"/>
  <c r="CR139" i="2"/>
  <c r="CB139" i="2"/>
  <c r="BL139" i="2"/>
  <c r="AV139" i="2"/>
  <c r="AF139" i="2"/>
  <c r="P139" i="2"/>
  <c r="CN139" i="2"/>
  <c r="BH139" i="2"/>
  <c r="T139" i="2"/>
  <c r="ER139" i="2"/>
  <c r="EB139" i="2"/>
  <c r="DD139" i="2"/>
  <c r="CF139" i="2"/>
  <c r="AZ139" i="2"/>
  <c r="AB139" i="2"/>
  <c r="EY139" i="2"/>
  <c r="EU139" i="2"/>
  <c r="EQ139" i="2"/>
  <c r="EM139" i="2"/>
  <c r="EI139" i="2"/>
  <c r="EE139" i="2"/>
  <c r="EA139" i="2"/>
  <c r="DW139" i="2"/>
  <c r="DS139" i="2"/>
  <c r="DO139" i="2"/>
  <c r="DK139" i="2"/>
  <c r="DG139" i="2"/>
  <c r="DC139" i="2"/>
  <c r="CY139" i="2"/>
  <c r="CU139" i="2"/>
  <c r="CQ139" i="2"/>
  <c r="CM139" i="2"/>
  <c r="CI139" i="2"/>
  <c r="CE139" i="2"/>
  <c r="CA139" i="2"/>
  <c r="BW139" i="2"/>
  <c r="BS139" i="2"/>
  <c r="BO139" i="2"/>
  <c r="BK139" i="2"/>
  <c r="BG139" i="2"/>
  <c r="BC139" i="2"/>
  <c r="AY139" i="2"/>
  <c r="AU139" i="2"/>
  <c r="AQ139" i="2"/>
  <c r="AM139" i="2"/>
  <c r="AI139" i="2"/>
  <c r="AE139" i="2"/>
  <c r="AA139" i="2"/>
  <c r="W139" i="2"/>
  <c r="S139" i="2"/>
  <c r="O139" i="2"/>
  <c r="K139" i="2"/>
  <c r="FB139" i="2"/>
  <c r="ET139" i="2"/>
  <c r="EL139" i="2"/>
  <c r="ED139" i="2"/>
  <c r="DV139" i="2"/>
  <c r="DN139" i="2"/>
  <c r="DF139" i="2"/>
  <c r="CX139" i="2"/>
  <c r="CP139" i="2"/>
  <c r="CH139" i="2"/>
  <c r="BZ139" i="2"/>
  <c r="BR139" i="2"/>
  <c r="BJ139" i="2"/>
  <c r="BB139" i="2"/>
  <c r="AT139" i="2"/>
  <c r="AL139" i="2"/>
  <c r="AD139" i="2"/>
  <c r="V139" i="2"/>
  <c r="N139" i="2"/>
  <c r="EV139" i="2"/>
  <c r="EF139" i="2"/>
  <c r="DP139" i="2"/>
  <c r="CZ139" i="2"/>
  <c r="CJ139" i="2"/>
  <c r="BT139" i="2"/>
  <c r="BD139" i="2"/>
  <c r="AN139" i="2"/>
  <c r="X139" i="2"/>
  <c r="DL139" i="2"/>
  <c r="BX139" i="2"/>
  <c r="AR139" i="2"/>
  <c r="EZ139" i="2"/>
  <c r="EJ139" i="2"/>
  <c r="DT139" i="2"/>
  <c r="CV139" i="2"/>
  <c r="BP139" i="2"/>
  <c r="AJ139" i="2"/>
  <c r="L139" i="2"/>
  <c r="FB142" i="2"/>
  <c r="EX142" i="2"/>
  <c r="ET142" i="2"/>
  <c r="EP142" i="2"/>
  <c r="EL142" i="2"/>
  <c r="EH142" i="2"/>
  <c r="ED142" i="2"/>
  <c r="DZ142" i="2"/>
  <c r="DV142" i="2"/>
  <c r="DR142" i="2"/>
  <c r="DN142" i="2"/>
  <c r="DJ142" i="2"/>
  <c r="DF142" i="2"/>
  <c r="DB142" i="2"/>
  <c r="CX142" i="2"/>
  <c r="CT142" i="2"/>
  <c r="CP142" i="2"/>
  <c r="CL142" i="2"/>
  <c r="CH142" i="2"/>
  <c r="CD142" i="2"/>
  <c r="BZ142" i="2"/>
  <c r="BV142" i="2"/>
  <c r="BR142" i="2"/>
  <c r="BN142" i="2"/>
  <c r="BJ142" i="2"/>
  <c r="BF142" i="2"/>
  <c r="BB142" i="2"/>
  <c r="AX142" i="2"/>
  <c r="AT142" i="2"/>
  <c r="AP142" i="2"/>
  <c r="AL142" i="2"/>
  <c r="AH142" i="2"/>
  <c r="AD142" i="2"/>
  <c r="Z142" i="2"/>
  <c r="V142" i="2"/>
  <c r="R142" i="2"/>
  <c r="N142" i="2"/>
  <c r="J142" i="2"/>
  <c r="EU142" i="2"/>
  <c r="EM142" i="2"/>
  <c r="EE142" i="2"/>
  <c r="DW142" i="2"/>
  <c r="DO142" i="2"/>
  <c r="DG142" i="2"/>
  <c r="CY142" i="2"/>
  <c r="CQ142" i="2"/>
  <c r="CI142" i="2"/>
  <c r="CA142" i="2"/>
  <c r="BS142" i="2"/>
  <c r="BK142" i="2"/>
  <c r="BC142" i="2"/>
  <c r="AU142" i="2"/>
  <c r="AM142" i="2"/>
  <c r="AE142" i="2"/>
  <c r="W142" i="2"/>
  <c r="O142" i="2"/>
  <c r="EW142" i="2"/>
  <c r="EG142" i="2"/>
  <c r="DQ142" i="2"/>
  <c r="DA142" i="2"/>
  <c r="CK142" i="2"/>
  <c r="BU142" i="2"/>
  <c r="BE142" i="2"/>
  <c r="AO142" i="2"/>
  <c r="Y142" i="2"/>
  <c r="I142" i="2"/>
  <c r="CW142" i="2"/>
  <c r="BQ142" i="2"/>
  <c r="AK142" i="2"/>
  <c r="M142" i="2"/>
  <c r="ES142" i="2"/>
  <c r="EC142" i="2"/>
  <c r="EZ142" i="2"/>
  <c r="ER142" i="2"/>
  <c r="EJ142" i="2"/>
  <c r="EB142" i="2"/>
  <c r="DT142" i="2"/>
  <c r="DL142" i="2"/>
  <c r="DD142" i="2"/>
  <c r="CV142" i="2"/>
  <c r="CN142" i="2"/>
  <c r="CF142" i="2"/>
  <c r="BX142" i="2"/>
  <c r="BP142" i="2"/>
  <c r="BH142" i="2"/>
  <c r="AZ142" i="2"/>
  <c r="AR142" i="2"/>
  <c r="AJ142" i="2"/>
  <c r="AB142" i="2"/>
  <c r="T142" i="2"/>
  <c r="L142" i="2"/>
  <c r="EQ142" i="2"/>
  <c r="EA142" i="2"/>
  <c r="DK142" i="2"/>
  <c r="CU142" i="2"/>
  <c r="CE142" i="2"/>
  <c r="BO142" i="2"/>
  <c r="AY142" i="2"/>
  <c r="AI142" i="2"/>
  <c r="S142" i="2"/>
  <c r="EO142" i="2"/>
  <c r="DI142" i="2"/>
  <c r="CC142" i="2"/>
  <c r="AW142" i="2"/>
  <c r="Q142" i="2"/>
  <c r="CG142" i="2"/>
  <c r="AC142" i="2"/>
  <c r="EK142" i="2"/>
  <c r="DE142" i="2"/>
  <c r="BY142" i="2"/>
  <c r="AS142" i="2"/>
  <c r="EV142" i="2"/>
  <c r="EN142" i="2"/>
  <c r="EF142" i="2"/>
  <c r="DX142" i="2"/>
  <c r="DP142" i="2"/>
  <c r="DH142" i="2"/>
  <c r="CZ142" i="2"/>
  <c r="CR142" i="2"/>
  <c r="CJ142" i="2"/>
  <c r="CB142" i="2"/>
  <c r="BT142" i="2"/>
  <c r="BL142" i="2"/>
  <c r="BD142" i="2"/>
  <c r="AV142" i="2"/>
  <c r="AN142" i="2"/>
  <c r="AF142" i="2"/>
  <c r="X142" i="2"/>
  <c r="P142" i="2"/>
  <c r="EY142" i="2"/>
  <c r="EI142" i="2"/>
  <c r="DS142" i="2"/>
  <c r="DC142" i="2"/>
  <c r="CM142" i="2"/>
  <c r="BW142" i="2"/>
  <c r="BG142" i="2"/>
  <c r="AQ142" i="2"/>
  <c r="AA142" i="2"/>
  <c r="K142" i="2"/>
  <c r="DY142" i="2"/>
  <c r="CS142" i="2"/>
  <c r="BM142" i="2"/>
  <c r="AG142" i="2"/>
  <c r="DU142" i="2"/>
  <c r="BA142" i="2"/>
  <c r="FA142" i="2"/>
  <c r="DM142" i="2"/>
  <c r="CO142" i="2"/>
  <c r="BI142" i="2"/>
  <c r="U142" i="2"/>
  <c r="FB145" i="2"/>
  <c r="EX145" i="2"/>
  <c r="ET145" i="2"/>
  <c r="EP145" i="2"/>
  <c r="EL145" i="2"/>
  <c r="EH145" i="2"/>
  <c r="ED145" i="2"/>
  <c r="DZ145" i="2"/>
  <c r="DV145" i="2"/>
  <c r="DR145" i="2"/>
  <c r="DN145" i="2"/>
  <c r="DJ145" i="2"/>
  <c r="DF145" i="2"/>
  <c r="DB145" i="2"/>
  <c r="CX145" i="2"/>
  <c r="CT145" i="2"/>
  <c r="CP145" i="2"/>
  <c r="CL145" i="2"/>
  <c r="CH145" i="2"/>
  <c r="CD145" i="2"/>
  <c r="BZ145" i="2"/>
  <c r="BV145" i="2"/>
  <c r="BR145" i="2"/>
  <c r="BN145" i="2"/>
  <c r="BJ145" i="2"/>
  <c r="BF145" i="2"/>
  <c r="BB145" i="2"/>
  <c r="AX145" i="2"/>
  <c r="AT145" i="2"/>
  <c r="AP145" i="2"/>
  <c r="AL145" i="2"/>
  <c r="AH145" i="2"/>
  <c r="AD145" i="2"/>
  <c r="Z145" i="2"/>
  <c r="V145" i="2"/>
  <c r="R145" i="2"/>
  <c r="N145" i="2"/>
  <c r="J145" i="2"/>
  <c r="EU145" i="2"/>
  <c r="EM145" i="2"/>
  <c r="EE145" i="2"/>
  <c r="DW145" i="2"/>
  <c r="DO145" i="2"/>
  <c r="DG145" i="2"/>
  <c r="CY145" i="2"/>
  <c r="CQ145" i="2"/>
  <c r="CI145" i="2"/>
  <c r="CA145" i="2"/>
  <c r="BS145" i="2"/>
  <c r="BK145" i="2"/>
  <c r="BC145" i="2"/>
  <c r="AU145" i="2"/>
  <c r="AM145" i="2"/>
  <c r="AE145" i="2"/>
  <c r="W145" i="2"/>
  <c r="O145" i="2"/>
  <c r="EW145" i="2"/>
  <c r="EG145" i="2"/>
  <c r="DQ145" i="2"/>
  <c r="DA145" i="2"/>
  <c r="CK145" i="2"/>
  <c r="BU145" i="2"/>
  <c r="BE145" i="2"/>
  <c r="AO145" i="2"/>
  <c r="Y145" i="2"/>
  <c r="I145" i="2"/>
  <c r="ES145" i="2"/>
  <c r="EC145" i="2"/>
  <c r="DM145" i="2"/>
  <c r="CO145" i="2"/>
  <c r="BY145" i="2"/>
  <c r="U145" i="2"/>
  <c r="AC145" i="2"/>
  <c r="EZ145" i="2"/>
  <c r="EV145" i="2"/>
  <c r="ER145" i="2"/>
  <c r="EN145" i="2"/>
  <c r="EJ145" i="2"/>
  <c r="EF145" i="2"/>
  <c r="EB145" i="2"/>
  <c r="DX145" i="2"/>
  <c r="DT145" i="2"/>
  <c r="DP145" i="2"/>
  <c r="DL145" i="2"/>
  <c r="DH145" i="2"/>
  <c r="DD145" i="2"/>
  <c r="CZ145" i="2"/>
  <c r="CV145" i="2"/>
  <c r="CR145" i="2"/>
  <c r="CN145" i="2"/>
  <c r="CJ145" i="2"/>
  <c r="CF145" i="2"/>
  <c r="CB145" i="2"/>
  <c r="BX145" i="2"/>
  <c r="BT145" i="2"/>
  <c r="BP145" i="2"/>
  <c r="BL145" i="2"/>
  <c r="BH145" i="2"/>
  <c r="BD145" i="2"/>
  <c r="AZ145" i="2"/>
  <c r="AV145" i="2"/>
  <c r="AR145" i="2"/>
  <c r="AN145" i="2"/>
  <c r="AJ145" i="2"/>
  <c r="AF145" i="2"/>
  <c r="AB145" i="2"/>
  <c r="X145" i="2"/>
  <c r="T145" i="2"/>
  <c r="P145" i="2"/>
  <c r="L145" i="2"/>
  <c r="EY145" i="2"/>
  <c r="EQ145" i="2"/>
  <c r="EI145" i="2"/>
  <c r="EA145" i="2"/>
  <c r="DS145" i="2"/>
  <c r="DK145" i="2"/>
  <c r="DC145" i="2"/>
  <c r="CU145" i="2"/>
  <c r="CM145" i="2"/>
  <c r="CE145" i="2"/>
  <c r="BW145" i="2"/>
  <c r="BO145" i="2"/>
  <c r="BG145" i="2"/>
  <c r="AY145" i="2"/>
  <c r="AQ145" i="2"/>
  <c r="AI145" i="2"/>
  <c r="AA145" i="2"/>
  <c r="S145" i="2"/>
  <c r="K145" i="2"/>
  <c r="EO145" i="2"/>
  <c r="DY145" i="2"/>
  <c r="DI145" i="2"/>
  <c r="CS145" i="2"/>
  <c r="CC145" i="2"/>
  <c r="BM145" i="2"/>
  <c r="AW145" i="2"/>
  <c r="AG145" i="2"/>
  <c r="Q145" i="2"/>
  <c r="FA145" i="2"/>
  <c r="EK145" i="2"/>
  <c r="DU145" i="2"/>
  <c r="CW145" i="2"/>
  <c r="CG145" i="2"/>
  <c r="BI145" i="2"/>
  <c r="AK145" i="2"/>
  <c r="DE145" i="2"/>
  <c r="BA145" i="2"/>
  <c r="M145" i="2"/>
  <c r="AS145" i="2"/>
  <c r="BQ145" i="2"/>
  <c r="FB147" i="2"/>
  <c r="EX147" i="2"/>
  <c r="ET147" i="2"/>
  <c r="EP147" i="2"/>
  <c r="EL147" i="2"/>
  <c r="EH147" i="2"/>
  <c r="ED147" i="2"/>
  <c r="DZ147" i="2"/>
  <c r="DV147" i="2"/>
  <c r="DR147" i="2"/>
  <c r="DN147" i="2"/>
  <c r="DJ147" i="2"/>
  <c r="DF147" i="2"/>
  <c r="DB147" i="2"/>
  <c r="CX147" i="2"/>
  <c r="CT147" i="2"/>
  <c r="CP147" i="2"/>
  <c r="CL147" i="2"/>
  <c r="CH147" i="2"/>
  <c r="CD147" i="2"/>
  <c r="BZ147" i="2"/>
  <c r="BV147" i="2"/>
  <c r="BR147" i="2"/>
  <c r="BN147" i="2"/>
  <c r="BJ147" i="2"/>
  <c r="BF147" i="2"/>
  <c r="BB147" i="2"/>
  <c r="AX147" i="2"/>
  <c r="AT147" i="2"/>
  <c r="AP147" i="2"/>
  <c r="AL147" i="2"/>
  <c r="AH147" i="2"/>
  <c r="AD147" i="2"/>
  <c r="Z147" i="2"/>
  <c r="V147" i="2"/>
  <c r="R147" i="2"/>
  <c r="N147" i="2"/>
  <c r="J147" i="2"/>
  <c r="EY147" i="2"/>
  <c r="EU147" i="2"/>
  <c r="EQ147" i="2"/>
  <c r="EM147" i="2"/>
  <c r="EI147" i="2"/>
  <c r="EE147" i="2"/>
  <c r="EA147" i="2"/>
  <c r="DW147" i="2"/>
  <c r="DS147" i="2"/>
  <c r="DO147" i="2"/>
  <c r="DK147" i="2"/>
  <c r="DG147" i="2"/>
  <c r="DC147" i="2"/>
  <c r="CY147" i="2"/>
  <c r="CU147" i="2"/>
  <c r="CQ147" i="2"/>
  <c r="CM147" i="2"/>
  <c r="CI147" i="2"/>
  <c r="CE147" i="2"/>
  <c r="CA147" i="2"/>
  <c r="BW147" i="2"/>
  <c r="BS147" i="2"/>
  <c r="BO147" i="2"/>
  <c r="BK147" i="2"/>
  <c r="BG147" i="2"/>
  <c r="BC147" i="2"/>
  <c r="AY147" i="2"/>
  <c r="AU147" i="2"/>
  <c r="AQ147" i="2"/>
  <c r="AM147" i="2"/>
  <c r="AI147" i="2"/>
  <c r="AE147" i="2"/>
  <c r="AA147" i="2"/>
  <c r="W147" i="2"/>
  <c r="S147" i="2"/>
  <c r="O147" i="2"/>
  <c r="K147" i="2"/>
  <c r="EZ147" i="2"/>
  <c r="EV147" i="2"/>
  <c r="ER147" i="2"/>
  <c r="EN147" i="2"/>
  <c r="EJ147" i="2"/>
  <c r="EF147" i="2"/>
  <c r="EB147" i="2"/>
  <c r="DX147" i="2"/>
  <c r="DT147" i="2"/>
  <c r="DP147" i="2"/>
  <c r="DL147" i="2"/>
  <c r="DH147" i="2"/>
  <c r="DD147" i="2"/>
  <c r="CZ147" i="2"/>
  <c r="CV147" i="2"/>
  <c r="CR147" i="2"/>
  <c r="CN147" i="2"/>
  <c r="CJ147" i="2"/>
  <c r="CF147" i="2"/>
  <c r="CB147" i="2"/>
  <c r="BX147" i="2"/>
  <c r="BT147" i="2"/>
  <c r="BP147" i="2"/>
  <c r="BL147" i="2"/>
  <c r="BH147" i="2"/>
  <c r="BD147" i="2"/>
  <c r="AZ147" i="2"/>
  <c r="AV147" i="2"/>
  <c r="AR147" i="2"/>
  <c r="AN147" i="2"/>
  <c r="AJ147" i="2"/>
  <c r="AF147" i="2"/>
  <c r="AB147" i="2"/>
  <c r="X147" i="2"/>
  <c r="T147" i="2"/>
  <c r="P147" i="2"/>
  <c r="L147" i="2"/>
  <c r="FA147" i="2"/>
  <c r="EW147" i="2"/>
  <c r="ES147" i="2"/>
  <c r="EO147" i="2"/>
  <c r="EK147" i="2"/>
  <c r="EG147" i="2"/>
  <c r="EC147" i="2"/>
  <c r="DY147" i="2"/>
  <c r="DU147" i="2"/>
  <c r="DQ147" i="2"/>
  <c r="DM147" i="2"/>
  <c r="DI147" i="2"/>
  <c r="DE147" i="2"/>
  <c r="DA147" i="2"/>
  <c r="CW147" i="2"/>
  <c r="CS147" i="2"/>
  <c r="CO147" i="2"/>
  <c r="CK147" i="2"/>
  <c r="CG147" i="2"/>
  <c r="CC147" i="2"/>
  <c r="BY147" i="2"/>
  <c r="BU147" i="2"/>
  <c r="BQ147" i="2"/>
  <c r="BM147" i="2"/>
  <c r="BI147" i="2"/>
  <c r="BE147" i="2"/>
  <c r="BA147" i="2"/>
  <c r="AW147" i="2"/>
  <c r="AS147" i="2"/>
  <c r="AO147" i="2"/>
  <c r="AK147" i="2"/>
  <c r="AG147" i="2"/>
  <c r="AC147" i="2"/>
  <c r="Y147" i="2"/>
  <c r="U147" i="2"/>
  <c r="Q147" i="2"/>
  <c r="M147" i="2"/>
  <c r="I147" i="2"/>
  <c r="EZ149" i="2"/>
  <c r="EV149" i="2"/>
  <c r="ER149" i="2"/>
  <c r="EN149" i="2"/>
  <c r="EJ149" i="2"/>
  <c r="EF149" i="2"/>
  <c r="EB149" i="2"/>
  <c r="DX149" i="2"/>
  <c r="DT149" i="2"/>
  <c r="DP149" i="2"/>
  <c r="DL149" i="2"/>
  <c r="DH149" i="2"/>
  <c r="DD149" i="2"/>
  <c r="CZ149" i="2"/>
  <c r="CV149" i="2"/>
  <c r="CR149" i="2"/>
  <c r="CN149" i="2"/>
  <c r="CJ149" i="2"/>
  <c r="CF149" i="2"/>
  <c r="CB149" i="2"/>
  <c r="BX149" i="2"/>
  <c r="BT149" i="2"/>
  <c r="BP149" i="2"/>
  <c r="BL149" i="2"/>
  <c r="BH149" i="2"/>
  <c r="BD149" i="2"/>
  <c r="AZ149" i="2"/>
  <c r="AV149" i="2"/>
  <c r="AR149" i="2"/>
  <c r="AN149" i="2"/>
  <c r="AJ149" i="2"/>
  <c r="AF149" i="2"/>
  <c r="AB149" i="2"/>
  <c r="X149" i="2"/>
  <c r="T149" i="2"/>
  <c r="P149" i="2"/>
  <c r="L149" i="2"/>
  <c r="FA149" i="2"/>
  <c r="EW149" i="2"/>
  <c r="ES149" i="2"/>
  <c r="EO149" i="2"/>
  <c r="EK149" i="2"/>
  <c r="EG149" i="2"/>
  <c r="EC149" i="2"/>
  <c r="DY149" i="2"/>
  <c r="DU149" i="2"/>
  <c r="DQ149" i="2"/>
  <c r="DM149" i="2"/>
  <c r="DI149" i="2"/>
  <c r="DE149" i="2"/>
  <c r="DA149" i="2"/>
  <c r="CW149" i="2"/>
  <c r="CS149" i="2"/>
  <c r="CO149" i="2"/>
  <c r="CK149" i="2"/>
  <c r="CG149" i="2"/>
  <c r="CC149" i="2"/>
  <c r="BY149" i="2"/>
  <c r="BU149" i="2"/>
  <c r="BQ149" i="2"/>
  <c r="BM149" i="2"/>
  <c r="BI149" i="2"/>
  <c r="BE149" i="2"/>
  <c r="BA149" i="2"/>
  <c r="AW149" i="2"/>
  <c r="AS149" i="2"/>
  <c r="AO149" i="2"/>
  <c r="AK149" i="2"/>
  <c r="AG149" i="2"/>
  <c r="AC149" i="2"/>
  <c r="Y149" i="2"/>
  <c r="U149" i="2"/>
  <c r="Q149" i="2"/>
  <c r="M149" i="2"/>
  <c r="I149" i="2"/>
  <c r="FB149" i="2"/>
  <c r="EX149" i="2"/>
  <c r="ET149" i="2"/>
  <c r="EP149" i="2"/>
  <c r="EL149" i="2"/>
  <c r="EH149" i="2"/>
  <c r="ED149" i="2"/>
  <c r="DZ149" i="2"/>
  <c r="DV149" i="2"/>
  <c r="DR149" i="2"/>
  <c r="DN149" i="2"/>
  <c r="DJ149" i="2"/>
  <c r="DF149" i="2"/>
  <c r="DB149" i="2"/>
  <c r="CX149" i="2"/>
  <c r="CT149" i="2"/>
  <c r="CP149" i="2"/>
  <c r="CL149" i="2"/>
  <c r="CH149" i="2"/>
  <c r="CD149" i="2"/>
  <c r="BZ149" i="2"/>
  <c r="BV149" i="2"/>
  <c r="BR149" i="2"/>
  <c r="BN149" i="2"/>
  <c r="BJ149" i="2"/>
  <c r="BF149" i="2"/>
  <c r="BB149" i="2"/>
  <c r="AX149" i="2"/>
  <c r="AT149" i="2"/>
  <c r="AP149" i="2"/>
  <c r="AL149" i="2"/>
  <c r="AH149" i="2"/>
  <c r="AD149" i="2"/>
  <c r="Z149" i="2"/>
  <c r="V149" i="2"/>
  <c r="R149" i="2"/>
  <c r="N149" i="2"/>
  <c r="J149" i="2"/>
  <c r="EY149" i="2"/>
  <c r="EU149" i="2"/>
  <c r="EQ149" i="2"/>
  <c r="EM149" i="2"/>
  <c r="EI149" i="2"/>
  <c r="EE149" i="2"/>
  <c r="EA149" i="2"/>
  <c r="DW149" i="2"/>
  <c r="DS149" i="2"/>
  <c r="DO149" i="2"/>
  <c r="DK149" i="2"/>
  <c r="DG149" i="2"/>
  <c r="DC149" i="2"/>
  <c r="CY149" i="2"/>
  <c r="CU149" i="2"/>
  <c r="CQ149" i="2"/>
  <c r="CM149" i="2"/>
  <c r="CI149" i="2"/>
  <c r="CE149" i="2"/>
  <c r="CA149" i="2"/>
  <c r="BW149" i="2"/>
  <c r="BS149" i="2"/>
  <c r="BO149" i="2"/>
  <c r="BK149" i="2"/>
  <c r="BG149" i="2"/>
  <c r="BC149" i="2"/>
  <c r="AY149" i="2"/>
  <c r="AU149" i="2"/>
  <c r="AQ149" i="2"/>
  <c r="AM149" i="2"/>
  <c r="AI149" i="2"/>
  <c r="AE149" i="2"/>
  <c r="AA149" i="2"/>
  <c r="W149" i="2"/>
  <c r="S149" i="2"/>
  <c r="O149" i="2"/>
  <c r="K149" i="2"/>
  <c r="FB151" i="2"/>
  <c r="EX151" i="2"/>
  <c r="ET151" i="2"/>
  <c r="EP151" i="2"/>
  <c r="EL151" i="2"/>
  <c r="EH151" i="2"/>
  <c r="ED151" i="2"/>
  <c r="DZ151" i="2"/>
  <c r="DV151" i="2"/>
  <c r="DR151" i="2"/>
  <c r="DN151" i="2"/>
  <c r="DJ151" i="2"/>
  <c r="DF151" i="2"/>
  <c r="DB151" i="2"/>
  <c r="CX151" i="2"/>
  <c r="CT151" i="2"/>
  <c r="CP151" i="2"/>
  <c r="CL151" i="2"/>
  <c r="CH151" i="2"/>
  <c r="CD151" i="2"/>
  <c r="BZ151" i="2"/>
  <c r="BV151" i="2"/>
  <c r="BR151" i="2"/>
  <c r="BN151" i="2"/>
  <c r="BJ151" i="2"/>
  <c r="BF151" i="2"/>
  <c r="BB151" i="2"/>
  <c r="AX151" i="2"/>
  <c r="AT151" i="2"/>
  <c r="AP151" i="2"/>
  <c r="AL151" i="2"/>
  <c r="AH151" i="2"/>
  <c r="AD151" i="2"/>
  <c r="Z151" i="2"/>
  <c r="V151" i="2"/>
  <c r="R151" i="2"/>
  <c r="N151" i="2"/>
  <c r="J151" i="2"/>
  <c r="EY151" i="2"/>
  <c r="EU151" i="2"/>
  <c r="EQ151" i="2"/>
  <c r="EM151" i="2"/>
  <c r="EI151" i="2"/>
  <c r="EE151" i="2"/>
  <c r="EA151" i="2"/>
  <c r="DW151" i="2"/>
  <c r="DS151" i="2"/>
  <c r="DO151" i="2"/>
  <c r="DK151" i="2"/>
  <c r="DG151" i="2"/>
  <c r="DC151" i="2"/>
  <c r="CY151" i="2"/>
  <c r="CU151" i="2"/>
  <c r="CQ151" i="2"/>
  <c r="CM151" i="2"/>
  <c r="CI151" i="2"/>
  <c r="CE151" i="2"/>
  <c r="CA151" i="2"/>
  <c r="BW151" i="2"/>
  <c r="BS151" i="2"/>
  <c r="BO151" i="2"/>
  <c r="BK151" i="2"/>
  <c r="EZ151" i="2"/>
  <c r="EV151" i="2"/>
  <c r="ER151" i="2"/>
  <c r="EN151" i="2"/>
  <c r="EJ151" i="2"/>
  <c r="EF151" i="2"/>
  <c r="EB151" i="2"/>
  <c r="DX151" i="2"/>
  <c r="DT151" i="2"/>
  <c r="DP151" i="2"/>
  <c r="DL151" i="2"/>
  <c r="DH151" i="2"/>
  <c r="DD151" i="2"/>
  <c r="CZ151" i="2"/>
  <c r="CV151" i="2"/>
  <c r="CR151" i="2"/>
  <c r="CN151" i="2"/>
  <c r="CJ151" i="2"/>
  <c r="CF151" i="2"/>
  <c r="CB151" i="2"/>
  <c r="BX151" i="2"/>
  <c r="BT151" i="2"/>
  <c r="BP151" i="2"/>
  <c r="BL151" i="2"/>
  <c r="BH151" i="2"/>
  <c r="BD151" i="2"/>
  <c r="AZ151" i="2"/>
  <c r="AV151" i="2"/>
  <c r="AR151" i="2"/>
  <c r="AN151" i="2"/>
  <c r="AJ151" i="2"/>
  <c r="AF151" i="2"/>
  <c r="AB151" i="2"/>
  <c r="X151" i="2"/>
  <c r="T151" i="2"/>
  <c r="P151" i="2"/>
  <c r="L151" i="2"/>
  <c r="FA151" i="2"/>
  <c r="EW151" i="2"/>
  <c r="ES151" i="2"/>
  <c r="EO151" i="2"/>
  <c r="EK151" i="2"/>
  <c r="EG151" i="2"/>
  <c r="EC151" i="2"/>
  <c r="DY151" i="2"/>
  <c r="DU151" i="2"/>
  <c r="DQ151" i="2"/>
  <c r="DM151" i="2"/>
  <c r="DI151" i="2"/>
  <c r="DE151" i="2"/>
  <c r="DA151" i="2"/>
  <c r="CW151" i="2"/>
  <c r="CS151" i="2"/>
  <c r="CO151" i="2"/>
  <c r="CK151" i="2"/>
  <c r="CG151" i="2"/>
  <c r="CC151" i="2"/>
  <c r="BY151" i="2"/>
  <c r="BU151" i="2"/>
  <c r="BQ151" i="2"/>
  <c r="BM151" i="2"/>
  <c r="BI151" i="2"/>
  <c r="BG151" i="2"/>
  <c r="BC151" i="2"/>
  <c r="AY151" i="2"/>
  <c r="AU151" i="2"/>
  <c r="AQ151" i="2"/>
  <c r="AM151" i="2"/>
  <c r="AI151" i="2"/>
  <c r="AE151" i="2"/>
  <c r="AA151" i="2"/>
  <c r="W151" i="2"/>
  <c r="S151" i="2"/>
  <c r="O151" i="2"/>
  <c r="K151" i="2"/>
  <c r="BE151" i="2"/>
  <c r="BA151" i="2"/>
  <c r="AW151" i="2"/>
  <c r="AS151" i="2"/>
  <c r="AO151" i="2"/>
  <c r="AK151" i="2"/>
  <c r="AG151" i="2"/>
  <c r="AC151" i="2"/>
  <c r="Y151" i="2"/>
  <c r="U151" i="2"/>
  <c r="Q151" i="2"/>
  <c r="M151" i="2"/>
  <c r="I151" i="2"/>
  <c r="EY153" i="2"/>
  <c r="EU153" i="2"/>
  <c r="EQ153" i="2"/>
  <c r="EM153" i="2"/>
  <c r="EI153" i="2"/>
  <c r="EE153" i="2"/>
  <c r="EA153" i="2"/>
  <c r="DW153" i="2"/>
  <c r="DS153" i="2"/>
  <c r="DO153" i="2"/>
  <c r="DK153" i="2"/>
  <c r="DG153" i="2"/>
  <c r="DC153" i="2"/>
  <c r="CY153" i="2"/>
  <c r="CU153" i="2"/>
  <c r="CQ153" i="2"/>
  <c r="CM153" i="2"/>
  <c r="CI153" i="2"/>
  <c r="CE153" i="2"/>
  <c r="CA153" i="2"/>
  <c r="BW153" i="2"/>
  <c r="BS153" i="2"/>
  <c r="BO153" i="2"/>
  <c r="BK153" i="2"/>
  <c r="BG153" i="2"/>
  <c r="BC153" i="2"/>
  <c r="AY153" i="2"/>
  <c r="AU153" i="2"/>
  <c r="AQ153" i="2"/>
  <c r="AM153" i="2"/>
  <c r="AI153" i="2"/>
  <c r="AE153" i="2"/>
  <c r="AA153" i="2"/>
  <c r="W153" i="2"/>
  <c r="EZ153" i="2"/>
  <c r="EV153" i="2"/>
  <c r="ER153" i="2"/>
  <c r="EN153" i="2"/>
  <c r="EJ153" i="2"/>
  <c r="EF153" i="2"/>
  <c r="EB153" i="2"/>
  <c r="DX153" i="2"/>
  <c r="DT153" i="2"/>
  <c r="DP153" i="2"/>
  <c r="DL153" i="2"/>
  <c r="DH153" i="2"/>
  <c r="DD153" i="2"/>
  <c r="CZ153" i="2"/>
  <c r="CV153" i="2"/>
  <c r="CR153" i="2"/>
  <c r="CN153" i="2"/>
  <c r="CJ153" i="2"/>
  <c r="CF153" i="2"/>
  <c r="CB153" i="2"/>
  <c r="BX153" i="2"/>
  <c r="BT153" i="2"/>
  <c r="BP153" i="2"/>
  <c r="BL153" i="2"/>
  <c r="BH153" i="2"/>
  <c r="BD153" i="2"/>
  <c r="AZ153" i="2"/>
  <c r="AV153" i="2"/>
  <c r="AR153" i="2"/>
  <c r="AN153" i="2"/>
  <c r="AJ153" i="2"/>
  <c r="AF153" i="2"/>
  <c r="AB153" i="2"/>
  <c r="V153" i="2"/>
  <c r="R153" i="2"/>
  <c r="N153" i="2"/>
  <c r="J153" i="2"/>
  <c r="U153" i="2"/>
  <c r="Q153" i="2"/>
  <c r="M153" i="2"/>
  <c r="I153" i="2"/>
  <c r="FA153" i="2"/>
  <c r="EW153" i="2"/>
  <c r="ES153" i="2"/>
  <c r="EO153" i="2"/>
  <c r="EK153" i="2"/>
  <c r="EG153" i="2"/>
  <c r="EC153" i="2"/>
  <c r="DY153" i="2"/>
  <c r="DU153" i="2"/>
  <c r="DQ153" i="2"/>
  <c r="DM153" i="2"/>
  <c r="DI153" i="2"/>
  <c r="DE153" i="2"/>
  <c r="DA153" i="2"/>
  <c r="CW153" i="2"/>
  <c r="CS153" i="2"/>
  <c r="CO153" i="2"/>
  <c r="CK153" i="2"/>
  <c r="CG153" i="2"/>
  <c r="CC153" i="2"/>
  <c r="BY153" i="2"/>
  <c r="BU153" i="2"/>
  <c r="BQ153" i="2"/>
  <c r="BM153" i="2"/>
  <c r="BI153" i="2"/>
  <c r="BE153" i="2"/>
  <c r="BA153" i="2"/>
  <c r="AW153" i="2"/>
  <c r="AS153" i="2"/>
  <c r="AO153" i="2"/>
  <c r="AK153" i="2"/>
  <c r="AG153" i="2"/>
  <c r="AC153" i="2"/>
  <c r="Y153" i="2"/>
  <c r="FB153" i="2"/>
  <c r="EX153" i="2"/>
  <c r="ET153" i="2"/>
  <c r="EP153" i="2"/>
  <c r="EL153" i="2"/>
  <c r="EH153" i="2"/>
  <c r="ED153" i="2"/>
  <c r="DZ153" i="2"/>
  <c r="DV153" i="2"/>
  <c r="DR153" i="2"/>
  <c r="DN153" i="2"/>
  <c r="DJ153" i="2"/>
  <c r="DF153" i="2"/>
  <c r="DB153" i="2"/>
  <c r="CX153" i="2"/>
  <c r="CT153" i="2"/>
  <c r="CP153" i="2"/>
  <c r="CL153" i="2"/>
  <c r="CH153" i="2"/>
  <c r="CD153" i="2"/>
  <c r="BZ153" i="2"/>
  <c r="BV153" i="2"/>
  <c r="BR153" i="2"/>
  <c r="BN153" i="2"/>
  <c r="BJ153" i="2"/>
  <c r="BF153" i="2"/>
  <c r="BB153" i="2"/>
  <c r="AX153" i="2"/>
  <c r="AT153" i="2"/>
  <c r="AP153" i="2"/>
  <c r="AL153" i="2"/>
  <c r="AH153" i="2"/>
  <c r="AD153" i="2"/>
  <c r="Z153" i="2"/>
  <c r="T153" i="2"/>
  <c r="P153" i="2"/>
  <c r="L153" i="2"/>
  <c r="X153" i="2"/>
  <c r="S153" i="2"/>
  <c r="O153" i="2"/>
  <c r="K153" i="2"/>
  <c r="FA155" i="2"/>
  <c r="EW155" i="2"/>
  <c r="ES155" i="2"/>
  <c r="EO155" i="2"/>
  <c r="EK155" i="2"/>
  <c r="EG155" i="2"/>
  <c r="EC155" i="2"/>
  <c r="DY155" i="2"/>
  <c r="DU155" i="2"/>
  <c r="DQ155" i="2"/>
  <c r="DM155" i="2"/>
  <c r="DI155" i="2"/>
  <c r="DE155" i="2"/>
  <c r="DA155" i="2"/>
  <c r="CW155" i="2"/>
  <c r="CS155" i="2"/>
  <c r="CO155" i="2"/>
  <c r="CK155" i="2"/>
  <c r="CG155" i="2"/>
  <c r="CC155" i="2"/>
  <c r="BY155" i="2"/>
  <c r="BU155" i="2"/>
  <c r="BQ155" i="2"/>
  <c r="BM155" i="2"/>
  <c r="BI155" i="2"/>
  <c r="BE155" i="2"/>
  <c r="BA155" i="2"/>
  <c r="AW155" i="2"/>
  <c r="AS155" i="2"/>
  <c r="AO155" i="2"/>
  <c r="AK155" i="2"/>
  <c r="AG155" i="2"/>
  <c r="AC155" i="2"/>
  <c r="Y155" i="2"/>
  <c r="U155" i="2"/>
  <c r="Q155" i="2"/>
  <c r="M155" i="2"/>
  <c r="I155" i="2"/>
  <c r="EZ155" i="2"/>
  <c r="EV155" i="2"/>
  <c r="ER155" i="2"/>
  <c r="EN155" i="2"/>
  <c r="EJ155" i="2"/>
  <c r="EF155" i="2"/>
  <c r="EB155" i="2"/>
  <c r="DX155" i="2"/>
  <c r="DT155" i="2"/>
  <c r="DP155" i="2"/>
  <c r="DL155" i="2"/>
  <c r="DH155" i="2"/>
  <c r="DD155" i="2"/>
  <c r="CZ155" i="2"/>
  <c r="CV155" i="2"/>
  <c r="CR155" i="2"/>
  <c r="CN155" i="2"/>
  <c r="CJ155" i="2"/>
  <c r="CF155" i="2"/>
  <c r="CB155" i="2"/>
  <c r="BX155" i="2"/>
  <c r="BT155" i="2"/>
  <c r="BP155" i="2"/>
  <c r="BL155" i="2"/>
  <c r="BH155" i="2"/>
  <c r="BD155" i="2"/>
  <c r="AZ155" i="2"/>
  <c r="AV155" i="2"/>
  <c r="AR155" i="2"/>
  <c r="AN155" i="2"/>
  <c r="AJ155" i="2"/>
  <c r="AF155" i="2"/>
  <c r="AB155" i="2"/>
  <c r="X155" i="2"/>
  <c r="T155" i="2"/>
  <c r="P155" i="2"/>
  <c r="L155" i="2"/>
  <c r="EY155" i="2"/>
  <c r="EU155" i="2"/>
  <c r="EQ155" i="2"/>
  <c r="EM155" i="2"/>
  <c r="EI155" i="2"/>
  <c r="EE155" i="2"/>
  <c r="EA155" i="2"/>
  <c r="DW155" i="2"/>
  <c r="DS155" i="2"/>
  <c r="DO155" i="2"/>
  <c r="DK155" i="2"/>
  <c r="DG155" i="2"/>
  <c r="DC155" i="2"/>
  <c r="CY155" i="2"/>
  <c r="CU155" i="2"/>
  <c r="CQ155" i="2"/>
  <c r="CM155" i="2"/>
  <c r="CI155" i="2"/>
  <c r="CE155" i="2"/>
  <c r="CA155" i="2"/>
  <c r="BW155" i="2"/>
  <c r="BS155" i="2"/>
  <c r="BO155" i="2"/>
  <c r="BK155" i="2"/>
  <c r="BG155" i="2"/>
  <c r="BC155" i="2"/>
  <c r="AY155" i="2"/>
  <c r="AU155" i="2"/>
  <c r="AQ155" i="2"/>
  <c r="AM155" i="2"/>
  <c r="AI155" i="2"/>
  <c r="AE155" i="2"/>
  <c r="AA155" i="2"/>
  <c r="W155" i="2"/>
  <c r="S155" i="2"/>
  <c r="O155" i="2"/>
  <c r="K155" i="2"/>
  <c r="FB155" i="2"/>
  <c r="EX155" i="2"/>
  <c r="ET155" i="2"/>
  <c r="EP155" i="2"/>
  <c r="EL155" i="2"/>
  <c r="EH155" i="2"/>
  <c r="ED155" i="2"/>
  <c r="DZ155" i="2"/>
  <c r="DV155" i="2"/>
  <c r="DR155" i="2"/>
  <c r="DN155" i="2"/>
  <c r="DJ155" i="2"/>
  <c r="DF155" i="2"/>
  <c r="DB155" i="2"/>
  <c r="CX155" i="2"/>
  <c r="CT155" i="2"/>
  <c r="CP155" i="2"/>
  <c r="CL155" i="2"/>
  <c r="CH155" i="2"/>
  <c r="CD155" i="2"/>
  <c r="BZ155" i="2"/>
  <c r="BV155" i="2"/>
  <c r="BR155" i="2"/>
  <c r="BN155" i="2"/>
  <c r="BJ155" i="2"/>
  <c r="BF155" i="2"/>
  <c r="BB155" i="2"/>
  <c r="AX155" i="2"/>
  <c r="AT155" i="2"/>
  <c r="AP155" i="2"/>
  <c r="AL155" i="2"/>
  <c r="AH155" i="2"/>
  <c r="AD155" i="2"/>
  <c r="Z155" i="2"/>
  <c r="V155" i="2"/>
  <c r="R155" i="2"/>
  <c r="N155" i="2"/>
  <c r="J155" i="2"/>
  <c r="EY157" i="2"/>
  <c r="EU157" i="2"/>
  <c r="EQ157" i="2"/>
  <c r="EM157" i="2"/>
  <c r="EI157" i="2"/>
  <c r="EE157" i="2"/>
  <c r="EA157" i="2"/>
  <c r="DW157" i="2"/>
  <c r="DS157" i="2"/>
  <c r="DO157" i="2"/>
  <c r="DK157" i="2"/>
  <c r="DG157" i="2"/>
  <c r="DC157" i="2"/>
  <c r="CY157" i="2"/>
  <c r="CU157" i="2"/>
  <c r="CQ157" i="2"/>
  <c r="CM157" i="2"/>
  <c r="CI157" i="2"/>
  <c r="CE157" i="2"/>
  <c r="CA157" i="2"/>
  <c r="BW157" i="2"/>
  <c r="BS157" i="2"/>
  <c r="BO157" i="2"/>
  <c r="BK157" i="2"/>
  <c r="BG157" i="2"/>
  <c r="BC157" i="2"/>
  <c r="AY157" i="2"/>
  <c r="AU157" i="2"/>
  <c r="AQ157" i="2"/>
  <c r="AM157" i="2"/>
  <c r="AI157" i="2"/>
  <c r="AE157" i="2"/>
  <c r="AA157" i="2"/>
  <c r="W157" i="2"/>
  <c r="S157" i="2"/>
  <c r="O157" i="2"/>
  <c r="K157" i="2"/>
  <c r="FB157" i="2"/>
  <c r="EX157" i="2"/>
  <c r="ET157" i="2"/>
  <c r="EP157" i="2"/>
  <c r="EL157" i="2"/>
  <c r="EH157" i="2"/>
  <c r="ED157" i="2"/>
  <c r="DZ157" i="2"/>
  <c r="DV157" i="2"/>
  <c r="DR157" i="2"/>
  <c r="DN157" i="2"/>
  <c r="DJ157" i="2"/>
  <c r="DF157" i="2"/>
  <c r="DB157" i="2"/>
  <c r="CX157" i="2"/>
  <c r="CT157" i="2"/>
  <c r="CP157" i="2"/>
  <c r="CL157" i="2"/>
  <c r="CH157" i="2"/>
  <c r="CD157" i="2"/>
  <c r="BZ157" i="2"/>
  <c r="BV157" i="2"/>
  <c r="BR157" i="2"/>
  <c r="BN157" i="2"/>
  <c r="BJ157" i="2"/>
  <c r="BF157" i="2"/>
  <c r="BB157" i="2"/>
  <c r="AX157" i="2"/>
  <c r="AT157" i="2"/>
  <c r="AP157" i="2"/>
  <c r="AL157" i="2"/>
  <c r="AH157" i="2"/>
  <c r="AD157" i="2"/>
  <c r="Z157" i="2"/>
  <c r="V157" i="2"/>
  <c r="R157" i="2"/>
  <c r="N157" i="2"/>
  <c r="J157" i="2"/>
  <c r="FA157" i="2"/>
  <c r="EW157" i="2"/>
  <c r="ES157" i="2"/>
  <c r="EO157" i="2"/>
  <c r="EK157" i="2"/>
  <c r="EG157" i="2"/>
  <c r="EC157" i="2"/>
  <c r="DY157" i="2"/>
  <c r="DU157" i="2"/>
  <c r="DQ157" i="2"/>
  <c r="DM157" i="2"/>
  <c r="DI157" i="2"/>
  <c r="DE157" i="2"/>
  <c r="DA157" i="2"/>
  <c r="CW157" i="2"/>
  <c r="CS157" i="2"/>
  <c r="CO157" i="2"/>
  <c r="CK157" i="2"/>
  <c r="CG157" i="2"/>
  <c r="CC157" i="2"/>
  <c r="BY157" i="2"/>
  <c r="BU157" i="2"/>
  <c r="BQ157" i="2"/>
  <c r="BM157" i="2"/>
  <c r="BI157" i="2"/>
  <c r="BE157" i="2"/>
  <c r="BA157" i="2"/>
  <c r="AW157" i="2"/>
  <c r="AS157" i="2"/>
  <c r="AO157" i="2"/>
  <c r="AK157" i="2"/>
  <c r="AG157" i="2"/>
  <c r="AC157" i="2"/>
  <c r="Y157" i="2"/>
  <c r="U157" i="2"/>
  <c r="Q157" i="2"/>
  <c r="M157" i="2"/>
  <c r="I157" i="2"/>
  <c r="EZ157" i="2"/>
  <c r="EV157" i="2"/>
  <c r="ER157" i="2"/>
  <c r="EN157" i="2"/>
  <c r="EJ157" i="2"/>
  <c r="EF157" i="2"/>
  <c r="EB157" i="2"/>
  <c r="DX157" i="2"/>
  <c r="DT157" i="2"/>
  <c r="DP157" i="2"/>
  <c r="DL157" i="2"/>
  <c r="DH157" i="2"/>
  <c r="DD157" i="2"/>
  <c r="CZ157" i="2"/>
  <c r="CV157" i="2"/>
  <c r="CR157" i="2"/>
  <c r="CN157" i="2"/>
  <c r="CJ157" i="2"/>
  <c r="CF157" i="2"/>
  <c r="CB157" i="2"/>
  <c r="BX157" i="2"/>
  <c r="BT157" i="2"/>
  <c r="BP157" i="2"/>
  <c r="BL157" i="2"/>
  <c r="BH157" i="2"/>
  <c r="BD157" i="2"/>
  <c r="AZ157" i="2"/>
  <c r="AV157" i="2"/>
  <c r="AR157" i="2"/>
  <c r="AN157" i="2"/>
  <c r="AJ157" i="2"/>
  <c r="AF157" i="2"/>
  <c r="AB157" i="2"/>
  <c r="X157" i="2"/>
  <c r="T157" i="2"/>
  <c r="P157" i="2"/>
  <c r="L157" i="2"/>
  <c r="FA159" i="2"/>
  <c r="EW159" i="2"/>
  <c r="ES159" i="2"/>
  <c r="EO159" i="2"/>
  <c r="EK159" i="2"/>
  <c r="EG159" i="2"/>
  <c r="EC159" i="2"/>
  <c r="DY159" i="2"/>
  <c r="DU159" i="2"/>
  <c r="DQ159" i="2"/>
  <c r="DM159" i="2"/>
  <c r="DI159" i="2"/>
  <c r="DE159" i="2"/>
  <c r="DA159" i="2"/>
  <c r="CW159" i="2"/>
  <c r="CS159" i="2"/>
  <c r="FB159" i="2"/>
  <c r="EX159" i="2"/>
  <c r="ET159" i="2"/>
  <c r="EP159" i="2"/>
  <c r="EL159" i="2"/>
  <c r="EH159" i="2"/>
  <c r="ED159" i="2"/>
  <c r="DZ159" i="2"/>
  <c r="DV159" i="2"/>
  <c r="DR159" i="2"/>
  <c r="DL159" i="2"/>
  <c r="DD159" i="2"/>
  <c r="CV159" i="2"/>
  <c r="CO159" i="2"/>
  <c r="CK159" i="2"/>
  <c r="CG159" i="2"/>
  <c r="CC159" i="2"/>
  <c r="BY159" i="2"/>
  <c r="BU159" i="2"/>
  <c r="BQ159" i="2"/>
  <c r="BM159" i="2"/>
  <c r="BI159" i="2"/>
  <c r="BE159" i="2"/>
  <c r="BA159" i="2"/>
  <c r="AW159" i="2"/>
  <c r="AS159" i="2"/>
  <c r="AO159" i="2"/>
  <c r="AK159" i="2"/>
  <c r="AG159" i="2"/>
  <c r="AC159" i="2"/>
  <c r="Y159" i="2"/>
  <c r="U159" i="2"/>
  <c r="Q159" i="2"/>
  <c r="M159" i="2"/>
  <c r="I159" i="2"/>
  <c r="DJ159" i="2"/>
  <c r="DB159" i="2"/>
  <c r="CT159" i="2"/>
  <c r="CN159" i="2"/>
  <c r="CJ159" i="2"/>
  <c r="CF159" i="2"/>
  <c r="CB159" i="2"/>
  <c r="BX159" i="2"/>
  <c r="BT159" i="2"/>
  <c r="BP159" i="2"/>
  <c r="BL159" i="2"/>
  <c r="BH159" i="2"/>
  <c r="BD159" i="2"/>
  <c r="AZ159" i="2"/>
  <c r="AV159" i="2"/>
  <c r="AR159" i="2"/>
  <c r="AN159" i="2"/>
  <c r="AJ159" i="2"/>
  <c r="AF159" i="2"/>
  <c r="AB159" i="2"/>
  <c r="X159" i="2"/>
  <c r="T159" i="2"/>
  <c r="P159" i="2"/>
  <c r="L159" i="2"/>
  <c r="EY159" i="2"/>
  <c r="EU159" i="2"/>
  <c r="EQ159" i="2"/>
  <c r="EM159" i="2"/>
  <c r="EI159" i="2"/>
  <c r="EE159" i="2"/>
  <c r="EA159" i="2"/>
  <c r="DW159" i="2"/>
  <c r="DS159" i="2"/>
  <c r="DO159" i="2"/>
  <c r="DK159" i="2"/>
  <c r="DG159" i="2"/>
  <c r="DC159" i="2"/>
  <c r="CY159" i="2"/>
  <c r="CU159" i="2"/>
  <c r="CQ159" i="2"/>
  <c r="EZ159" i="2"/>
  <c r="EV159" i="2"/>
  <c r="ER159" i="2"/>
  <c r="EN159" i="2"/>
  <c r="EJ159" i="2"/>
  <c r="EF159" i="2"/>
  <c r="EB159" i="2"/>
  <c r="DX159" i="2"/>
  <c r="DT159" i="2"/>
  <c r="DP159" i="2"/>
  <c r="DH159" i="2"/>
  <c r="CZ159" i="2"/>
  <c r="CR159" i="2"/>
  <c r="CM159" i="2"/>
  <c r="CI159" i="2"/>
  <c r="CE159" i="2"/>
  <c r="CA159" i="2"/>
  <c r="BW159" i="2"/>
  <c r="BS159" i="2"/>
  <c r="BO159" i="2"/>
  <c r="BK159" i="2"/>
  <c r="BG159" i="2"/>
  <c r="BC159" i="2"/>
  <c r="AY159" i="2"/>
  <c r="AU159" i="2"/>
  <c r="AQ159" i="2"/>
  <c r="AM159" i="2"/>
  <c r="AI159" i="2"/>
  <c r="AE159" i="2"/>
  <c r="AA159" i="2"/>
  <c r="W159" i="2"/>
  <c r="S159" i="2"/>
  <c r="O159" i="2"/>
  <c r="K159" i="2"/>
  <c r="DN159" i="2"/>
  <c r="DF159" i="2"/>
  <c r="CX159" i="2"/>
  <c r="CP159" i="2"/>
  <c r="CL159" i="2"/>
  <c r="CH159" i="2"/>
  <c r="CD159" i="2"/>
  <c r="BZ159" i="2"/>
  <c r="BV159" i="2"/>
  <c r="BR159" i="2"/>
  <c r="BN159" i="2"/>
  <c r="BJ159" i="2"/>
  <c r="BF159" i="2"/>
  <c r="BB159" i="2"/>
  <c r="AX159" i="2"/>
  <c r="AT159" i="2"/>
  <c r="AP159" i="2"/>
  <c r="AL159" i="2"/>
  <c r="AH159" i="2"/>
  <c r="AD159" i="2"/>
  <c r="Z159" i="2"/>
  <c r="V159" i="2"/>
  <c r="R159" i="2"/>
  <c r="N159" i="2"/>
  <c r="J159" i="2"/>
  <c r="FA161" i="2"/>
  <c r="EW161" i="2"/>
  <c r="ES161" i="2"/>
  <c r="EO161" i="2"/>
  <c r="EK161" i="2"/>
  <c r="EG161" i="2"/>
  <c r="EC161" i="2"/>
  <c r="DY161" i="2"/>
  <c r="DU161" i="2"/>
  <c r="DQ161" i="2"/>
  <c r="DM161" i="2"/>
  <c r="DI161" i="2"/>
  <c r="DE161" i="2"/>
  <c r="DA161" i="2"/>
  <c r="CW161" i="2"/>
  <c r="CS161" i="2"/>
  <c r="CO161" i="2"/>
  <c r="CK161" i="2"/>
  <c r="CG161" i="2"/>
  <c r="CC161" i="2"/>
  <c r="BY161" i="2"/>
  <c r="BU161" i="2"/>
  <c r="BQ161" i="2"/>
  <c r="BM161" i="2"/>
  <c r="BI161" i="2"/>
  <c r="BE161" i="2"/>
  <c r="BA161" i="2"/>
  <c r="AW161" i="2"/>
  <c r="AS161" i="2"/>
  <c r="AO161" i="2"/>
  <c r="AK161" i="2"/>
  <c r="AG161" i="2"/>
  <c r="AC161" i="2"/>
  <c r="Y161" i="2"/>
  <c r="U161" i="2"/>
  <c r="Q161" i="2"/>
  <c r="M161" i="2"/>
  <c r="I161" i="2"/>
  <c r="EZ161" i="2"/>
  <c r="EV161" i="2"/>
  <c r="ER161" i="2"/>
  <c r="EN161" i="2"/>
  <c r="EJ161" i="2"/>
  <c r="EF161" i="2"/>
  <c r="EB161" i="2"/>
  <c r="DX161" i="2"/>
  <c r="DT161" i="2"/>
  <c r="DP161" i="2"/>
  <c r="DL161" i="2"/>
  <c r="DH161" i="2"/>
  <c r="DD161" i="2"/>
  <c r="CZ161" i="2"/>
  <c r="CV161" i="2"/>
  <c r="CR161" i="2"/>
  <c r="CN161" i="2"/>
  <c r="CJ161" i="2"/>
  <c r="CF161" i="2"/>
  <c r="CB161" i="2"/>
  <c r="BX161" i="2"/>
  <c r="BT161" i="2"/>
  <c r="BP161" i="2"/>
  <c r="BL161" i="2"/>
  <c r="BH161" i="2"/>
  <c r="BD161" i="2"/>
  <c r="AZ161" i="2"/>
  <c r="AV161" i="2"/>
  <c r="AR161" i="2"/>
  <c r="AN161" i="2"/>
  <c r="AJ161" i="2"/>
  <c r="AF161" i="2"/>
  <c r="AB161" i="2"/>
  <c r="X161" i="2"/>
  <c r="T161" i="2"/>
  <c r="P161" i="2"/>
  <c r="L161" i="2"/>
  <c r="EY161" i="2"/>
  <c r="EU161" i="2"/>
  <c r="EQ161" i="2"/>
  <c r="EM161" i="2"/>
  <c r="EI161" i="2"/>
  <c r="EE161" i="2"/>
  <c r="EA161" i="2"/>
  <c r="DW161" i="2"/>
  <c r="DS161" i="2"/>
  <c r="DO161" i="2"/>
  <c r="DK161" i="2"/>
  <c r="DG161" i="2"/>
  <c r="DC161" i="2"/>
  <c r="CY161" i="2"/>
  <c r="CU161" i="2"/>
  <c r="CQ161" i="2"/>
  <c r="CM161" i="2"/>
  <c r="CI161" i="2"/>
  <c r="CE161" i="2"/>
  <c r="CA161" i="2"/>
  <c r="BW161" i="2"/>
  <c r="BS161" i="2"/>
  <c r="BO161" i="2"/>
  <c r="BK161" i="2"/>
  <c r="BG161" i="2"/>
  <c r="BC161" i="2"/>
  <c r="AY161" i="2"/>
  <c r="AU161" i="2"/>
  <c r="AQ161" i="2"/>
  <c r="AM161" i="2"/>
  <c r="AI161" i="2"/>
  <c r="AE161" i="2"/>
  <c r="AA161" i="2"/>
  <c r="W161" i="2"/>
  <c r="S161" i="2"/>
  <c r="O161" i="2"/>
  <c r="K161" i="2"/>
  <c r="FB161" i="2"/>
  <c r="EX161" i="2"/>
  <c r="ET161" i="2"/>
  <c r="EP161" i="2"/>
  <c r="EL161" i="2"/>
  <c r="EH161" i="2"/>
  <c r="ED161" i="2"/>
  <c r="DZ161" i="2"/>
  <c r="DV161" i="2"/>
  <c r="DR161" i="2"/>
  <c r="DN161" i="2"/>
  <c r="DJ161" i="2"/>
  <c r="DF161" i="2"/>
  <c r="DB161" i="2"/>
  <c r="CX161" i="2"/>
  <c r="CT161" i="2"/>
  <c r="CP161" i="2"/>
  <c r="CL161" i="2"/>
  <c r="CH161" i="2"/>
  <c r="CD161" i="2"/>
  <c r="BZ161" i="2"/>
  <c r="BV161" i="2"/>
  <c r="BR161" i="2"/>
  <c r="BN161" i="2"/>
  <c r="BJ161" i="2"/>
  <c r="BF161" i="2"/>
  <c r="BB161" i="2"/>
  <c r="AX161" i="2"/>
  <c r="AT161" i="2"/>
  <c r="AP161" i="2"/>
  <c r="AL161" i="2"/>
  <c r="AH161" i="2"/>
  <c r="AD161" i="2"/>
  <c r="Z161" i="2"/>
  <c r="V161" i="2"/>
  <c r="R161" i="2"/>
  <c r="N161" i="2"/>
  <c r="J161" i="2"/>
  <c r="FB163" i="2"/>
  <c r="EX163" i="2"/>
  <c r="ET163" i="2"/>
  <c r="EP163" i="2"/>
  <c r="EL163" i="2"/>
  <c r="EH163" i="2"/>
  <c r="ED163" i="2"/>
  <c r="DZ163" i="2"/>
  <c r="DV163" i="2"/>
  <c r="DR163" i="2"/>
  <c r="DN163" i="2"/>
  <c r="DJ163" i="2"/>
  <c r="DF163" i="2"/>
  <c r="DB163" i="2"/>
  <c r="CX163" i="2"/>
  <c r="CT163" i="2"/>
  <c r="CP163" i="2"/>
  <c r="CL163" i="2"/>
  <c r="CH163" i="2"/>
  <c r="CD163" i="2"/>
  <c r="BZ163" i="2"/>
  <c r="BV163" i="2"/>
  <c r="BR163" i="2"/>
  <c r="BN163" i="2"/>
  <c r="BJ163" i="2"/>
  <c r="BF163" i="2"/>
  <c r="BB163" i="2"/>
  <c r="AX163" i="2"/>
  <c r="AT163" i="2"/>
  <c r="AP163" i="2"/>
  <c r="AL163" i="2"/>
  <c r="AH163" i="2"/>
  <c r="AD163" i="2"/>
  <c r="Z163" i="2"/>
  <c r="V163" i="2"/>
  <c r="R163" i="2"/>
  <c r="N163" i="2"/>
  <c r="J163" i="2"/>
  <c r="EW163" i="2"/>
  <c r="ES163" i="2"/>
  <c r="EO163" i="2"/>
  <c r="EK163" i="2"/>
  <c r="EE163" i="2"/>
  <c r="DY163" i="2"/>
  <c r="DQ163" i="2"/>
  <c r="DK163" i="2"/>
  <c r="DC163" i="2"/>
  <c r="CU163" i="2"/>
  <c r="CM163" i="2"/>
  <c r="CE163" i="2"/>
  <c r="BW163" i="2"/>
  <c r="BQ163" i="2"/>
  <c r="BI163" i="2"/>
  <c r="BA163" i="2"/>
  <c r="AS163" i="2"/>
  <c r="AK163" i="2"/>
  <c r="AC163" i="2"/>
  <c r="U163" i="2"/>
  <c r="M163" i="2"/>
  <c r="FA163" i="2"/>
  <c r="EA163" i="2"/>
  <c r="DS163" i="2"/>
  <c r="DI163" i="2"/>
  <c r="DA163" i="2"/>
  <c r="CS163" i="2"/>
  <c r="CK163" i="2"/>
  <c r="CC163" i="2"/>
  <c r="BU163" i="2"/>
  <c r="BK163" i="2"/>
  <c r="BC163" i="2"/>
  <c r="AU163" i="2"/>
  <c r="AM163" i="2"/>
  <c r="AE163" i="2"/>
  <c r="W163" i="2"/>
  <c r="O163" i="2"/>
  <c r="EZ163" i="2"/>
  <c r="EV163" i="2"/>
  <c r="ER163" i="2"/>
  <c r="EN163" i="2"/>
  <c r="EJ163" i="2"/>
  <c r="EF163" i="2"/>
  <c r="EB163" i="2"/>
  <c r="DX163" i="2"/>
  <c r="DT163" i="2"/>
  <c r="DP163" i="2"/>
  <c r="DL163" i="2"/>
  <c r="DH163" i="2"/>
  <c r="DD163" i="2"/>
  <c r="CZ163" i="2"/>
  <c r="CV163" i="2"/>
  <c r="CR163" i="2"/>
  <c r="CN163" i="2"/>
  <c r="CJ163" i="2"/>
  <c r="CF163" i="2"/>
  <c r="CB163" i="2"/>
  <c r="BX163" i="2"/>
  <c r="BT163" i="2"/>
  <c r="BP163" i="2"/>
  <c r="BL163" i="2"/>
  <c r="BH163" i="2"/>
  <c r="BD163" i="2"/>
  <c r="AZ163" i="2"/>
  <c r="AV163" i="2"/>
  <c r="AR163" i="2"/>
  <c r="AN163" i="2"/>
  <c r="AJ163" i="2"/>
  <c r="AF163" i="2"/>
  <c r="AB163" i="2"/>
  <c r="X163" i="2"/>
  <c r="T163" i="2"/>
  <c r="P163" i="2"/>
  <c r="L163" i="2"/>
  <c r="EY163" i="2"/>
  <c r="EU163" i="2"/>
  <c r="EQ163" i="2"/>
  <c r="EM163" i="2"/>
  <c r="EI163" i="2"/>
  <c r="EC163" i="2"/>
  <c r="DU163" i="2"/>
  <c r="DM163" i="2"/>
  <c r="DG163" i="2"/>
  <c r="CY163" i="2"/>
  <c r="CQ163" i="2"/>
  <c r="CI163" i="2"/>
  <c r="CA163" i="2"/>
  <c r="BS163" i="2"/>
  <c r="BM163" i="2"/>
  <c r="BE163" i="2"/>
  <c r="AW163" i="2"/>
  <c r="AO163" i="2"/>
  <c r="AG163" i="2"/>
  <c r="Y163" i="2"/>
  <c r="Q163" i="2"/>
  <c r="I163" i="2"/>
  <c r="EG163" i="2"/>
  <c r="DW163" i="2"/>
  <c r="DO163" i="2"/>
  <c r="DE163" i="2"/>
  <c r="CW163" i="2"/>
  <c r="CO163" i="2"/>
  <c r="CG163" i="2"/>
  <c r="BY163" i="2"/>
  <c r="BO163" i="2"/>
  <c r="BG163" i="2"/>
  <c r="AY163" i="2"/>
  <c r="AQ163" i="2"/>
  <c r="AI163" i="2"/>
  <c r="AA163" i="2"/>
  <c r="S163" i="2"/>
  <c r="K163" i="2"/>
  <c r="EZ165" i="2"/>
  <c r="EV165" i="2"/>
  <c r="ER165" i="2"/>
  <c r="EN165" i="2"/>
  <c r="EJ165" i="2"/>
  <c r="EF165" i="2"/>
  <c r="EB165" i="2"/>
  <c r="DX165" i="2"/>
  <c r="DT165" i="2"/>
  <c r="DP165" i="2"/>
  <c r="DL165" i="2"/>
  <c r="DH165" i="2"/>
  <c r="DD165" i="2"/>
  <c r="CZ165" i="2"/>
  <c r="CV165" i="2"/>
  <c r="CR165" i="2"/>
  <c r="CN165" i="2"/>
  <c r="CJ165" i="2"/>
  <c r="CF165" i="2"/>
  <c r="CB165" i="2"/>
  <c r="BX165" i="2"/>
  <c r="BT165" i="2"/>
  <c r="BP165" i="2"/>
  <c r="BL165" i="2"/>
  <c r="BH165" i="2"/>
  <c r="BD165" i="2"/>
  <c r="AZ165" i="2"/>
  <c r="AV165" i="2"/>
  <c r="AR165" i="2"/>
  <c r="AN165" i="2"/>
  <c r="AJ165" i="2"/>
  <c r="FB165" i="2"/>
  <c r="EX165" i="2"/>
  <c r="ET165" i="2"/>
  <c r="EP165" i="2"/>
  <c r="EL165" i="2"/>
  <c r="EH165" i="2"/>
  <c r="ED165" i="2"/>
  <c r="DZ165" i="2"/>
  <c r="DV165" i="2"/>
  <c r="DR165" i="2"/>
  <c r="DN165" i="2"/>
  <c r="DJ165" i="2"/>
  <c r="DF165" i="2"/>
  <c r="DB165" i="2"/>
  <c r="CX165" i="2"/>
  <c r="CT165" i="2"/>
  <c r="CP165" i="2"/>
  <c r="CL165" i="2"/>
  <c r="CH165" i="2"/>
  <c r="CD165" i="2"/>
  <c r="BZ165" i="2"/>
  <c r="BV165" i="2"/>
  <c r="BR165" i="2"/>
  <c r="BN165" i="2"/>
  <c r="BJ165" i="2"/>
  <c r="BF165" i="2"/>
  <c r="BB165" i="2"/>
  <c r="AX165" i="2"/>
  <c r="AT165" i="2"/>
  <c r="AP165" i="2"/>
  <c r="AL165" i="2"/>
  <c r="AF165" i="2"/>
  <c r="AB165" i="2"/>
  <c r="X165" i="2"/>
  <c r="T165" i="2"/>
  <c r="P165" i="2"/>
  <c r="L165" i="2"/>
  <c r="FA165" i="2"/>
  <c r="ES165" i="2"/>
  <c r="EK165" i="2"/>
  <c r="EC165" i="2"/>
  <c r="DU165" i="2"/>
  <c r="DM165" i="2"/>
  <c r="DE165" i="2"/>
  <c r="CW165" i="2"/>
  <c r="CO165" i="2"/>
  <c r="CG165" i="2"/>
  <c r="BY165" i="2"/>
  <c r="BQ165" i="2"/>
  <c r="BI165" i="2"/>
  <c r="BA165" i="2"/>
  <c r="AS165" i="2"/>
  <c r="AK165" i="2"/>
  <c r="AC165" i="2"/>
  <c r="U165" i="2"/>
  <c r="M165" i="2"/>
  <c r="EY165" i="2"/>
  <c r="EQ165" i="2"/>
  <c r="EI165" i="2"/>
  <c r="EA165" i="2"/>
  <c r="DS165" i="2"/>
  <c r="DK165" i="2"/>
  <c r="DC165" i="2"/>
  <c r="CU165" i="2"/>
  <c r="CM165" i="2"/>
  <c r="CE165" i="2"/>
  <c r="BW165" i="2"/>
  <c r="BO165" i="2"/>
  <c r="BG165" i="2"/>
  <c r="AY165" i="2"/>
  <c r="AQ165" i="2"/>
  <c r="AI165" i="2"/>
  <c r="AA165" i="2"/>
  <c r="S165" i="2"/>
  <c r="K165" i="2"/>
  <c r="AH165" i="2"/>
  <c r="AD165" i="2"/>
  <c r="Z165" i="2"/>
  <c r="V165" i="2"/>
  <c r="R165" i="2"/>
  <c r="N165" i="2"/>
  <c r="J165" i="2"/>
  <c r="EW165" i="2"/>
  <c r="EO165" i="2"/>
  <c r="EG165" i="2"/>
  <c r="DY165" i="2"/>
  <c r="DQ165" i="2"/>
  <c r="DI165" i="2"/>
  <c r="DA165" i="2"/>
  <c r="CS165" i="2"/>
  <c r="CK165" i="2"/>
  <c r="CC165" i="2"/>
  <c r="BU165" i="2"/>
  <c r="BM165" i="2"/>
  <c r="BE165" i="2"/>
  <c r="AW165" i="2"/>
  <c r="AO165" i="2"/>
  <c r="AG165" i="2"/>
  <c r="Y165" i="2"/>
  <c r="Q165" i="2"/>
  <c r="I165" i="2"/>
  <c r="EU165" i="2"/>
  <c r="EM165" i="2"/>
  <c r="EE165" i="2"/>
  <c r="DW165" i="2"/>
  <c r="DO165" i="2"/>
  <c r="DG165" i="2"/>
  <c r="CY165" i="2"/>
  <c r="CQ165" i="2"/>
  <c r="CI165" i="2"/>
  <c r="CA165" i="2"/>
  <c r="BS165" i="2"/>
  <c r="BK165" i="2"/>
  <c r="BC165" i="2"/>
  <c r="AU165" i="2"/>
  <c r="AM165" i="2"/>
  <c r="AE165" i="2"/>
  <c r="W165" i="2"/>
  <c r="O165" i="2"/>
  <c r="FB167" i="2"/>
  <c r="EX167" i="2"/>
  <c r="ET167" i="2"/>
  <c r="EP167" i="2"/>
  <c r="EL167" i="2"/>
  <c r="EH167" i="2"/>
  <c r="ED167" i="2"/>
  <c r="DZ167" i="2"/>
  <c r="DV167" i="2"/>
  <c r="DR167" i="2"/>
  <c r="DN167" i="2"/>
  <c r="DJ167" i="2"/>
  <c r="DF167" i="2"/>
  <c r="DB167" i="2"/>
  <c r="CX167" i="2"/>
  <c r="CT167" i="2"/>
  <c r="CP167" i="2"/>
  <c r="CL167" i="2"/>
  <c r="CH167" i="2"/>
  <c r="CD167" i="2"/>
  <c r="BZ167" i="2"/>
  <c r="BV167" i="2"/>
  <c r="BR167" i="2"/>
  <c r="BN167" i="2"/>
  <c r="BJ167" i="2"/>
  <c r="BF167" i="2"/>
  <c r="BB167" i="2"/>
  <c r="AX167" i="2"/>
  <c r="AT167" i="2"/>
  <c r="AP167" i="2"/>
  <c r="AL167" i="2"/>
  <c r="AH167" i="2"/>
  <c r="AD167" i="2"/>
  <c r="Z167" i="2"/>
  <c r="V167" i="2"/>
  <c r="R167" i="2"/>
  <c r="N167" i="2"/>
  <c r="J167" i="2"/>
  <c r="EY167" i="2"/>
  <c r="EU167" i="2"/>
  <c r="EQ167" i="2"/>
  <c r="EM167" i="2"/>
  <c r="EI167" i="2"/>
  <c r="EC167" i="2"/>
  <c r="DY167" i="2"/>
  <c r="DQ167" i="2"/>
  <c r="DK167" i="2"/>
  <c r="DC167" i="2"/>
  <c r="CS167" i="2"/>
  <c r="CK167" i="2"/>
  <c r="CC167" i="2"/>
  <c r="BU167" i="2"/>
  <c r="BM167" i="2"/>
  <c r="BE167" i="2"/>
  <c r="AW167" i="2"/>
  <c r="AO167" i="2"/>
  <c r="AE167" i="2"/>
  <c r="W167" i="2"/>
  <c r="O167" i="2"/>
  <c r="EE167" i="2"/>
  <c r="DS167" i="2"/>
  <c r="DI167" i="2"/>
  <c r="DA167" i="2"/>
  <c r="CU167" i="2"/>
  <c r="CM167" i="2"/>
  <c r="CE167" i="2"/>
  <c r="BW167" i="2"/>
  <c r="BO167" i="2"/>
  <c r="BG167" i="2"/>
  <c r="AY167" i="2"/>
  <c r="AQ167" i="2"/>
  <c r="AK167" i="2"/>
  <c r="AC167" i="2"/>
  <c r="U167" i="2"/>
  <c r="M167" i="2"/>
  <c r="EZ167" i="2"/>
  <c r="EV167" i="2"/>
  <c r="ER167" i="2"/>
  <c r="EN167" i="2"/>
  <c r="EJ167" i="2"/>
  <c r="EF167" i="2"/>
  <c r="EB167" i="2"/>
  <c r="DX167" i="2"/>
  <c r="DT167" i="2"/>
  <c r="DP167" i="2"/>
  <c r="DL167" i="2"/>
  <c r="DH167" i="2"/>
  <c r="DD167" i="2"/>
  <c r="CZ167" i="2"/>
  <c r="CV167" i="2"/>
  <c r="CR167" i="2"/>
  <c r="CN167" i="2"/>
  <c r="CJ167" i="2"/>
  <c r="CF167" i="2"/>
  <c r="CB167" i="2"/>
  <c r="BX167" i="2"/>
  <c r="BT167" i="2"/>
  <c r="BP167" i="2"/>
  <c r="BL167" i="2"/>
  <c r="BH167" i="2"/>
  <c r="BD167" i="2"/>
  <c r="AZ167" i="2"/>
  <c r="AV167" i="2"/>
  <c r="AR167" i="2"/>
  <c r="AN167" i="2"/>
  <c r="AJ167" i="2"/>
  <c r="AF167" i="2"/>
  <c r="AB167" i="2"/>
  <c r="X167" i="2"/>
  <c r="T167" i="2"/>
  <c r="P167" i="2"/>
  <c r="L167" i="2"/>
  <c r="FA167" i="2"/>
  <c r="EW167" i="2"/>
  <c r="ES167" i="2"/>
  <c r="EO167" i="2"/>
  <c r="EK167" i="2"/>
  <c r="EG167" i="2"/>
  <c r="EA167" i="2"/>
  <c r="DU167" i="2"/>
  <c r="DO167" i="2"/>
  <c r="DG167" i="2"/>
  <c r="CW167" i="2"/>
  <c r="CO167" i="2"/>
  <c r="CG167" i="2"/>
  <c r="BY167" i="2"/>
  <c r="BQ167" i="2"/>
  <c r="BI167" i="2"/>
  <c r="BA167" i="2"/>
  <c r="AS167" i="2"/>
  <c r="AI167" i="2"/>
  <c r="AA167" i="2"/>
  <c r="S167" i="2"/>
  <c r="K167" i="2"/>
  <c r="DW167" i="2"/>
  <c r="DM167" i="2"/>
  <c r="DE167" i="2"/>
  <c r="CY167" i="2"/>
  <c r="CQ167" i="2"/>
  <c r="CI167" i="2"/>
  <c r="CA167" i="2"/>
  <c r="BS167" i="2"/>
  <c r="BK167" i="2"/>
  <c r="BC167" i="2"/>
  <c r="AU167" i="2"/>
  <c r="AM167" i="2"/>
  <c r="AG167" i="2"/>
  <c r="Y167" i="2"/>
  <c r="Q167" i="2"/>
  <c r="I167" i="2"/>
  <c r="FB169" i="2"/>
  <c r="EX169" i="2"/>
  <c r="ET169" i="2"/>
  <c r="EP169" i="2"/>
  <c r="EL169" i="2"/>
  <c r="EH169" i="2"/>
  <c r="ED169" i="2"/>
  <c r="DZ169" i="2"/>
  <c r="DV169" i="2"/>
  <c r="DR169" i="2"/>
  <c r="DN169" i="2"/>
  <c r="DJ169" i="2"/>
  <c r="DF169" i="2"/>
  <c r="DB169" i="2"/>
  <c r="CX169" i="2"/>
  <c r="CT169" i="2"/>
  <c r="CP169" i="2"/>
  <c r="CL169" i="2"/>
  <c r="CH169" i="2"/>
  <c r="CD169" i="2"/>
  <c r="BZ169" i="2"/>
  <c r="BV169" i="2"/>
  <c r="BR169" i="2"/>
  <c r="BN169" i="2"/>
  <c r="BJ169" i="2"/>
  <c r="BF169" i="2"/>
  <c r="BB169" i="2"/>
  <c r="AX169" i="2"/>
  <c r="AT169" i="2"/>
  <c r="AP169" i="2"/>
  <c r="AL169" i="2"/>
  <c r="AH169" i="2"/>
  <c r="AD169" i="2"/>
  <c r="Z169" i="2"/>
  <c r="V169" i="2"/>
  <c r="R169" i="2"/>
  <c r="N169" i="2"/>
  <c r="J169" i="2"/>
  <c r="EY169" i="2"/>
  <c r="EU169" i="2"/>
  <c r="EQ169" i="2"/>
  <c r="EM169" i="2"/>
  <c r="EI169" i="2"/>
  <c r="EE169" i="2"/>
  <c r="EA169" i="2"/>
  <c r="DW169" i="2"/>
  <c r="DS169" i="2"/>
  <c r="DO169" i="2"/>
  <c r="DK169" i="2"/>
  <c r="DG169" i="2"/>
  <c r="DC169" i="2"/>
  <c r="CY169" i="2"/>
  <c r="CU169" i="2"/>
  <c r="CQ169" i="2"/>
  <c r="CM169" i="2"/>
  <c r="CI169" i="2"/>
  <c r="CE169" i="2"/>
  <c r="CA169" i="2"/>
  <c r="BW169" i="2"/>
  <c r="BS169" i="2"/>
  <c r="BO169" i="2"/>
  <c r="BK169" i="2"/>
  <c r="BG169" i="2"/>
  <c r="BC169" i="2"/>
  <c r="AY169" i="2"/>
  <c r="AU169" i="2"/>
  <c r="AQ169" i="2"/>
  <c r="AM169" i="2"/>
  <c r="AI169" i="2"/>
  <c r="AE169" i="2"/>
  <c r="AA169" i="2"/>
  <c r="W169" i="2"/>
  <c r="S169" i="2"/>
  <c r="O169" i="2"/>
  <c r="K169" i="2"/>
  <c r="EZ169" i="2"/>
  <c r="EV169" i="2"/>
  <c r="ER169" i="2"/>
  <c r="EN169" i="2"/>
  <c r="EJ169" i="2"/>
  <c r="EF169" i="2"/>
  <c r="EB169" i="2"/>
  <c r="DX169" i="2"/>
  <c r="DT169" i="2"/>
  <c r="DP169" i="2"/>
  <c r="DL169" i="2"/>
  <c r="DH169" i="2"/>
  <c r="DD169" i="2"/>
  <c r="CZ169" i="2"/>
  <c r="CV169" i="2"/>
  <c r="CR169" i="2"/>
  <c r="CN169" i="2"/>
  <c r="CJ169" i="2"/>
  <c r="CF169" i="2"/>
  <c r="CB169" i="2"/>
  <c r="BX169" i="2"/>
  <c r="BT169" i="2"/>
  <c r="BP169" i="2"/>
  <c r="BL169" i="2"/>
  <c r="BH169" i="2"/>
  <c r="BD169" i="2"/>
  <c r="AZ169" i="2"/>
  <c r="AV169" i="2"/>
  <c r="AR169" i="2"/>
  <c r="AN169" i="2"/>
  <c r="AJ169" i="2"/>
  <c r="AF169" i="2"/>
  <c r="AB169" i="2"/>
  <c r="X169" i="2"/>
  <c r="T169" i="2"/>
  <c r="P169" i="2"/>
  <c r="L169" i="2"/>
  <c r="FA169" i="2"/>
  <c r="EW169" i="2"/>
  <c r="ES169" i="2"/>
  <c r="EO169" i="2"/>
  <c r="EK169" i="2"/>
  <c r="EG169" i="2"/>
  <c r="EC169" i="2"/>
  <c r="DY169" i="2"/>
  <c r="DU169" i="2"/>
  <c r="DQ169" i="2"/>
  <c r="DM169" i="2"/>
  <c r="DI169" i="2"/>
  <c r="DE169" i="2"/>
  <c r="DA169" i="2"/>
  <c r="CW169" i="2"/>
  <c r="CS169" i="2"/>
  <c r="CO169" i="2"/>
  <c r="CK169" i="2"/>
  <c r="CG169" i="2"/>
  <c r="CC169" i="2"/>
  <c r="BY169" i="2"/>
  <c r="BU169" i="2"/>
  <c r="BQ169" i="2"/>
  <c r="BM169" i="2"/>
  <c r="BI169" i="2"/>
  <c r="BE169" i="2"/>
  <c r="BA169" i="2"/>
  <c r="AW169" i="2"/>
  <c r="AS169" i="2"/>
  <c r="AO169" i="2"/>
  <c r="AK169" i="2"/>
  <c r="AG169" i="2"/>
  <c r="AC169" i="2"/>
  <c r="Y169" i="2"/>
  <c r="U169" i="2"/>
  <c r="Q169" i="2"/>
  <c r="M169" i="2"/>
  <c r="I169" i="2"/>
  <c r="FB171" i="2"/>
  <c r="EX171" i="2"/>
  <c r="ET171" i="2"/>
  <c r="EP171" i="2"/>
  <c r="EL171" i="2"/>
  <c r="EH171" i="2"/>
  <c r="ED171" i="2"/>
  <c r="DZ171" i="2"/>
  <c r="DV171" i="2"/>
  <c r="DR171" i="2"/>
  <c r="DN171" i="2"/>
  <c r="DJ171" i="2"/>
  <c r="DF171" i="2"/>
  <c r="DB171" i="2"/>
  <c r="CX171" i="2"/>
  <c r="CT171" i="2"/>
  <c r="CP171" i="2"/>
  <c r="CL171" i="2"/>
  <c r="CH171" i="2"/>
  <c r="CD171" i="2"/>
  <c r="BZ171" i="2"/>
  <c r="BV171" i="2"/>
  <c r="BR171" i="2"/>
  <c r="BN171" i="2"/>
  <c r="BJ171" i="2"/>
  <c r="BF171" i="2"/>
  <c r="BB171" i="2"/>
  <c r="AX171" i="2"/>
  <c r="AT171" i="2"/>
  <c r="AP171" i="2"/>
  <c r="AL171" i="2"/>
  <c r="AH171" i="2"/>
  <c r="AD171" i="2"/>
  <c r="Z171" i="2"/>
  <c r="V171" i="2"/>
  <c r="R171" i="2"/>
  <c r="N171" i="2"/>
  <c r="J171" i="2"/>
  <c r="EY171" i="2"/>
  <c r="EU171" i="2"/>
  <c r="EQ171" i="2"/>
  <c r="EM171" i="2"/>
  <c r="EI171" i="2"/>
  <c r="EE171" i="2"/>
  <c r="EA171" i="2"/>
  <c r="DW171" i="2"/>
  <c r="DS171" i="2"/>
  <c r="DO171" i="2"/>
  <c r="DK171" i="2"/>
  <c r="DG171" i="2"/>
  <c r="DC171" i="2"/>
  <c r="CY171" i="2"/>
  <c r="CU171" i="2"/>
  <c r="CQ171" i="2"/>
  <c r="CM171" i="2"/>
  <c r="CI171" i="2"/>
  <c r="CE171" i="2"/>
  <c r="CA171" i="2"/>
  <c r="BW171" i="2"/>
  <c r="BS171" i="2"/>
  <c r="BO171" i="2"/>
  <c r="BK171" i="2"/>
  <c r="BG171" i="2"/>
  <c r="BC171" i="2"/>
  <c r="AY171" i="2"/>
  <c r="AU171" i="2"/>
  <c r="AQ171" i="2"/>
  <c r="AM171" i="2"/>
  <c r="AI171" i="2"/>
  <c r="AE171" i="2"/>
  <c r="AA171" i="2"/>
  <c r="W171" i="2"/>
  <c r="S171" i="2"/>
  <c r="O171" i="2"/>
  <c r="K171" i="2"/>
  <c r="EZ171" i="2"/>
  <c r="EV171" i="2"/>
  <c r="ER171" i="2"/>
  <c r="EN171" i="2"/>
  <c r="EJ171" i="2"/>
  <c r="EF171" i="2"/>
  <c r="EB171" i="2"/>
  <c r="DX171" i="2"/>
  <c r="DT171" i="2"/>
  <c r="DP171" i="2"/>
  <c r="DL171" i="2"/>
  <c r="DH171" i="2"/>
  <c r="DD171" i="2"/>
  <c r="CZ171" i="2"/>
  <c r="CV171" i="2"/>
  <c r="CR171" i="2"/>
  <c r="CN171" i="2"/>
  <c r="CJ171" i="2"/>
  <c r="CF171" i="2"/>
  <c r="CB171" i="2"/>
  <c r="BX171" i="2"/>
  <c r="BT171" i="2"/>
  <c r="BP171" i="2"/>
  <c r="BL171" i="2"/>
  <c r="BH171" i="2"/>
  <c r="BD171" i="2"/>
  <c r="AZ171" i="2"/>
  <c r="AV171" i="2"/>
  <c r="AR171" i="2"/>
  <c r="AN171" i="2"/>
  <c r="AJ171" i="2"/>
  <c r="AF171" i="2"/>
  <c r="AB171" i="2"/>
  <c r="X171" i="2"/>
  <c r="T171" i="2"/>
  <c r="P171" i="2"/>
  <c r="L171" i="2"/>
  <c r="FA171" i="2"/>
  <c r="EW171" i="2"/>
  <c r="ES171" i="2"/>
  <c r="EO171" i="2"/>
  <c r="EK171" i="2"/>
  <c r="EG171" i="2"/>
  <c r="EC171" i="2"/>
  <c r="DY171" i="2"/>
  <c r="DU171" i="2"/>
  <c r="DQ171" i="2"/>
  <c r="DM171" i="2"/>
  <c r="DI171" i="2"/>
  <c r="DE171" i="2"/>
  <c r="DA171" i="2"/>
  <c r="CW171" i="2"/>
  <c r="CS171" i="2"/>
  <c r="CO171" i="2"/>
  <c r="CK171" i="2"/>
  <c r="CG171" i="2"/>
  <c r="CC171" i="2"/>
  <c r="BY171" i="2"/>
  <c r="BU171" i="2"/>
  <c r="BQ171" i="2"/>
  <c r="BM171" i="2"/>
  <c r="BI171" i="2"/>
  <c r="BE171" i="2"/>
  <c r="BA171" i="2"/>
  <c r="AW171" i="2"/>
  <c r="AS171" i="2"/>
  <c r="AO171" i="2"/>
  <c r="AK171" i="2"/>
  <c r="AG171" i="2"/>
  <c r="AC171" i="2"/>
  <c r="Y171" i="2"/>
  <c r="U171" i="2"/>
  <c r="Q171" i="2"/>
  <c r="M171" i="2"/>
  <c r="I171" i="2"/>
  <c r="EZ173" i="2"/>
  <c r="EV173" i="2"/>
  <c r="ER173" i="2"/>
  <c r="EN173" i="2"/>
  <c r="EJ173" i="2"/>
  <c r="EF173" i="2"/>
  <c r="EB173" i="2"/>
  <c r="DX173" i="2"/>
  <c r="DT173" i="2"/>
  <c r="DP173" i="2"/>
  <c r="DL173" i="2"/>
  <c r="DH173" i="2"/>
  <c r="DD173" i="2"/>
  <c r="CZ173" i="2"/>
  <c r="CV173" i="2"/>
  <c r="CR173" i="2"/>
  <c r="CN173" i="2"/>
  <c r="CJ173" i="2"/>
  <c r="CF173" i="2"/>
  <c r="CB173" i="2"/>
  <c r="BX173" i="2"/>
  <c r="BT173" i="2"/>
  <c r="BP173" i="2"/>
  <c r="BL173" i="2"/>
  <c r="BH173" i="2"/>
  <c r="BD173" i="2"/>
  <c r="AZ173" i="2"/>
  <c r="AV173" i="2"/>
  <c r="AR173" i="2"/>
  <c r="AN173" i="2"/>
  <c r="AJ173" i="2"/>
  <c r="AF173" i="2"/>
  <c r="AB173" i="2"/>
  <c r="X173" i="2"/>
  <c r="T173" i="2"/>
  <c r="P173" i="2"/>
  <c r="L173" i="2"/>
  <c r="FA173" i="2"/>
  <c r="EW173" i="2"/>
  <c r="ES173" i="2"/>
  <c r="EO173" i="2"/>
  <c r="EK173" i="2"/>
  <c r="EG173" i="2"/>
  <c r="EC173" i="2"/>
  <c r="DY173" i="2"/>
  <c r="DU173" i="2"/>
  <c r="DQ173" i="2"/>
  <c r="DM173" i="2"/>
  <c r="DI173" i="2"/>
  <c r="DE173" i="2"/>
  <c r="DA173" i="2"/>
  <c r="CW173" i="2"/>
  <c r="CS173" i="2"/>
  <c r="CO173" i="2"/>
  <c r="CK173" i="2"/>
  <c r="CG173" i="2"/>
  <c r="CC173" i="2"/>
  <c r="BY173" i="2"/>
  <c r="BU173" i="2"/>
  <c r="BQ173" i="2"/>
  <c r="BM173" i="2"/>
  <c r="BI173" i="2"/>
  <c r="BE173" i="2"/>
  <c r="BA173" i="2"/>
  <c r="AW173" i="2"/>
  <c r="AS173" i="2"/>
  <c r="AO173" i="2"/>
  <c r="AK173" i="2"/>
  <c r="AG173" i="2"/>
  <c r="AC173" i="2"/>
  <c r="Y173" i="2"/>
  <c r="U173" i="2"/>
  <c r="Q173" i="2"/>
  <c r="M173" i="2"/>
  <c r="I173" i="2"/>
  <c r="EX173" i="2"/>
  <c r="EP173" i="2"/>
  <c r="EH173" i="2"/>
  <c r="DZ173" i="2"/>
  <c r="DR173" i="2"/>
  <c r="DJ173" i="2"/>
  <c r="DB173" i="2"/>
  <c r="CT173" i="2"/>
  <c r="CL173" i="2"/>
  <c r="CD173" i="2"/>
  <c r="BV173" i="2"/>
  <c r="BN173" i="2"/>
  <c r="BF173" i="2"/>
  <c r="BB173" i="2"/>
  <c r="AT173" i="2"/>
  <c r="AL173" i="2"/>
  <c r="AD173" i="2"/>
  <c r="V173" i="2"/>
  <c r="N173" i="2"/>
  <c r="EY173" i="2"/>
  <c r="EQ173" i="2"/>
  <c r="EI173" i="2"/>
  <c r="EA173" i="2"/>
  <c r="DS173" i="2"/>
  <c r="DK173" i="2"/>
  <c r="DC173" i="2"/>
  <c r="CU173" i="2"/>
  <c r="CM173" i="2"/>
  <c r="CE173" i="2"/>
  <c r="BW173" i="2"/>
  <c r="BO173" i="2"/>
  <c r="BG173" i="2"/>
  <c r="AY173" i="2"/>
  <c r="AU173" i="2"/>
  <c r="AM173" i="2"/>
  <c r="AE173" i="2"/>
  <c r="W173" i="2"/>
  <c r="O173" i="2"/>
  <c r="FB173" i="2"/>
  <c r="ET173" i="2"/>
  <c r="EL173" i="2"/>
  <c r="ED173" i="2"/>
  <c r="DV173" i="2"/>
  <c r="DN173" i="2"/>
  <c r="DF173" i="2"/>
  <c r="CX173" i="2"/>
  <c r="CP173" i="2"/>
  <c r="CH173" i="2"/>
  <c r="BZ173" i="2"/>
  <c r="BR173" i="2"/>
  <c r="BJ173" i="2"/>
  <c r="AX173" i="2"/>
  <c r="AP173" i="2"/>
  <c r="AH173" i="2"/>
  <c r="Z173" i="2"/>
  <c r="R173" i="2"/>
  <c r="J173" i="2"/>
  <c r="EU173" i="2"/>
  <c r="EM173" i="2"/>
  <c r="EE173" i="2"/>
  <c r="DW173" i="2"/>
  <c r="DO173" i="2"/>
  <c r="DG173" i="2"/>
  <c r="CY173" i="2"/>
  <c r="CQ173" i="2"/>
  <c r="CI173" i="2"/>
  <c r="CA173" i="2"/>
  <c r="BS173" i="2"/>
  <c r="BK173" i="2"/>
  <c r="BC173" i="2"/>
  <c r="AQ173" i="2"/>
  <c r="AI173" i="2"/>
  <c r="AA173" i="2"/>
  <c r="S173" i="2"/>
  <c r="K173" i="2"/>
  <c r="FB175" i="2"/>
  <c r="EX175" i="2"/>
  <c r="ET175" i="2"/>
  <c r="EP175" i="2"/>
  <c r="EL175" i="2"/>
  <c r="EH175" i="2"/>
  <c r="ED175" i="2"/>
  <c r="DZ175" i="2"/>
  <c r="DV175" i="2"/>
  <c r="DR175" i="2"/>
  <c r="DN175" i="2"/>
  <c r="DJ175" i="2"/>
  <c r="DF175" i="2"/>
  <c r="DB175" i="2"/>
  <c r="CX175" i="2"/>
  <c r="CT175" i="2"/>
  <c r="CP175" i="2"/>
  <c r="CL175" i="2"/>
  <c r="CH175" i="2"/>
  <c r="CD175" i="2"/>
  <c r="BZ175" i="2"/>
  <c r="BV175" i="2"/>
  <c r="BR175" i="2"/>
  <c r="BN175" i="2"/>
  <c r="BJ175" i="2"/>
  <c r="BF175" i="2"/>
  <c r="BB175" i="2"/>
  <c r="AX175" i="2"/>
  <c r="AT175" i="2"/>
  <c r="AP175" i="2"/>
  <c r="AL175" i="2"/>
  <c r="AH175" i="2"/>
  <c r="AD175" i="2"/>
  <c r="Z175" i="2"/>
  <c r="V175" i="2"/>
  <c r="R175" i="2"/>
  <c r="N175" i="2"/>
  <c r="J175" i="2"/>
  <c r="EY175" i="2"/>
  <c r="EU175" i="2"/>
  <c r="EQ175" i="2"/>
  <c r="EM175" i="2"/>
  <c r="EI175" i="2"/>
  <c r="EE175" i="2"/>
  <c r="EA175" i="2"/>
  <c r="DW175" i="2"/>
  <c r="DS175" i="2"/>
  <c r="DO175" i="2"/>
  <c r="DK175" i="2"/>
  <c r="DG175" i="2"/>
  <c r="DC175" i="2"/>
  <c r="CY175" i="2"/>
  <c r="CU175" i="2"/>
  <c r="CQ175" i="2"/>
  <c r="CM175" i="2"/>
  <c r="CI175" i="2"/>
  <c r="CE175" i="2"/>
  <c r="CA175" i="2"/>
  <c r="BW175" i="2"/>
  <c r="BS175" i="2"/>
  <c r="BO175" i="2"/>
  <c r="BK175" i="2"/>
  <c r="BG175" i="2"/>
  <c r="BC175" i="2"/>
  <c r="AY175" i="2"/>
  <c r="AU175" i="2"/>
  <c r="AQ175" i="2"/>
  <c r="AM175" i="2"/>
  <c r="AI175" i="2"/>
  <c r="AE175" i="2"/>
  <c r="AA175" i="2"/>
  <c r="W175" i="2"/>
  <c r="S175" i="2"/>
  <c r="O175" i="2"/>
  <c r="K175" i="2"/>
  <c r="EZ175" i="2"/>
  <c r="EV175" i="2"/>
  <c r="ER175" i="2"/>
  <c r="EN175" i="2"/>
  <c r="EJ175" i="2"/>
  <c r="EF175" i="2"/>
  <c r="EB175" i="2"/>
  <c r="DX175" i="2"/>
  <c r="DT175" i="2"/>
  <c r="DP175" i="2"/>
  <c r="DL175" i="2"/>
  <c r="DH175" i="2"/>
  <c r="DD175" i="2"/>
  <c r="CZ175" i="2"/>
  <c r="CV175" i="2"/>
  <c r="CR175" i="2"/>
  <c r="CN175" i="2"/>
  <c r="CJ175" i="2"/>
  <c r="CF175" i="2"/>
  <c r="CB175" i="2"/>
  <c r="BX175" i="2"/>
  <c r="BT175" i="2"/>
  <c r="BP175" i="2"/>
  <c r="BL175" i="2"/>
  <c r="BH175" i="2"/>
  <c r="BD175" i="2"/>
  <c r="AZ175" i="2"/>
  <c r="AV175" i="2"/>
  <c r="AR175" i="2"/>
  <c r="AN175" i="2"/>
  <c r="AJ175" i="2"/>
  <c r="AF175" i="2"/>
  <c r="AB175" i="2"/>
  <c r="X175" i="2"/>
  <c r="T175" i="2"/>
  <c r="P175" i="2"/>
  <c r="L175" i="2"/>
  <c r="FA175" i="2"/>
  <c r="EW175" i="2"/>
  <c r="ES175" i="2"/>
  <c r="EO175" i="2"/>
  <c r="EK175" i="2"/>
  <c r="EG175" i="2"/>
  <c r="EC175" i="2"/>
  <c r="DY175" i="2"/>
  <c r="DU175" i="2"/>
  <c r="DQ175" i="2"/>
  <c r="DM175" i="2"/>
  <c r="DI175" i="2"/>
  <c r="DE175" i="2"/>
  <c r="CW175" i="2"/>
  <c r="CS175" i="2"/>
  <c r="CO175" i="2"/>
  <c r="CK175" i="2"/>
  <c r="CG175" i="2"/>
  <c r="BY175" i="2"/>
  <c r="BQ175" i="2"/>
  <c r="BI175" i="2"/>
  <c r="BA175" i="2"/>
  <c r="AS175" i="2"/>
  <c r="AK175" i="2"/>
  <c r="AC175" i="2"/>
  <c r="U175" i="2"/>
  <c r="M175" i="2"/>
  <c r="DA175" i="2"/>
  <c r="CC175" i="2"/>
  <c r="BU175" i="2"/>
  <c r="BM175" i="2"/>
  <c r="BE175" i="2"/>
  <c r="AW175" i="2"/>
  <c r="AO175" i="2"/>
  <c r="AG175" i="2"/>
  <c r="Y175" i="2"/>
  <c r="Q175" i="2"/>
  <c r="I175" i="2"/>
  <c r="EZ177" i="2"/>
  <c r="EV177" i="2"/>
  <c r="ER177" i="2"/>
  <c r="EN177" i="2"/>
  <c r="EJ177" i="2"/>
  <c r="EF177" i="2"/>
  <c r="EB177" i="2"/>
  <c r="DX177" i="2"/>
  <c r="DT177" i="2"/>
  <c r="DP177" i="2"/>
  <c r="DL177" i="2"/>
  <c r="DH177" i="2"/>
  <c r="DD177" i="2"/>
  <c r="CZ177" i="2"/>
  <c r="CV177" i="2"/>
  <c r="CR177" i="2"/>
  <c r="CN177" i="2"/>
  <c r="CJ177" i="2"/>
  <c r="CF177" i="2"/>
  <c r="CB177" i="2"/>
  <c r="BX177" i="2"/>
  <c r="BT177" i="2"/>
  <c r="BP177" i="2"/>
  <c r="BL177" i="2"/>
  <c r="BH177" i="2"/>
  <c r="BD177" i="2"/>
  <c r="AZ177" i="2"/>
  <c r="AV177" i="2"/>
  <c r="AR177" i="2"/>
  <c r="AN177" i="2"/>
  <c r="AJ177" i="2"/>
  <c r="AF177" i="2"/>
  <c r="AB177" i="2"/>
  <c r="X177" i="2"/>
  <c r="T177" i="2"/>
  <c r="P177" i="2"/>
  <c r="L177" i="2"/>
  <c r="I177" i="2"/>
  <c r="EY177" i="2"/>
  <c r="EU177" i="2"/>
  <c r="EQ177" i="2"/>
  <c r="EM177" i="2"/>
  <c r="EI177" i="2"/>
  <c r="EE177" i="2"/>
  <c r="EA177" i="2"/>
  <c r="DW177" i="2"/>
  <c r="DS177" i="2"/>
  <c r="DO177" i="2"/>
  <c r="DK177" i="2"/>
  <c r="DG177" i="2"/>
  <c r="DC177" i="2"/>
  <c r="CY177" i="2"/>
  <c r="CU177" i="2"/>
  <c r="CQ177" i="2"/>
  <c r="CM177" i="2"/>
  <c r="CI177" i="2"/>
  <c r="CE177" i="2"/>
  <c r="CA177" i="2"/>
  <c r="BW177" i="2"/>
  <c r="BS177" i="2"/>
  <c r="BO177" i="2"/>
  <c r="BK177" i="2"/>
  <c r="BG177" i="2"/>
  <c r="BC177" i="2"/>
  <c r="AY177" i="2"/>
  <c r="AU177" i="2"/>
  <c r="AQ177" i="2"/>
  <c r="AM177" i="2"/>
  <c r="AI177" i="2"/>
  <c r="AE177" i="2"/>
  <c r="AA177" i="2"/>
  <c r="W177" i="2"/>
  <c r="S177" i="2"/>
  <c r="O177" i="2"/>
  <c r="K177" i="2"/>
  <c r="FB177" i="2"/>
  <c r="EX177" i="2"/>
  <c r="ET177" i="2"/>
  <c r="EP177" i="2"/>
  <c r="EL177" i="2"/>
  <c r="EH177" i="2"/>
  <c r="ED177" i="2"/>
  <c r="DZ177" i="2"/>
  <c r="DV177" i="2"/>
  <c r="DR177" i="2"/>
  <c r="DN177" i="2"/>
  <c r="DJ177" i="2"/>
  <c r="DF177" i="2"/>
  <c r="DB177" i="2"/>
  <c r="CX177" i="2"/>
  <c r="CT177" i="2"/>
  <c r="CP177" i="2"/>
  <c r="CL177" i="2"/>
  <c r="CH177" i="2"/>
  <c r="CD177" i="2"/>
  <c r="BZ177" i="2"/>
  <c r="BV177" i="2"/>
  <c r="BR177" i="2"/>
  <c r="BN177" i="2"/>
  <c r="BJ177" i="2"/>
  <c r="BF177" i="2"/>
  <c r="BB177" i="2"/>
  <c r="AX177" i="2"/>
  <c r="AT177" i="2"/>
  <c r="AP177" i="2"/>
  <c r="AL177" i="2"/>
  <c r="AH177" i="2"/>
  <c r="AD177" i="2"/>
  <c r="Z177" i="2"/>
  <c r="V177" i="2"/>
  <c r="R177" i="2"/>
  <c r="N177" i="2"/>
  <c r="J177" i="2"/>
  <c r="FA177" i="2"/>
  <c r="EW177" i="2"/>
  <c r="ES177" i="2"/>
  <c r="EO177" i="2"/>
  <c r="EK177" i="2"/>
  <c r="EG177" i="2"/>
  <c r="EC177" i="2"/>
  <c r="DY177" i="2"/>
  <c r="DU177" i="2"/>
  <c r="DQ177" i="2"/>
  <c r="DI177" i="2"/>
  <c r="DA177" i="2"/>
  <c r="CS177" i="2"/>
  <c r="CK177" i="2"/>
  <c r="CC177" i="2"/>
  <c r="BU177" i="2"/>
  <c r="BM177" i="2"/>
  <c r="BE177" i="2"/>
  <c r="AW177" i="2"/>
  <c r="AO177" i="2"/>
  <c r="AG177" i="2"/>
  <c r="Y177" i="2"/>
  <c r="Q177" i="2"/>
  <c r="DM177" i="2"/>
  <c r="DE177" i="2"/>
  <c r="CW177" i="2"/>
  <c r="CO177" i="2"/>
  <c r="CG177" i="2"/>
  <c r="BY177" i="2"/>
  <c r="BQ177" i="2"/>
  <c r="BI177" i="2"/>
  <c r="BA177" i="2"/>
  <c r="AS177" i="2"/>
  <c r="AK177" i="2"/>
  <c r="AC177" i="2"/>
  <c r="U177" i="2"/>
  <c r="M177" i="2"/>
  <c r="EZ27" i="2"/>
  <c r="EX27" i="2"/>
  <c r="EV27" i="2"/>
  <c r="ET27" i="2"/>
  <c r="ER27" i="2"/>
  <c r="EP27" i="2"/>
  <c r="EN27" i="2"/>
  <c r="EL27" i="2"/>
  <c r="EJ27" i="2"/>
  <c r="EH27" i="2"/>
  <c r="EF27" i="2"/>
  <c r="ED27" i="2"/>
  <c r="EB27" i="2"/>
  <c r="DZ27" i="2"/>
  <c r="DX27" i="2"/>
  <c r="DV27" i="2"/>
  <c r="DT27" i="2"/>
  <c r="DR27" i="2"/>
  <c r="DP27" i="2"/>
  <c r="DN27" i="2"/>
  <c r="DL27" i="2"/>
  <c r="DJ27" i="2"/>
  <c r="DH27" i="2"/>
  <c r="DF27" i="2"/>
  <c r="DD27" i="2"/>
  <c r="DB27" i="2"/>
  <c r="CZ27" i="2"/>
  <c r="CX27" i="2"/>
  <c r="CV27" i="2"/>
  <c r="CT27" i="2"/>
  <c r="CR27" i="2"/>
  <c r="CP27" i="2"/>
  <c r="CN27" i="2"/>
  <c r="CL27" i="2"/>
  <c r="CJ27" i="2"/>
  <c r="CH27" i="2"/>
  <c r="CF27" i="2"/>
  <c r="CD27" i="2"/>
  <c r="CB27" i="2"/>
  <c r="BZ27" i="2"/>
  <c r="BX27" i="2"/>
  <c r="BV27" i="2"/>
  <c r="BT27" i="2"/>
  <c r="BR27" i="2"/>
  <c r="BP27" i="2"/>
  <c r="BN27" i="2"/>
  <c r="BL27" i="2"/>
  <c r="BJ27" i="2"/>
  <c r="BH27" i="2"/>
  <c r="BF27" i="2"/>
  <c r="BD27" i="2"/>
  <c r="BB27" i="2"/>
  <c r="AZ27" i="2"/>
  <c r="AX27" i="2"/>
  <c r="AV27" i="2"/>
  <c r="AT27" i="2"/>
  <c r="AR27" i="2"/>
  <c r="AP27" i="2"/>
  <c r="AN27" i="2"/>
  <c r="AL27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J27" i="2"/>
  <c r="FB27" i="2"/>
  <c r="FA27" i="2" s="1"/>
  <c r="EY27" i="2"/>
  <c r="EW27" i="2"/>
  <c r="EU27" i="2"/>
  <c r="ES27" i="2"/>
  <c r="EQ27" i="2"/>
  <c r="EO27" i="2"/>
  <c r="EM27" i="2"/>
  <c r="EK27" i="2"/>
  <c r="EI27" i="2"/>
  <c r="EG27" i="2"/>
  <c r="EE27" i="2"/>
  <c r="EC27" i="2"/>
  <c r="EA27" i="2"/>
  <c r="DY27" i="2"/>
  <c r="DW27" i="2"/>
  <c r="DU27" i="2"/>
  <c r="DS27" i="2"/>
  <c r="DQ27" i="2"/>
  <c r="DO27" i="2"/>
  <c r="DM27" i="2"/>
  <c r="DK27" i="2"/>
  <c r="DI27" i="2"/>
  <c r="DG27" i="2"/>
  <c r="DE27" i="2"/>
  <c r="DC27" i="2"/>
  <c r="DA27" i="2"/>
  <c r="CY27" i="2"/>
  <c r="CW27" i="2"/>
  <c r="CU27" i="2"/>
  <c r="CS27" i="2"/>
  <c r="CQ27" i="2"/>
  <c r="CO27" i="2"/>
  <c r="CM27" i="2"/>
  <c r="CK27" i="2"/>
  <c r="CI27" i="2"/>
  <c r="CG27" i="2"/>
  <c r="CE27" i="2"/>
  <c r="CC27" i="2"/>
  <c r="CA27" i="2"/>
  <c r="BY27" i="2"/>
  <c r="BW27" i="2"/>
  <c r="BU27" i="2"/>
  <c r="BS27" i="2"/>
  <c r="BQ27" i="2"/>
  <c r="BO27" i="2"/>
  <c r="BM27" i="2"/>
  <c r="BK27" i="2"/>
  <c r="BI27" i="2"/>
  <c r="BG27" i="2"/>
  <c r="BE27" i="2"/>
  <c r="BC27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I27" i="2"/>
  <c r="EZ31" i="2"/>
  <c r="EV31" i="2"/>
  <c r="ER31" i="2"/>
  <c r="EN31" i="2"/>
  <c r="EJ31" i="2"/>
  <c r="EF31" i="2"/>
  <c r="EB31" i="2"/>
  <c r="DX31" i="2"/>
  <c r="DT31" i="2"/>
  <c r="DP31" i="2"/>
  <c r="DL31" i="2"/>
  <c r="DH31" i="2"/>
  <c r="DD31" i="2"/>
  <c r="CZ31" i="2"/>
  <c r="CV31" i="2"/>
  <c r="CR31" i="2"/>
  <c r="CN31" i="2"/>
  <c r="CJ31" i="2"/>
  <c r="CF31" i="2"/>
  <c r="CB31" i="2"/>
  <c r="BX31" i="2"/>
  <c r="BT31" i="2"/>
  <c r="BP31" i="2"/>
  <c r="BL31" i="2"/>
  <c r="BH31" i="2"/>
  <c r="BD31" i="2"/>
  <c r="AZ31" i="2"/>
  <c r="AV31" i="2"/>
  <c r="AR31" i="2"/>
  <c r="AN31" i="2"/>
  <c r="AJ31" i="2"/>
  <c r="AF31" i="2"/>
  <c r="AB31" i="2"/>
  <c r="X31" i="2"/>
  <c r="T31" i="2"/>
  <c r="P31" i="2"/>
  <c r="L31" i="2"/>
  <c r="FA31" i="2"/>
  <c r="EW31" i="2"/>
  <c r="ES31" i="2"/>
  <c r="EO31" i="2"/>
  <c r="EK31" i="2"/>
  <c r="EG31" i="2"/>
  <c r="EC31" i="2"/>
  <c r="DY31" i="2"/>
  <c r="DU31" i="2"/>
  <c r="DQ31" i="2"/>
  <c r="DM31" i="2"/>
  <c r="DI31" i="2"/>
  <c r="DE31" i="2"/>
  <c r="DA31" i="2"/>
  <c r="CW31" i="2"/>
  <c r="CS31" i="2"/>
  <c r="CO31" i="2"/>
  <c r="CK31" i="2"/>
  <c r="CG31" i="2"/>
  <c r="CC31" i="2"/>
  <c r="BY31" i="2"/>
  <c r="BU31" i="2"/>
  <c r="BQ31" i="2"/>
  <c r="BM31" i="2"/>
  <c r="BI31" i="2"/>
  <c r="BE31" i="2"/>
  <c r="BA31" i="2"/>
  <c r="AW31" i="2"/>
  <c r="AS31" i="2"/>
  <c r="AO31" i="2"/>
  <c r="AK31" i="2"/>
  <c r="AG31" i="2"/>
  <c r="AC31" i="2"/>
  <c r="Y31" i="2"/>
  <c r="U31" i="2"/>
  <c r="Q31" i="2"/>
  <c r="M31" i="2"/>
  <c r="I31" i="2"/>
  <c r="FB31" i="2"/>
  <c r="EX31" i="2"/>
  <c r="ET31" i="2"/>
  <c r="EP31" i="2"/>
  <c r="EL31" i="2"/>
  <c r="EH31" i="2"/>
  <c r="ED31" i="2"/>
  <c r="DZ31" i="2"/>
  <c r="DV31" i="2"/>
  <c r="DR31" i="2"/>
  <c r="DN31" i="2"/>
  <c r="DJ31" i="2"/>
  <c r="DF31" i="2"/>
  <c r="DB31" i="2"/>
  <c r="CX31" i="2"/>
  <c r="CT31" i="2"/>
  <c r="CP31" i="2"/>
  <c r="CL31" i="2"/>
  <c r="CH31" i="2"/>
  <c r="CD31" i="2"/>
  <c r="BZ31" i="2"/>
  <c r="BV31" i="2"/>
  <c r="BR31" i="2"/>
  <c r="BN31" i="2"/>
  <c r="BJ31" i="2"/>
  <c r="BF31" i="2"/>
  <c r="BB31" i="2"/>
  <c r="AX31" i="2"/>
  <c r="AT31" i="2"/>
  <c r="AP31" i="2"/>
  <c r="AL31" i="2"/>
  <c r="AH31" i="2"/>
  <c r="AD31" i="2"/>
  <c r="Z31" i="2"/>
  <c r="V31" i="2"/>
  <c r="R31" i="2"/>
  <c r="N31" i="2"/>
  <c r="J31" i="2"/>
  <c r="EY31" i="2"/>
  <c r="EU31" i="2"/>
  <c r="EQ31" i="2"/>
  <c r="EM31" i="2"/>
  <c r="EI31" i="2"/>
  <c r="EE31" i="2"/>
  <c r="EA31" i="2"/>
  <c r="DW31" i="2"/>
  <c r="DS31" i="2"/>
  <c r="DO31" i="2"/>
  <c r="DK31" i="2"/>
  <c r="DG31" i="2"/>
  <c r="DC31" i="2"/>
  <c r="CY31" i="2"/>
  <c r="CU31" i="2"/>
  <c r="CQ31" i="2"/>
  <c r="CM31" i="2"/>
  <c r="CI31" i="2"/>
  <c r="CE31" i="2"/>
  <c r="CA31" i="2"/>
  <c r="BW31" i="2"/>
  <c r="BS31" i="2"/>
  <c r="BO31" i="2"/>
  <c r="BK31" i="2"/>
  <c r="BG31" i="2"/>
  <c r="BC31" i="2"/>
  <c r="AY31" i="2"/>
  <c r="AU31" i="2"/>
  <c r="AQ31" i="2"/>
  <c r="AM31" i="2"/>
  <c r="AI31" i="2"/>
  <c r="AE31" i="2"/>
  <c r="AA31" i="2"/>
  <c r="W31" i="2"/>
  <c r="S31" i="2"/>
  <c r="O31" i="2"/>
  <c r="K31" i="2"/>
  <c r="FB33" i="2"/>
  <c r="EX33" i="2"/>
  <c r="ET33" i="2"/>
  <c r="EP33" i="2"/>
  <c r="EL33" i="2"/>
  <c r="EH33" i="2"/>
  <c r="ED33" i="2"/>
  <c r="DZ33" i="2"/>
  <c r="DV33" i="2"/>
  <c r="DR33" i="2"/>
  <c r="DN33" i="2"/>
  <c r="DJ33" i="2"/>
  <c r="DF33" i="2"/>
  <c r="DB33" i="2"/>
  <c r="CX33" i="2"/>
  <c r="CT33" i="2"/>
  <c r="CP33" i="2"/>
  <c r="CL33" i="2"/>
  <c r="CH33" i="2"/>
  <c r="CD33" i="2"/>
  <c r="BZ33" i="2"/>
  <c r="BV33" i="2"/>
  <c r="BR33" i="2"/>
  <c r="BN33" i="2"/>
  <c r="BJ33" i="2"/>
  <c r="BF33" i="2"/>
  <c r="BB33" i="2"/>
  <c r="AX33" i="2"/>
  <c r="AT33" i="2"/>
  <c r="AP33" i="2"/>
  <c r="AL33" i="2"/>
  <c r="AH33" i="2"/>
  <c r="AD33" i="2"/>
  <c r="Z33" i="2"/>
  <c r="V33" i="2"/>
  <c r="R33" i="2"/>
  <c r="N33" i="2"/>
  <c r="J33" i="2"/>
  <c r="EY33" i="2"/>
  <c r="EU33" i="2"/>
  <c r="EQ33" i="2"/>
  <c r="EM33" i="2"/>
  <c r="EI33" i="2"/>
  <c r="EE33" i="2"/>
  <c r="EA33" i="2"/>
  <c r="DW33" i="2"/>
  <c r="DS33" i="2"/>
  <c r="DO33" i="2"/>
  <c r="DK33" i="2"/>
  <c r="DG33" i="2"/>
  <c r="DC33" i="2"/>
  <c r="CY33" i="2"/>
  <c r="CU33" i="2"/>
  <c r="CQ33" i="2"/>
  <c r="CM33" i="2"/>
  <c r="CI33" i="2"/>
  <c r="CE33" i="2"/>
  <c r="CA33" i="2"/>
  <c r="BW33" i="2"/>
  <c r="BS33" i="2"/>
  <c r="BO33" i="2"/>
  <c r="BK33" i="2"/>
  <c r="BG33" i="2"/>
  <c r="BC33" i="2"/>
  <c r="AY33" i="2"/>
  <c r="AU33" i="2"/>
  <c r="AQ33" i="2"/>
  <c r="AM33" i="2"/>
  <c r="AI33" i="2"/>
  <c r="AE33" i="2"/>
  <c r="AA33" i="2"/>
  <c r="W33" i="2"/>
  <c r="S33" i="2"/>
  <c r="O33" i="2"/>
  <c r="K33" i="2"/>
  <c r="EZ33" i="2"/>
  <c r="EV33" i="2"/>
  <c r="ER33" i="2"/>
  <c r="EN33" i="2"/>
  <c r="EJ33" i="2"/>
  <c r="EF33" i="2"/>
  <c r="EB33" i="2"/>
  <c r="DX33" i="2"/>
  <c r="DT33" i="2"/>
  <c r="DP33" i="2"/>
  <c r="DL33" i="2"/>
  <c r="DH33" i="2"/>
  <c r="DD33" i="2"/>
  <c r="CZ33" i="2"/>
  <c r="CV33" i="2"/>
  <c r="CR33" i="2"/>
  <c r="CN33" i="2"/>
  <c r="CJ33" i="2"/>
  <c r="CF33" i="2"/>
  <c r="CB33" i="2"/>
  <c r="BX33" i="2"/>
  <c r="BT33" i="2"/>
  <c r="BP33" i="2"/>
  <c r="BL33" i="2"/>
  <c r="BH33" i="2"/>
  <c r="BD33" i="2"/>
  <c r="AZ33" i="2"/>
  <c r="AV33" i="2"/>
  <c r="AR33" i="2"/>
  <c r="AN33" i="2"/>
  <c r="AJ33" i="2"/>
  <c r="AF33" i="2"/>
  <c r="AB33" i="2"/>
  <c r="X33" i="2"/>
  <c r="T33" i="2"/>
  <c r="P33" i="2"/>
  <c r="L33" i="2"/>
  <c r="FA33" i="2"/>
  <c r="EW33" i="2"/>
  <c r="ES33" i="2"/>
  <c r="EO33" i="2"/>
  <c r="EK33" i="2"/>
  <c r="EG33" i="2"/>
  <c r="EC33" i="2"/>
  <c r="DY33" i="2"/>
  <c r="DU33" i="2"/>
  <c r="DQ33" i="2"/>
  <c r="DM33" i="2"/>
  <c r="DI33" i="2"/>
  <c r="DE33" i="2"/>
  <c r="DA33" i="2"/>
  <c r="CW33" i="2"/>
  <c r="CS33" i="2"/>
  <c r="CO33" i="2"/>
  <c r="CK33" i="2"/>
  <c r="CG33" i="2"/>
  <c r="CC33" i="2"/>
  <c r="BY33" i="2"/>
  <c r="BU33" i="2"/>
  <c r="BQ33" i="2"/>
  <c r="BM33" i="2"/>
  <c r="BI33" i="2"/>
  <c r="BE33" i="2"/>
  <c r="BA33" i="2"/>
  <c r="AW33" i="2"/>
  <c r="AS33" i="2"/>
  <c r="AO33" i="2"/>
  <c r="AK33" i="2"/>
  <c r="AG33" i="2"/>
  <c r="AC33" i="2"/>
  <c r="Y33" i="2"/>
  <c r="U33" i="2"/>
  <c r="Q33" i="2"/>
  <c r="M33" i="2"/>
  <c r="I33" i="2"/>
  <c r="FA37" i="2"/>
  <c r="EW37" i="2"/>
  <c r="ES37" i="2"/>
  <c r="EO37" i="2"/>
  <c r="EK37" i="2"/>
  <c r="EG37" i="2"/>
  <c r="EC37" i="2"/>
  <c r="DY37" i="2"/>
  <c r="DU37" i="2"/>
  <c r="DQ37" i="2"/>
  <c r="DM37" i="2"/>
  <c r="DI37" i="2"/>
  <c r="DE37" i="2"/>
  <c r="DA37" i="2"/>
  <c r="CW37" i="2"/>
  <c r="CS37" i="2"/>
  <c r="CO37" i="2"/>
  <c r="CK37" i="2"/>
  <c r="CG37" i="2"/>
  <c r="CC37" i="2"/>
  <c r="BY37" i="2"/>
  <c r="BU37" i="2"/>
  <c r="BQ37" i="2"/>
  <c r="BM37" i="2"/>
  <c r="BI37" i="2"/>
  <c r="BE37" i="2"/>
  <c r="BA37" i="2"/>
  <c r="AW37" i="2"/>
  <c r="AS37" i="2"/>
  <c r="AO37" i="2"/>
  <c r="AK37" i="2"/>
  <c r="AG37" i="2"/>
  <c r="AC37" i="2"/>
  <c r="Y37" i="2"/>
  <c r="U37" i="2"/>
  <c r="Q37" i="2"/>
  <c r="M37" i="2"/>
  <c r="I37" i="2"/>
  <c r="EZ37" i="2"/>
  <c r="EV37" i="2"/>
  <c r="ER37" i="2"/>
  <c r="EN37" i="2"/>
  <c r="EJ37" i="2"/>
  <c r="EF37" i="2"/>
  <c r="EB37" i="2"/>
  <c r="DX37" i="2"/>
  <c r="DT37" i="2"/>
  <c r="DP37" i="2"/>
  <c r="DL37" i="2"/>
  <c r="DH37" i="2"/>
  <c r="DD37" i="2"/>
  <c r="CZ37" i="2"/>
  <c r="CV37" i="2"/>
  <c r="CR37" i="2"/>
  <c r="CN37" i="2"/>
  <c r="CJ37" i="2"/>
  <c r="CF37" i="2"/>
  <c r="CB37" i="2"/>
  <c r="BX37" i="2"/>
  <c r="BT37" i="2"/>
  <c r="BP37" i="2"/>
  <c r="BL37" i="2"/>
  <c r="BH37" i="2"/>
  <c r="BD37" i="2"/>
  <c r="AZ37" i="2"/>
  <c r="AV37" i="2"/>
  <c r="AR37" i="2"/>
  <c r="AN37" i="2"/>
  <c r="AJ37" i="2"/>
  <c r="AF37" i="2"/>
  <c r="AB37" i="2"/>
  <c r="X37" i="2"/>
  <c r="T37" i="2"/>
  <c r="P37" i="2"/>
  <c r="L37" i="2"/>
  <c r="EY37" i="2"/>
  <c r="EU37" i="2"/>
  <c r="EQ37" i="2"/>
  <c r="EM37" i="2"/>
  <c r="EI37" i="2"/>
  <c r="EE37" i="2"/>
  <c r="EA37" i="2"/>
  <c r="DW37" i="2"/>
  <c r="DS37" i="2"/>
  <c r="DO37" i="2"/>
  <c r="DK37" i="2"/>
  <c r="DG37" i="2"/>
  <c r="DC37" i="2"/>
  <c r="CY37" i="2"/>
  <c r="CU37" i="2"/>
  <c r="CQ37" i="2"/>
  <c r="CM37" i="2"/>
  <c r="CI37" i="2"/>
  <c r="CE37" i="2"/>
  <c r="CA37" i="2"/>
  <c r="BW37" i="2"/>
  <c r="BS37" i="2"/>
  <c r="BO37" i="2"/>
  <c r="BK37" i="2"/>
  <c r="BG37" i="2"/>
  <c r="BC37" i="2"/>
  <c r="AY37" i="2"/>
  <c r="AU37" i="2"/>
  <c r="AQ37" i="2"/>
  <c r="AM37" i="2"/>
  <c r="AI37" i="2"/>
  <c r="AE37" i="2"/>
  <c r="AA37" i="2"/>
  <c r="W37" i="2"/>
  <c r="S37" i="2"/>
  <c r="O37" i="2"/>
  <c r="K37" i="2"/>
  <c r="FB37" i="2"/>
  <c r="EX37" i="2"/>
  <c r="ET37" i="2"/>
  <c r="EP37" i="2"/>
  <c r="EL37" i="2"/>
  <c r="EH37" i="2"/>
  <c r="ED37" i="2"/>
  <c r="DZ37" i="2"/>
  <c r="DV37" i="2"/>
  <c r="DR37" i="2"/>
  <c r="DN37" i="2"/>
  <c r="DJ37" i="2"/>
  <c r="DF37" i="2"/>
  <c r="DB37" i="2"/>
  <c r="CX37" i="2"/>
  <c r="CT37" i="2"/>
  <c r="CP37" i="2"/>
  <c r="CL37" i="2"/>
  <c r="CH37" i="2"/>
  <c r="CD37" i="2"/>
  <c r="BZ37" i="2"/>
  <c r="BV37" i="2"/>
  <c r="BR37" i="2"/>
  <c r="BN37" i="2"/>
  <c r="BJ37" i="2"/>
  <c r="BF37" i="2"/>
  <c r="BB37" i="2"/>
  <c r="AX37" i="2"/>
  <c r="AT37" i="2"/>
  <c r="AP37" i="2"/>
  <c r="AL37" i="2"/>
  <c r="AH37" i="2"/>
  <c r="AD37" i="2"/>
  <c r="Z37" i="2"/>
  <c r="V37" i="2"/>
  <c r="R37" i="2"/>
  <c r="N37" i="2"/>
  <c r="J37" i="2"/>
  <c r="FB41" i="2"/>
  <c r="EX41" i="2"/>
  <c r="ET41" i="2"/>
  <c r="EP41" i="2"/>
  <c r="EL41" i="2"/>
  <c r="EH41" i="2"/>
  <c r="ED41" i="2"/>
  <c r="DZ41" i="2"/>
  <c r="DV41" i="2"/>
  <c r="DR41" i="2"/>
  <c r="DN41" i="2"/>
  <c r="DJ41" i="2"/>
  <c r="DF41" i="2"/>
  <c r="DB41" i="2"/>
  <c r="CX41" i="2"/>
  <c r="CT41" i="2"/>
  <c r="CP41" i="2"/>
  <c r="CL41" i="2"/>
  <c r="CH41" i="2"/>
  <c r="CD41" i="2"/>
  <c r="BZ41" i="2"/>
  <c r="BV41" i="2"/>
  <c r="BR41" i="2"/>
  <c r="BN41" i="2"/>
  <c r="BJ41" i="2"/>
  <c r="BF41" i="2"/>
  <c r="BB41" i="2"/>
  <c r="AX41" i="2"/>
  <c r="AT41" i="2"/>
  <c r="AP41" i="2"/>
  <c r="AL41" i="2"/>
  <c r="AH41" i="2"/>
  <c r="AD41" i="2"/>
  <c r="Z41" i="2"/>
  <c r="V41" i="2"/>
  <c r="R41" i="2"/>
  <c r="N41" i="2"/>
  <c r="J41" i="2"/>
  <c r="EY41" i="2"/>
  <c r="EU41" i="2"/>
  <c r="EQ41" i="2"/>
  <c r="EM41" i="2"/>
  <c r="EI41" i="2"/>
  <c r="EE41" i="2"/>
  <c r="EA41" i="2"/>
  <c r="DW41" i="2"/>
  <c r="DS41" i="2"/>
  <c r="DO41" i="2"/>
  <c r="DK41" i="2"/>
  <c r="DG41" i="2"/>
  <c r="DC41" i="2"/>
  <c r="CY41" i="2"/>
  <c r="CU41" i="2"/>
  <c r="CQ41" i="2"/>
  <c r="CM41" i="2"/>
  <c r="CI41" i="2"/>
  <c r="CE41" i="2"/>
  <c r="CA41" i="2"/>
  <c r="BW41" i="2"/>
  <c r="BS41" i="2"/>
  <c r="BO41" i="2"/>
  <c r="BK41" i="2"/>
  <c r="BG41" i="2"/>
  <c r="BC41" i="2"/>
  <c r="AY41" i="2"/>
  <c r="AU41" i="2"/>
  <c r="AQ41" i="2"/>
  <c r="AM41" i="2"/>
  <c r="AI41" i="2"/>
  <c r="AE41" i="2"/>
  <c r="AA41" i="2"/>
  <c r="W41" i="2"/>
  <c r="S41" i="2"/>
  <c r="O41" i="2"/>
  <c r="K41" i="2"/>
  <c r="EZ41" i="2"/>
  <c r="EV41" i="2"/>
  <c r="ER41" i="2"/>
  <c r="EN41" i="2"/>
  <c r="EJ41" i="2"/>
  <c r="EF41" i="2"/>
  <c r="EB41" i="2"/>
  <c r="DX41" i="2"/>
  <c r="DT41" i="2"/>
  <c r="DP41" i="2"/>
  <c r="DL41" i="2"/>
  <c r="DH41" i="2"/>
  <c r="DD41" i="2"/>
  <c r="CZ41" i="2"/>
  <c r="CV41" i="2"/>
  <c r="CR41" i="2"/>
  <c r="CN41" i="2"/>
  <c r="CJ41" i="2"/>
  <c r="CF41" i="2"/>
  <c r="CB41" i="2"/>
  <c r="BX41" i="2"/>
  <c r="BT41" i="2"/>
  <c r="BP41" i="2"/>
  <c r="BL41" i="2"/>
  <c r="BH41" i="2"/>
  <c r="BD41" i="2"/>
  <c r="AZ41" i="2"/>
  <c r="AV41" i="2"/>
  <c r="AR41" i="2"/>
  <c r="AN41" i="2"/>
  <c r="AJ41" i="2"/>
  <c r="AF41" i="2"/>
  <c r="AB41" i="2"/>
  <c r="X41" i="2"/>
  <c r="T41" i="2"/>
  <c r="P41" i="2"/>
  <c r="L41" i="2"/>
  <c r="FA41" i="2"/>
  <c r="EW41" i="2"/>
  <c r="ES41" i="2"/>
  <c r="EO41" i="2"/>
  <c r="EK41" i="2"/>
  <c r="EG41" i="2"/>
  <c r="EC41" i="2"/>
  <c r="DY41" i="2"/>
  <c r="DU41" i="2"/>
  <c r="DQ41" i="2"/>
  <c r="DM41" i="2"/>
  <c r="DI41" i="2"/>
  <c r="DE41" i="2"/>
  <c r="DA41" i="2"/>
  <c r="CW41" i="2"/>
  <c r="CS41" i="2"/>
  <c r="CO41" i="2"/>
  <c r="CK41" i="2"/>
  <c r="CG41" i="2"/>
  <c r="CC41" i="2"/>
  <c r="BY41" i="2"/>
  <c r="BU41" i="2"/>
  <c r="BQ41" i="2"/>
  <c r="BM41" i="2"/>
  <c r="BI41" i="2"/>
  <c r="BE41" i="2"/>
  <c r="BA41" i="2"/>
  <c r="AW41" i="2"/>
  <c r="AS41" i="2"/>
  <c r="AO41" i="2"/>
  <c r="AK41" i="2"/>
  <c r="AG41" i="2"/>
  <c r="AC41" i="2"/>
  <c r="Y41" i="2"/>
  <c r="U41" i="2"/>
  <c r="Q41" i="2"/>
  <c r="M41" i="2"/>
  <c r="I41" i="2"/>
  <c r="FA45" i="2"/>
  <c r="EW45" i="2"/>
  <c r="ES45" i="2"/>
  <c r="EO45" i="2"/>
  <c r="EK45" i="2"/>
  <c r="EG45" i="2"/>
  <c r="EC45" i="2"/>
  <c r="DY45" i="2"/>
  <c r="DU45" i="2"/>
  <c r="DQ45" i="2"/>
  <c r="DM45" i="2"/>
  <c r="DI45" i="2"/>
  <c r="DE45" i="2"/>
  <c r="DA45" i="2"/>
  <c r="CW45" i="2"/>
  <c r="CS45" i="2"/>
  <c r="CO45" i="2"/>
  <c r="CK45" i="2"/>
  <c r="CG45" i="2"/>
  <c r="CC45" i="2"/>
  <c r="BY45" i="2"/>
  <c r="BU45" i="2"/>
  <c r="BQ45" i="2"/>
  <c r="BM45" i="2"/>
  <c r="BI45" i="2"/>
  <c r="BE45" i="2"/>
  <c r="BA45" i="2"/>
  <c r="AW45" i="2"/>
  <c r="AS45" i="2"/>
  <c r="AO45" i="2"/>
  <c r="AK45" i="2"/>
  <c r="AG45" i="2"/>
  <c r="AC45" i="2"/>
  <c r="Y45" i="2"/>
  <c r="U45" i="2"/>
  <c r="Q45" i="2"/>
  <c r="M45" i="2"/>
  <c r="I45" i="2"/>
  <c r="EZ45" i="2"/>
  <c r="EV45" i="2"/>
  <c r="ER45" i="2"/>
  <c r="EN45" i="2"/>
  <c r="EJ45" i="2"/>
  <c r="EF45" i="2"/>
  <c r="EB45" i="2"/>
  <c r="DX45" i="2"/>
  <c r="DT45" i="2"/>
  <c r="DP45" i="2"/>
  <c r="DL45" i="2"/>
  <c r="DH45" i="2"/>
  <c r="DD45" i="2"/>
  <c r="CZ45" i="2"/>
  <c r="CV45" i="2"/>
  <c r="CR45" i="2"/>
  <c r="CN45" i="2"/>
  <c r="CJ45" i="2"/>
  <c r="CF45" i="2"/>
  <c r="CB45" i="2"/>
  <c r="BX45" i="2"/>
  <c r="BT45" i="2"/>
  <c r="BP45" i="2"/>
  <c r="BL45" i="2"/>
  <c r="BH45" i="2"/>
  <c r="BD45" i="2"/>
  <c r="AZ45" i="2"/>
  <c r="AV45" i="2"/>
  <c r="AR45" i="2"/>
  <c r="AN45" i="2"/>
  <c r="AJ45" i="2"/>
  <c r="AF45" i="2"/>
  <c r="AB45" i="2"/>
  <c r="X45" i="2"/>
  <c r="T45" i="2"/>
  <c r="P45" i="2"/>
  <c r="L45" i="2"/>
  <c r="EY45" i="2"/>
  <c r="EU45" i="2"/>
  <c r="EQ45" i="2"/>
  <c r="EM45" i="2"/>
  <c r="EI45" i="2"/>
  <c r="EE45" i="2"/>
  <c r="EA45" i="2"/>
  <c r="DW45" i="2"/>
  <c r="DS45" i="2"/>
  <c r="DO45" i="2"/>
  <c r="DK45" i="2"/>
  <c r="DG45" i="2"/>
  <c r="DC45" i="2"/>
  <c r="CY45" i="2"/>
  <c r="CU45" i="2"/>
  <c r="CQ45" i="2"/>
  <c r="CM45" i="2"/>
  <c r="CI45" i="2"/>
  <c r="CE45" i="2"/>
  <c r="CA45" i="2"/>
  <c r="BW45" i="2"/>
  <c r="BS45" i="2"/>
  <c r="BO45" i="2"/>
  <c r="BK45" i="2"/>
  <c r="BG45" i="2"/>
  <c r="BC45" i="2"/>
  <c r="AY45" i="2"/>
  <c r="AU45" i="2"/>
  <c r="AQ45" i="2"/>
  <c r="AM45" i="2"/>
  <c r="AI45" i="2"/>
  <c r="AE45" i="2"/>
  <c r="AA45" i="2"/>
  <c r="W45" i="2"/>
  <c r="S45" i="2"/>
  <c r="O45" i="2"/>
  <c r="K45" i="2"/>
  <c r="FB45" i="2"/>
  <c r="EX45" i="2"/>
  <c r="ET45" i="2"/>
  <c r="EP45" i="2"/>
  <c r="EL45" i="2"/>
  <c r="EH45" i="2"/>
  <c r="ED45" i="2"/>
  <c r="DZ45" i="2"/>
  <c r="DV45" i="2"/>
  <c r="DR45" i="2"/>
  <c r="DN45" i="2"/>
  <c r="DJ45" i="2"/>
  <c r="DF45" i="2"/>
  <c r="DB45" i="2"/>
  <c r="CX45" i="2"/>
  <c r="CT45" i="2"/>
  <c r="CP45" i="2"/>
  <c r="CL45" i="2"/>
  <c r="CH45" i="2"/>
  <c r="CD45" i="2"/>
  <c r="BZ45" i="2"/>
  <c r="BV45" i="2"/>
  <c r="BR45" i="2"/>
  <c r="BN45" i="2"/>
  <c r="BJ45" i="2"/>
  <c r="BF45" i="2"/>
  <c r="BB45" i="2"/>
  <c r="AX45" i="2"/>
  <c r="AT45" i="2"/>
  <c r="AP45" i="2"/>
  <c r="AL45" i="2"/>
  <c r="AH45" i="2"/>
  <c r="AD45" i="2"/>
  <c r="Z45" i="2"/>
  <c r="V45" i="2"/>
  <c r="R45" i="2"/>
  <c r="N45" i="2"/>
  <c r="J45" i="2"/>
  <c r="EL49" i="2"/>
  <c r="DX49" i="2"/>
  <c r="DP49" i="2"/>
  <c r="DF49" i="2"/>
  <c r="CX49" i="2"/>
  <c r="CP49" i="2"/>
  <c r="CH49" i="2"/>
  <c r="BZ49" i="2"/>
  <c r="BP49" i="2"/>
  <c r="BH49" i="2"/>
  <c r="AZ49" i="2"/>
  <c r="AR49" i="2"/>
  <c r="AJ49" i="2"/>
  <c r="AB49" i="2"/>
  <c r="T49" i="2"/>
  <c r="L49" i="2"/>
  <c r="EY49" i="2"/>
  <c r="EU49" i="2"/>
  <c r="EQ49" i="2"/>
  <c r="EM49" i="2"/>
  <c r="EI49" i="2"/>
  <c r="EE49" i="2"/>
  <c r="EA49" i="2"/>
  <c r="DW49" i="2"/>
  <c r="DS49" i="2"/>
  <c r="DO49" i="2"/>
  <c r="DK49" i="2"/>
  <c r="DG49" i="2"/>
  <c r="DC49" i="2"/>
  <c r="CY49" i="2"/>
  <c r="CU49" i="2"/>
  <c r="CQ49" i="2"/>
  <c r="CM49" i="2"/>
  <c r="CI49" i="2"/>
  <c r="CE49" i="2"/>
  <c r="CA49" i="2"/>
  <c r="BW49" i="2"/>
  <c r="BS49" i="2"/>
  <c r="BO49" i="2"/>
  <c r="BK49" i="2"/>
  <c r="BG49" i="2"/>
  <c r="BC49" i="2"/>
  <c r="AY49" i="2"/>
  <c r="AU49" i="2"/>
  <c r="AQ49" i="2"/>
  <c r="AM49" i="2"/>
  <c r="AI49" i="2"/>
  <c r="AE49" i="2"/>
  <c r="AA49" i="2"/>
  <c r="W49" i="2"/>
  <c r="S49" i="2"/>
  <c r="O49" i="2"/>
  <c r="K49" i="2"/>
  <c r="FB49" i="2"/>
  <c r="EX49" i="2"/>
  <c r="ET49" i="2"/>
  <c r="EP49" i="2"/>
  <c r="EJ49" i="2"/>
  <c r="EF49" i="2"/>
  <c r="DZ49" i="2"/>
  <c r="DR49" i="2"/>
  <c r="DL49" i="2"/>
  <c r="DD49" i="2"/>
  <c r="CV49" i="2"/>
  <c r="CN49" i="2"/>
  <c r="CF49" i="2"/>
  <c r="BX49" i="2"/>
  <c r="BR49" i="2"/>
  <c r="BJ49" i="2"/>
  <c r="BB49" i="2"/>
  <c r="AT49" i="2"/>
  <c r="AL49" i="2"/>
  <c r="AD49" i="2"/>
  <c r="V49" i="2"/>
  <c r="N49" i="2"/>
  <c r="ED49" i="2"/>
  <c r="DT49" i="2"/>
  <c r="DJ49" i="2"/>
  <c r="DB49" i="2"/>
  <c r="CT49" i="2"/>
  <c r="CL49" i="2"/>
  <c r="CD49" i="2"/>
  <c r="BT49" i="2"/>
  <c r="BL49" i="2"/>
  <c r="BD49" i="2"/>
  <c r="AV49" i="2"/>
  <c r="AN49" i="2"/>
  <c r="AF49" i="2"/>
  <c r="X49" i="2"/>
  <c r="P49" i="2"/>
  <c r="FA49" i="2"/>
  <c r="EW49" i="2"/>
  <c r="ES49" i="2"/>
  <c r="EO49" i="2"/>
  <c r="EK49" i="2"/>
  <c r="EG49" i="2"/>
  <c r="EC49" i="2"/>
  <c r="DY49" i="2"/>
  <c r="DU49" i="2"/>
  <c r="DQ49" i="2"/>
  <c r="DM49" i="2"/>
  <c r="DI49" i="2"/>
  <c r="DE49" i="2"/>
  <c r="DA49" i="2"/>
  <c r="CW49" i="2"/>
  <c r="CS49" i="2"/>
  <c r="CO49" i="2"/>
  <c r="CK49" i="2"/>
  <c r="CG49" i="2"/>
  <c r="CC49" i="2"/>
  <c r="BY49" i="2"/>
  <c r="BU49" i="2"/>
  <c r="BQ49" i="2"/>
  <c r="BM49" i="2"/>
  <c r="BI49" i="2"/>
  <c r="BE49" i="2"/>
  <c r="BA49" i="2"/>
  <c r="AW49" i="2"/>
  <c r="AS49" i="2"/>
  <c r="AO49" i="2"/>
  <c r="AK49" i="2"/>
  <c r="AG49" i="2"/>
  <c r="AC49" i="2"/>
  <c r="Y49" i="2"/>
  <c r="U49" i="2"/>
  <c r="Q49" i="2"/>
  <c r="M49" i="2"/>
  <c r="I49" i="2"/>
  <c r="EZ49" i="2"/>
  <c r="EV49" i="2"/>
  <c r="ER49" i="2"/>
  <c r="EN49" i="2"/>
  <c r="EH49" i="2"/>
  <c r="EB49" i="2"/>
  <c r="DV49" i="2"/>
  <c r="DN49" i="2"/>
  <c r="DH49" i="2"/>
  <c r="CZ49" i="2"/>
  <c r="CR49" i="2"/>
  <c r="CJ49" i="2"/>
  <c r="CB49" i="2"/>
  <c r="BV49" i="2"/>
  <c r="BN49" i="2"/>
  <c r="BF49" i="2"/>
  <c r="AX49" i="2"/>
  <c r="AP49" i="2"/>
  <c r="AH49" i="2"/>
  <c r="Z49" i="2"/>
  <c r="R49" i="2"/>
  <c r="J49" i="2"/>
  <c r="EZ53" i="2"/>
  <c r="EV53" i="2"/>
  <c r="ER53" i="2"/>
  <c r="EN53" i="2"/>
  <c r="EJ53" i="2"/>
  <c r="EF53" i="2"/>
  <c r="EB53" i="2"/>
  <c r="DX53" i="2"/>
  <c r="DT53" i="2"/>
  <c r="DP53" i="2"/>
  <c r="DL53" i="2"/>
  <c r="DH53" i="2"/>
  <c r="DD53" i="2"/>
  <c r="CZ53" i="2"/>
  <c r="CV53" i="2"/>
  <c r="CR53" i="2"/>
  <c r="CN53" i="2"/>
  <c r="CJ53" i="2"/>
  <c r="CF53" i="2"/>
  <c r="CB53" i="2"/>
  <c r="BX53" i="2"/>
  <c r="BT53" i="2"/>
  <c r="BP53" i="2"/>
  <c r="BL53" i="2"/>
  <c r="BH53" i="2"/>
  <c r="BD53" i="2"/>
  <c r="AZ53" i="2"/>
  <c r="AV53" i="2"/>
  <c r="AR53" i="2"/>
  <c r="AN53" i="2"/>
  <c r="AJ53" i="2"/>
  <c r="AF53" i="2"/>
  <c r="AB53" i="2"/>
  <c r="X53" i="2"/>
  <c r="T53" i="2"/>
  <c r="P53" i="2"/>
  <c r="L53" i="2"/>
  <c r="FA53" i="2"/>
  <c r="EW53" i="2"/>
  <c r="ES53" i="2"/>
  <c r="EO53" i="2"/>
  <c r="EK53" i="2"/>
  <c r="EG53" i="2"/>
  <c r="EC53" i="2"/>
  <c r="DY53" i="2"/>
  <c r="DU53" i="2"/>
  <c r="DQ53" i="2"/>
  <c r="DM53" i="2"/>
  <c r="DI53" i="2"/>
  <c r="DE53" i="2"/>
  <c r="DA53" i="2"/>
  <c r="CW53" i="2"/>
  <c r="CS53" i="2"/>
  <c r="CO53" i="2"/>
  <c r="CK53" i="2"/>
  <c r="CG53" i="2"/>
  <c r="CC53" i="2"/>
  <c r="BY53" i="2"/>
  <c r="BU53" i="2"/>
  <c r="BQ53" i="2"/>
  <c r="BM53" i="2"/>
  <c r="BI53" i="2"/>
  <c r="BE53" i="2"/>
  <c r="BA53" i="2"/>
  <c r="AW53" i="2"/>
  <c r="AS53" i="2"/>
  <c r="AO53" i="2"/>
  <c r="AK53" i="2"/>
  <c r="AG53" i="2"/>
  <c r="AC53" i="2"/>
  <c r="Y53" i="2"/>
  <c r="U53" i="2"/>
  <c r="Q53" i="2"/>
  <c r="M53" i="2"/>
  <c r="I53" i="2"/>
  <c r="FB53" i="2"/>
  <c r="EX53" i="2"/>
  <c r="ET53" i="2"/>
  <c r="EP53" i="2"/>
  <c r="EL53" i="2"/>
  <c r="EH53" i="2"/>
  <c r="ED53" i="2"/>
  <c r="DZ53" i="2"/>
  <c r="DV53" i="2"/>
  <c r="DR53" i="2"/>
  <c r="DN53" i="2"/>
  <c r="DJ53" i="2"/>
  <c r="DF53" i="2"/>
  <c r="DB53" i="2"/>
  <c r="CX53" i="2"/>
  <c r="CT53" i="2"/>
  <c r="CP53" i="2"/>
  <c r="CL53" i="2"/>
  <c r="CH53" i="2"/>
  <c r="CD53" i="2"/>
  <c r="BZ53" i="2"/>
  <c r="BV53" i="2"/>
  <c r="BR53" i="2"/>
  <c r="BN53" i="2"/>
  <c r="BJ53" i="2"/>
  <c r="BF53" i="2"/>
  <c r="BB53" i="2"/>
  <c r="AX53" i="2"/>
  <c r="AT53" i="2"/>
  <c r="AP53" i="2"/>
  <c r="AL53" i="2"/>
  <c r="AH53" i="2"/>
  <c r="AD53" i="2"/>
  <c r="Z53" i="2"/>
  <c r="V53" i="2"/>
  <c r="R53" i="2"/>
  <c r="N53" i="2"/>
  <c r="J53" i="2"/>
  <c r="EY53" i="2"/>
  <c r="EU53" i="2"/>
  <c r="EQ53" i="2"/>
  <c r="EM53" i="2"/>
  <c r="EI53" i="2"/>
  <c r="EE53" i="2"/>
  <c r="EA53" i="2"/>
  <c r="DW53" i="2"/>
  <c r="DS53" i="2"/>
  <c r="DO53" i="2"/>
  <c r="DK53" i="2"/>
  <c r="DG53" i="2"/>
  <c r="DC53" i="2"/>
  <c r="CY53" i="2"/>
  <c r="CU53" i="2"/>
  <c r="CQ53" i="2"/>
  <c r="CM53" i="2"/>
  <c r="CI53" i="2"/>
  <c r="CE53" i="2"/>
  <c r="CA53" i="2"/>
  <c r="BW53" i="2"/>
  <c r="BS53" i="2"/>
  <c r="BO53" i="2"/>
  <c r="BK53" i="2"/>
  <c r="BG53" i="2"/>
  <c r="BC53" i="2"/>
  <c r="AY53" i="2"/>
  <c r="AU53" i="2"/>
  <c r="AQ53" i="2"/>
  <c r="AM53" i="2"/>
  <c r="AI53" i="2"/>
  <c r="AE53" i="2"/>
  <c r="AA53" i="2"/>
  <c r="W53" i="2"/>
  <c r="S53" i="2"/>
  <c r="O53" i="2"/>
  <c r="K53" i="2"/>
  <c r="EZ55" i="2"/>
  <c r="EV55" i="2"/>
  <c r="ER55" i="2"/>
  <c r="EN55" i="2"/>
  <c r="EJ55" i="2"/>
  <c r="EF55" i="2"/>
  <c r="EB55" i="2"/>
  <c r="DX55" i="2"/>
  <c r="DT55" i="2"/>
  <c r="DP55" i="2"/>
  <c r="DL55" i="2"/>
  <c r="DH55" i="2"/>
  <c r="DD55" i="2"/>
  <c r="CZ55" i="2"/>
  <c r="CV55" i="2"/>
  <c r="CR55" i="2"/>
  <c r="CN55" i="2"/>
  <c r="CJ55" i="2"/>
  <c r="CF55" i="2"/>
  <c r="CB55" i="2"/>
  <c r="BX55" i="2"/>
  <c r="BT55" i="2"/>
  <c r="BP55" i="2"/>
  <c r="BL55" i="2"/>
  <c r="BH55" i="2"/>
  <c r="BD55" i="2"/>
  <c r="AZ55" i="2"/>
  <c r="AV55" i="2"/>
  <c r="AR55" i="2"/>
  <c r="AN55" i="2"/>
  <c r="AJ55" i="2"/>
  <c r="AF55" i="2"/>
  <c r="AB55" i="2"/>
  <c r="X55" i="2"/>
  <c r="T55" i="2"/>
  <c r="P55" i="2"/>
  <c r="L55" i="2"/>
  <c r="FA55" i="2"/>
  <c r="EW55" i="2"/>
  <c r="ES55" i="2"/>
  <c r="EO55" i="2"/>
  <c r="EK55" i="2"/>
  <c r="EG55" i="2"/>
  <c r="EC55" i="2"/>
  <c r="DY55" i="2"/>
  <c r="DU55" i="2"/>
  <c r="DQ55" i="2"/>
  <c r="DM55" i="2"/>
  <c r="DI55" i="2"/>
  <c r="DE55" i="2"/>
  <c r="DA55" i="2"/>
  <c r="CW55" i="2"/>
  <c r="CS55" i="2"/>
  <c r="CO55" i="2"/>
  <c r="CK55" i="2"/>
  <c r="CG55" i="2"/>
  <c r="CC55" i="2"/>
  <c r="BY55" i="2"/>
  <c r="BU55" i="2"/>
  <c r="BQ55" i="2"/>
  <c r="BM55" i="2"/>
  <c r="BI55" i="2"/>
  <c r="BE55" i="2"/>
  <c r="BA55" i="2"/>
  <c r="AW55" i="2"/>
  <c r="AS55" i="2"/>
  <c r="AO55" i="2"/>
  <c r="AK55" i="2"/>
  <c r="AG55" i="2"/>
  <c r="AC55" i="2"/>
  <c r="Y55" i="2"/>
  <c r="U55" i="2"/>
  <c r="Q55" i="2"/>
  <c r="M55" i="2"/>
  <c r="I55" i="2"/>
  <c r="FB55" i="2"/>
  <c r="EX55" i="2"/>
  <c r="ET55" i="2"/>
  <c r="EP55" i="2"/>
  <c r="EL55" i="2"/>
  <c r="EH55" i="2"/>
  <c r="ED55" i="2"/>
  <c r="DZ55" i="2"/>
  <c r="DV55" i="2"/>
  <c r="DR55" i="2"/>
  <c r="DN55" i="2"/>
  <c r="DJ55" i="2"/>
  <c r="DF55" i="2"/>
  <c r="DB55" i="2"/>
  <c r="CX55" i="2"/>
  <c r="CT55" i="2"/>
  <c r="CP55" i="2"/>
  <c r="CL55" i="2"/>
  <c r="CH55" i="2"/>
  <c r="CD55" i="2"/>
  <c r="BZ55" i="2"/>
  <c r="BV55" i="2"/>
  <c r="BR55" i="2"/>
  <c r="BN55" i="2"/>
  <c r="BJ55" i="2"/>
  <c r="BF55" i="2"/>
  <c r="BB55" i="2"/>
  <c r="AX55" i="2"/>
  <c r="AT55" i="2"/>
  <c r="AP55" i="2"/>
  <c r="AL55" i="2"/>
  <c r="AH55" i="2"/>
  <c r="AD55" i="2"/>
  <c r="Z55" i="2"/>
  <c r="V55" i="2"/>
  <c r="R55" i="2"/>
  <c r="N55" i="2"/>
  <c r="J55" i="2"/>
  <c r="EY55" i="2"/>
  <c r="EU55" i="2"/>
  <c r="EQ55" i="2"/>
  <c r="EM55" i="2"/>
  <c r="EI55" i="2"/>
  <c r="EE55" i="2"/>
  <c r="EA55" i="2"/>
  <c r="DW55" i="2"/>
  <c r="DS55" i="2"/>
  <c r="DO55" i="2"/>
  <c r="DK55" i="2"/>
  <c r="DG55" i="2"/>
  <c r="DC55" i="2"/>
  <c r="CY55" i="2"/>
  <c r="CU55" i="2"/>
  <c r="CQ55" i="2"/>
  <c r="CM55" i="2"/>
  <c r="CI55" i="2"/>
  <c r="CE55" i="2"/>
  <c r="CA55" i="2"/>
  <c r="BW55" i="2"/>
  <c r="BS55" i="2"/>
  <c r="BO55" i="2"/>
  <c r="BK55" i="2"/>
  <c r="BG55" i="2"/>
  <c r="BC55" i="2"/>
  <c r="AY55" i="2"/>
  <c r="AU55" i="2"/>
  <c r="AQ55" i="2"/>
  <c r="AM55" i="2"/>
  <c r="AI55" i="2"/>
  <c r="AE55" i="2"/>
  <c r="AA55" i="2"/>
  <c r="W55" i="2"/>
  <c r="S55" i="2"/>
  <c r="O55" i="2"/>
  <c r="K55" i="2"/>
  <c r="EZ59" i="2"/>
  <c r="EV59" i="2"/>
  <c r="ER59" i="2"/>
  <c r="EN59" i="2"/>
  <c r="EJ59" i="2"/>
  <c r="EF59" i="2"/>
  <c r="EB59" i="2"/>
  <c r="DX59" i="2"/>
  <c r="DT59" i="2"/>
  <c r="DP59" i="2"/>
  <c r="DL59" i="2"/>
  <c r="DH59" i="2"/>
  <c r="DD59" i="2"/>
  <c r="CZ59" i="2"/>
  <c r="CV59" i="2"/>
  <c r="CR59" i="2"/>
  <c r="CN59" i="2"/>
  <c r="CJ59" i="2"/>
  <c r="CF59" i="2"/>
  <c r="CB59" i="2"/>
  <c r="BX59" i="2"/>
  <c r="BT59" i="2"/>
  <c r="BP59" i="2"/>
  <c r="BL59" i="2"/>
  <c r="BH59" i="2"/>
  <c r="BD59" i="2"/>
  <c r="AZ59" i="2"/>
  <c r="AV59" i="2"/>
  <c r="AR59" i="2"/>
  <c r="AN59" i="2"/>
  <c r="AJ59" i="2"/>
  <c r="AF59" i="2"/>
  <c r="AB59" i="2"/>
  <c r="X59" i="2"/>
  <c r="T59" i="2"/>
  <c r="P59" i="2"/>
  <c r="L59" i="2"/>
  <c r="FA59" i="2"/>
  <c r="EW59" i="2"/>
  <c r="ES59" i="2"/>
  <c r="EO59" i="2"/>
  <c r="EK59" i="2"/>
  <c r="EG59" i="2"/>
  <c r="EC59" i="2"/>
  <c r="DY59" i="2"/>
  <c r="DU59" i="2"/>
  <c r="DQ59" i="2"/>
  <c r="DM59" i="2"/>
  <c r="DI59" i="2"/>
  <c r="DE59" i="2"/>
  <c r="DA59" i="2"/>
  <c r="CW59" i="2"/>
  <c r="CS59" i="2"/>
  <c r="CO59" i="2"/>
  <c r="CK59" i="2"/>
  <c r="CG59" i="2"/>
  <c r="CC59" i="2"/>
  <c r="BY59" i="2"/>
  <c r="BU59" i="2"/>
  <c r="BQ59" i="2"/>
  <c r="BM59" i="2"/>
  <c r="BI59" i="2"/>
  <c r="BE59" i="2"/>
  <c r="BA59" i="2"/>
  <c r="AW59" i="2"/>
  <c r="AS59" i="2"/>
  <c r="AO59" i="2"/>
  <c r="AK59" i="2"/>
  <c r="AG59" i="2"/>
  <c r="AC59" i="2"/>
  <c r="Y59" i="2"/>
  <c r="U59" i="2"/>
  <c r="Q59" i="2"/>
  <c r="M59" i="2"/>
  <c r="I59" i="2"/>
  <c r="FB59" i="2"/>
  <c r="EX59" i="2"/>
  <c r="ET59" i="2"/>
  <c r="EP59" i="2"/>
  <c r="EL59" i="2"/>
  <c r="EH59" i="2"/>
  <c r="ED59" i="2"/>
  <c r="DZ59" i="2"/>
  <c r="DV59" i="2"/>
  <c r="DR59" i="2"/>
  <c r="DN59" i="2"/>
  <c r="DJ59" i="2"/>
  <c r="DF59" i="2"/>
  <c r="DB59" i="2"/>
  <c r="CX59" i="2"/>
  <c r="CT59" i="2"/>
  <c r="CP59" i="2"/>
  <c r="CL59" i="2"/>
  <c r="CH59" i="2"/>
  <c r="CD59" i="2"/>
  <c r="BZ59" i="2"/>
  <c r="BV59" i="2"/>
  <c r="BR59" i="2"/>
  <c r="BN59" i="2"/>
  <c r="BJ59" i="2"/>
  <c r="BF59" i="2"/>
  <c r="BB59" i="2"/>
  <c r="AX59" i="2"/>
  <c r="AT59" i="2"/>
  <c r="AP59" i="2"/>
  <c r="AL59" i="2"/>
  <c r="AH59" i="2"/>
  <c r="AD59" i="2"/>
  <c r="Z59" i="2"/>
  <c r="V59" i="2"/>
  <c r="R59" i="2"/>
  <c r="N59" i="2"/>
  <c r="J59" i="2"/>
  <c r="EY59" i="2"/>
  <c r="EU59" i="2"/>
  <c r="EQ59" i="2"/>
  <c r="EM59" i="2"/>
  <c r="EI59" i="2"/>
  <c r="EE59" i="2"/>
  <c r="EA59" i="2"/>
  <c r="DW59" i="2"/>
  <c r="DS59" i="2"/>
  <c r="DO59" i="2"/>
  <c r="DK59" i="2"/>
  <c r="DG59" i="2"/>
  <c r="DC59" i="2"/>
  <c r="CY59" i="2"/>
  <c r="CU59" i="2"/>
  <c r="CQ59" i="2"/>
  <c r="CM59" i="2"/>
  <c r="CI59" i="2"/>
  <c r="CE59" i="2"/>
  <c r="CA59" i="2"/>
  <c r="BW59" i="2"/>
  <c r="BS59" i="2"/>
  <c r="BO59" i="2"/>
  <c r="BK59" i="2"/>
  <c r="BG59" i="2"/>
  <c r="BC59" i="2"/>
  <c r="AY59" i="2"/>
  <c r="AU59" i="2"/>
  <c r="AQ59" i="2"/>
  <c r="AM59" i="2"/>
  <c r="AI59" i="2"/>
  <c r="AE59" i="2"/>
  <c r="AA59" i="2"/>
  <c r="W59" i="2"/>
  <c r="S59" i="2"/>
  <c r="O59" i="2"/>
  <c r="K59" i="2"/>
  <c r="EY63" i="2"/>
  <c r="EU63" i="2"/>
  <c r="EQ63" i="2"/>
  <c r="EM63" i="2"/>
  <c r="EI63" i="2"/>
  <c r="EE63" i="2"/>
  <c r="EA63" i="2"/>
  <c r="DW63" i="2"/>
  <c r="DS63" i="2"/>
  <c r="DO63" i="2"/>
  <c r="DK63" i="2"/>
  <c r="DG63" i="2"/>
  <c r="DC63" i="2"/>
  <c r="CY63" i="2"/>
  <c r="CU63" i="2"/>
  <c r="CQ63" i="2"/>
  <c r="CM63" i="2"/>
  <c r="CI63" i="2"/>
  <c r="CE63" i="2"/>
  <c r="CA63" i="2"/>
  <c r="BW63" i="2"/>
  <c r="BS63" i="2"/>
  <c r="BO63" i="2"/>
  <c r="BK63" i="2"/>
  <c r="BG63" i="2"/>
  <c r="BC63" i="2"/>
  <c r="AY63" i="2"/>
  <c r="AU63" i="2"/>
  <c r="AQ63" i="2"/>
  <c r="AM63" i="2"/>
  <c r="AI63" i="2"/>
  <c r="AE63" i="2"/>
  <c r="AA63" i="2"/>
  <c r="W63" i="2"/>
  <c r="S63" i="2"/>
  <c r="O63" i="2"/>
  <c r="K63" i="2"/>
  <c r="FB63" i="2"/>
  <c r="EX63" i="2"/>
  <c r="ET63" i="2"/>
  <c r="EP63" i="2"/>
  <c r="EL63" i="2"/>
  <c r="EH63" i="2"/>
  <c r="ED63" i="2"/>
  <c r="DZ63" i="2"/>
  <c r="DV63" i="2"/>
  <c r="DR63" i="2"/>
  <c r="DN63" i="2"/>
  <c r="DJ63" i="2"/>
  <c r="DF63" i="2"/>
  <c r="DB63" i="2"/>
  <c r="CX63" i="2"/>
  <c r="CT63" i="2"/>
  <c r="CP63" i="2"/>
  <c r="CL63" i="2"/>
  <c r="CH63" i="2"/>
  <c r="CD63" i="2"/>
  <c r="BZ63" i="2"/>
  <c r="BV63" i="2"/>
  <c r="BR63" i="2"/>
  <c r="BN63" i="2"/>
  <c r="BJ63" i="2"/>
  <c r="BF63" i="2"/>
  <c r="BB63" i="2"/>
  <c r="AX63" i="2"/>
  <c r="AT63" i="2"/>
  <c r="AP63" i="2"/>
  <c r="AL63" i="2"/>
  <c r="AH63" i="2"/>
  <c r="AD63" i="2"/>
  <c r="Z63" i="2"/>
  <c r="V63" i="2"/>
  <c r="R63" i="2"/>
  <c r="N63" i="2"/>
  <c r="J63" i="2"/>
  <c r="FA63" i="2"/>
  <c r="EW63" i="2"/>
  <c r="ES63" i="2"/>
  <c r="EO63" i="2"/>
  <c r="EK63" i="2"/>
  <c r="EG63" i="2"/>
  <c r="EC63" i="2"/>
  <c r="DY63" i="2"/>
  <c r="DU63" i="2"/>
  <c r="DQ63" i="2"/>
  <c r="DM63" i="2"/>
  <c r="DI63" i="2"/>
  <c r="DE63" i="2"/>
  <c r="DA63" i="2"/>
  <c r="CW63" i="2"/>
  <c r="CS63" i="2"/>
  <c r="CO63" i="2"/>
  <c r="CK63" i="2"/>
  <c r="CG63" i="2"/>
  <c r="CC63" i="2"/>
  <c r="BY63" i="2"/>
  <c r="BU63" i="2"/>
  <c r="BQ63" i="2"/>
  <c r="BM63" i="2"/>
  <c r="BI63" i="2"/>
  <c r="BE63" i="2"/>
  <c r="BA63" i="2"/>
  <c r="AW63" i="2"/>
  <c r="AS63" i="2"/>
  <c r="AO63" i="2"/>
  <c r="AK63" i="2"/>
  <c r="AG63" i="2"/>
  <c r="AC63" i="2"/>
  <c r="Y63" i="2"/>
  <c r="U63" i="2"/>
  <c r="Q63" i="2"/>
  <c r="M63" i="2"/>
  <c r="I63" i="2"/>
  <c r="EZ63" i="2"/>
  <c r="EV63" i="2"/>
  <c r="ER63" i="2"/>
  <c r="EN63" i="2"/>
  <c r="EJ63" i="2"/>
  <c r="EF63" i="2"/>
  <c r="EB63" i="2"/>
  <c r="DX63" i="2"/>
  <c r="DT63" i="2"/>
  <c r="DP63" i="2"/>
  <c r="DL63" i="2"/>
  <c r="DH63" i="2"/>
  <c r="DD63" i="2"/>
  <c r="CZ63" i="2"/>
  <c r="CV63" i="2"/>
  <c r="CR63" i="2"/>
  <c r="CN63" i="2"/>
  <c r="CJ63" i="2"/>
  <c r="CF63" i="2"/>
  <c r="CB63" i="2"/>
  <c r="BX63" i="2"/>
  <c r="BT63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L63" i="2"/>
  <c r="EZ67" i="2"/>
  <c r="EV67" i="2"/>
  <c r="ER67" i="2"/>
  <c r="EN67" i="2"/>
  <c r="EJ67" i="2"/>
  <c r="EF67" i="2"/>
  <c r="EB67" i="2"/>
  <c r="DX67" i="2"/>
  <c r="DT67" i="2"/>
  <c r="DP67" i="2"/>
  <c r="DL67" i="2"/>
  <c r="DH67" i="2"/>
  <c r="DD67" i="2"/>
  <c r="CZ67" i="2"/>
  <c r="CV67" i="2"/>
  <c r="CR67" i="2"/>
  <c r="CN67" i="2"/>
  <c r="CJ67" i="2"/>
  <c r="CF67" i="2"/>
  <c r="CB67" i="2"/>
  <c r="BX67" i="2"/>
  <c r="BT67" i="2"/>
  <c r="BP67" i="2"/>
  <c r="BL67" i="2"/>
  <c r="BH67" i="2"/>
  <c r="BD67" i="2"/>
  <c r="AZ67" i="2"/>
  <c r="AV67" i="2"/>
  <c r="AR67" i="2"/>
  <c r="AN67" i="2"/>
  <c r="AJ67" i="2"/>
  <c r="AF67" i="2"/>
  <c r="AB67" i="2"/>
  <c r="X67" i="2"/>
  <c r="T67" i="2"/>
  <c r="P67" i="2"/>
  <c r="L67" i="2"/>
  <c r="FA67" i="2"/>
  <c r="EW67" i="2"/>
  <c r="ES67" i="2"/>
  <c r="EO67" i="2"/>
  <c r="EK67" i="2"/>
  <c r="EG67" i="2"/>
  <c r="EC67" i="2"/>
  <c r="DY67" i="2"/>
  <c r="DU67" i="2"/>
  <c r="DQ67" i="2"/>
  <c r="DM67" i="2"/>
  <c r="DI67" i="2"/>
  <c r="DE67" i="2"/>
  <c r="DA67" i="2"/>
  <c r="CW67" i="2"/>
  <c r="CS67" i="2"/>
  <c r="CO67" i="2"/>
  <c r="CK67" i="2"/>
  <c r="CG67" i="2"/>
  <c r="CC67" i="2"/>
  <c r="BY67" i="2"/>
  <c r="BU67" i="2"/>
  <c r="BQ67" i="2"/>
  <c r="BM67" i="2"/>
  <c r="BI67" i="2"/>
  <c r="BE67" i="2"/>
  <c r="BA67" i="2"/>
  <c r="AW67" i="2"/>
  <c r="AS67" i="2"/>
  <c r="AO67" i="2"/>
  <c r="AK67" i="2"/>
  <c r="AG67" i="2"/>
  <c r="AC67" i="2"/>
  <c r="Y67" i="2"/>
  <c r="U67" i="2"/>
  <c r="Q67" i="2"/>
  <c r="M67" i="2"/>
  <c r="I67" i="2"/>
  <c r="FB67" i="2"/>
  <c r="EX67" i="2"/>
  <c r="ET67" i="2"/>
  <c r="EP67" i="2"/>
  <c r="EL67" i="2"/>
  <c r="EH67" i="2"/>
  <c r="ED67" i="2"/>
  <c r="DZ67" i="2"/>
  <c r="DV67" i="2"/>
  <c r="DR67" i="2"/>
  <c r="DN67" i="2"/>
  <c r="DJ67" i="2"/>
  <c r="DF67" i="2"/>
  <c r="DB67" i="2"/>
  <c r="CX67" i="2"/>
  <c r="CT67" i="2"/>
  <c r="CP67" i="2"/>
  <c r="CL67" i="2"/>
  <c r="CH67" i="2"/>
  <c r="CD67" i="2"/>
  <c r="BZ67" i="2"/>
  <c r="BV67" i="2"/>
  <c r="BR67" i="2"/>
  <c r="BN67" i="2"/>
  <c r="BJ67" i="2"/>
  <c r="BF67" i="2"/>
  <c r="BB67" i="2"/>
  <c r="AX67" i="2"/>
  <c r="AT67" i="2"/>
  <c r="AP67" i="2"/>
  <c r="AL67" i="2"/>
  <c r="AH67" i="2"/>
  <c r="AD67" i="2"/>
  <c r="Z67" i="2"/>
  <c r="V67" i="2"/>
  <c r="R67" i="2"/>
  <c r="N67" i="2"/>
  <c r="J67" i="2"/>
  <c r="EY67" i="2"/>
  <c r="EU67" i="2"/>
  <c r="EQ67" i="2"/>
  <c r="EM67" i="2"/>
  <c r="EI67" i="2"/>
  <c r="EE67" i="2"/>
  <c r="EA67" i="2"/>
  <c r="DW67" i="2"/>
  <c r="DS67" i="2"/>
  <c r="DO67" i="2"/>
  <c r="DK67" i="2"/>
  <c r="DG67" i="2"/>
  <c r="DC67" i="2"/>
  <c r="CY67" i="2"/>
  <c r="CU67" i="2"/>
  <c r="CQ67" i="2"/>
  <c r="CM67" i="2"/>
  <c r="CI67" i="2"/>
  <c r="CE67" i="2"/>
  <c r="CA67" i="2"/>
  <c r="BW67" i="2"/>
  <c r="BS67" i="2"/>
  <c r="BO67" i="2"/>
  <c r="BK67" i="2"/>
  <c r="BG67" i="2"/>
  <c r="BC67" i="2"/>
  <c r="AY67" i="2"/>
  <c r="AU67" i="2"/>
  <c r="AQ67" i="2"/>
  <c r="AM67" i="2"/>
  <c r="AI67" i="2"/>
  <c r="AE67" i="2"/>
  <c r="AA67" i="2"/>
  <c r="W67" i="2"/>
  <c r="S67" i="2"/>
  <c r="O67" i="2"/>
  <c r="K67" i="2"/>
  <c r="EZ71" i="2"/>
  <c r="EV71" i="2"/>
  <c r="ER71" i="2"/>
  <c r="EN71" i="2"/>
  <c r="EJ71" i="2"/>
  <c r="EF71" i="2"/>
  <c r="EB71" i="2"/>
  <c r="DX71" i="2"/>
  <c r="DT71" i="2"/>
  <c r="DP71" i="2"/>
  <c r="DL71" i="2"/>
  <c r="DH71" i="2"/>
  <c r="DD71" i="2"/>
  <c r="CZ71" i="2"/>
  <c r="CV71" i="2"/>
  <c r="CR71" i="2"/>
  <c r="CN71" i="2"/>
  <c r="CJ71" i="2"/>
  <c r="CF71" i="2"/>
  <c r="CB71" i="2"/>
  <c r="BX71" i="2"/>
  <c r="BT71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L71" i="2"/>
  <c r="FA71" i="2"/>
  <c r="EW71" i="2"/>
  <c r="ES71" i="2"/>
  <c r="EO71" i="2"/>
  <c r="EK71" i="2"/>
  <c r="EG71" i="2"/>
  <c r="EC71" i="2"/>
  <c r="DY71" i="2"/>
  <c r="DU71" i="2"/>
  <c r="DQ71" i="2"/>
  <c r="DM71" i="2"/>
  <c r="DI71" i="2"/>
  <c r="DE71" i="2"/>
  <c r="DA71" i="2"/>
  <c r="CW71" i="2"/>
  <c r="CS71" i="2"/>
  <c r="CO71" i="2"/>
  <c r="CK71" i="2"/>
  <c r="CG71" i="2"/>
  <c r="CC71" i="2"/>
  <c r="BY71" i="2"/>
  <c r="BU71" i="2"/>
  <c r="BQ71" i="2"/>
  <c r="BM71" i="2"/>
  <c r="BI71" i="2"/>
  <c r="BE71" i="2"/>
  <c r="BA71" i="2"/>
  <c r="AW71" i="2"/>
  <c r="AS71" i="2"/>
  <c r="AO71" i="2"/>
  <c r="AK71" i="2"/>
  <c r="AG71" i="2"/>
  <c r="AC71" i="2"/>
  <c r="Y71" i="2"/>
  <c r="U71" i="2"/>
  <c r="Q71" i="2"/>
  <c r="M71" i="2"/>
  <c r="I71" i="2"/>
  <c r="FB71" i="2"/>
  <c r="EX71" i="2"/>
  <c r="ET71" i="2"/>
  <c r="EP71" i="2"/>
  <c r="EL71" i="2"/>
  <c r="EH71" i="2"/>
  <c r="ED71" i="2"/>
  <c r="DZ71" i="2"/>
  <c r="DV71" i="2"/>
  <c r="DR71" i="2"/>
  <c r="DN71" i="2"/>
  <c r="DJ71" i="2"/>
  <c r="DF71" i="2"/>
  <c r="DB71" i="2"/>
  <c r="CX71" i="2"/>
  <c r="CT71" i="2"/>
  <c r="CP71" i="2"/>
  <c r="CL71" i="2"/>
  <c r="CH71" i="2"/>
  <c r="CD71" i="2"/>
  <c r="BZ71" i="2"/>
  <c r="BV71" i="2"/>
  <c r="BR71" i="2"/>
  <c r="BN71" i="2"/>
  <c r="BJ71" i="2"/>
  <c r="BF71" i="2"/>
  <c r="BB71" i="2"/>
  <c r="AX71" i="2"/>
  <c r="AT71" i="2"/>
  <c r="AP71" i="2"/>
  <c r="AL71" i="2"/>
  <c r="AH71" i="2"/>
  <c r="AD71" i="2"/>
  <c r="Z71" i="2"/>
  <c r="V71" i="2"/>
  <c r="R71" i="2"/>
  <c r="N71" i="2"/>
  <c r="J71" i="2"/>
  <c r="EY71" i="2"/>
  <c r="EU71" i="2"/>
  <c r="EQ71" i="2"/>
  <c r="EM71" i="2"/>
  <c r="EI71" i="2"/>
  <c r="EE71" i="2"/>
  <c r="EA71" i="2"/>
  <c r="DW71" i="2"/>
  <c r="DS71" i="2"/>
  <c r="DO71" i="2"/>
  <c r="DK71" i="2"/>
  <c r="DG71" i="2"/>
  <c r="DC71" i="2"/>
  <c r="CY71" i="2"/>
  <c r="CU71" i="2"/>
  <c r="CQ71" i="2"/>
  <c r="CM71" i="2"/>
  <c r="CI71" i="2"/>
  <c r="CE71" i="2"/>
  <c r="CA71" i="2"/>
  <c r="BW71" i="2"/>
  <c r="BS71" i="2"/>
  <c r="BO71" i="2"/>
  <c r="BK71" i="2"/>
  <c r="BG71" i="2"/>
  <c r="BC71" i="2"/>
  <c r="AY71" i="2"/>
  <c r="AU71" i="2"/>
  <c r="AQ71" i="2"/>
  <c r="AM71" i="2"/>
  <c r="AI71" i="2"/>
  <c r="AE71" i="2"/>
  <c r="AA71" i="2"/>
  <c r="W71" i="2"/>
  <c r="S71" i="2"/>
  <c r="O71" i="2"/>
  <c r="K71" i="2"/>
  <c r="FA75" i="2"/>
  <c r="EW75" i="2"/>
  <c r="ES75" i="2"/>
  <c r="EO75" i="2"/>
  <c r="EK75" i="2"/>
  <c r="EG75" i="2"/>
  <c r="EC75" i="2"/>
  <c r="DY75" i="2"/>
  <c r="DU75" i="2"/>
  <c r="DQ75" i="2"/>
  <c r="DM75" i="2"/>
  <c r="DI75" i="2"/>
  <c r="DE75" i="2"/>
  <c r="DA75" i="2"/>
  <c r="CW75" i="2"/>
  <c r="CS75" i="2"/>
  <c r="CO75" i="2"/>
  <c r="CK75" i="2"/>
  <c r="CG75" i="2"/>
  <c r="CC75" i="2"/>
  <c r="BY75" i="2"/>
  <c r="BU75" i="2"/>
  <c r="BQ75" i="2"/>
  <c r="BM75" i="2"/>
  <c r="BI75" i="2"/>
  <c r="BE75" i="2"/>
  <c r="BA75" i="2"/>
  <c r="AW75" i="2"/>
  <c r="AS75" i="2"/>
  <c r="AO75" i="2"/>
  <c r="AK75" i="2"/>
  <c r="AG75" i="2"/>
  <c r="AC75" i="2"/>
  <c r="Y75" i="2"/>
  <c r="U75" i="2"/>
  <c r="Q75" i="2"/>
  <c r="M75" i="2"/>
  <c r="I75" i="2"/>
  <c r="EZ75" i="2"/>
  <c r="EV75" i="2"/>
  <c r="EP75" i="2"/>
  <c r="EJ75" i="2"/>
  <c r="EB75" i="2"/>
  <c r="DT75" i="2"/>
  <c r="DJ75" i="2"/>
  <c r="DB75" i="2"/>
  <c r="CT75" i="2"/>
  <c r="CL75" i="2"/>
  <c r="CD75" i="2"/>
  <c r="BV75" i="2"/>
  <c r="BN75" i="2"/>
  <c r="BF75" i="2"/>
  <c r="AX75" i="2"/>
  <c r="AP75" i="2"/>
  <c r="AH75" i="2"/>
  <c r="Z75" i="2"/>
  <c r="T75" i="2"/>
  <c r="L75" i="2"/>
  <c r="EL75" i="2"/>
  <c r="ED75" i="2"/>
  <c r="DV75" i="2"/>
  <c r="DN75" i="2"/>
  <c r="DH75" i="2"/>
  <c r="CZ75" i="2"/>
  <c r="CR75" i="2"/>
  <c r="CJ75" i="2"/>
  <c r="CB75" i="2"/>
  <c r="BT75" i="2"/>
  <c r="BL75" i="2"/>
  <c r="BD75" i="2"/>
  <c r="AV75" i="2"/>
  <c r="AN75" i="2"/>
  <c r="AF75" i="2"/>
  <c r="X75" i="2"/>
  <c r="N75" i="2"/>
  <c r="EY75" i="2"/>
  <c r="EU75" i="2"/>
  <c r="EQ75" i="2"/>
  <c r="EM75" i="2"/>
  <c r="EI75" i="2"/>
  <c r="EE75" i="2"/>
  <c r="EA75" i="2"/>
  <c r="DW75" i="2"/>
  <c r="DS75" i="2"/>
  <c r="DO75" i="2"/>
  <c r="DK75" i="2"/>
  <c r="DG75" i="2"/>
  <c r="DC75" i="2"/>
  <c r="CY75" i="2"/>
  <c r="CU75" i="2"/>
  <c r="CQ75" i="2"/>
  <c r="CM75" i="2"/>
  <c r="CI75" i="2"/>
  <c r="CE75" i="2"/>
  <c r="CA75" i="2"/>
  <c r="BW75" i="2"/>
  <c r="BS75" i="2"/>
  <c r="BO75" i="2"/>
  <c r="BK75" i="2"/>
  <c r="BG75" i="2"/>
  <c r="BC75" i="2"/>
  <c r="AY75" i="2"/>
  <c r="AU75" i="2"/>
  <c r="AQ75" i="2"/>
  <c r="AM75" i="2"/>
  <c r="AI75" i="2"/>
  <c r="AE75" i="2"/>
  <c r="AA75" i="2"/>
  <c r="W75" i="2"/>
  <c r="S75" i="2"/>
  <c r="O75" i="2"/>
  <c r="K75" i="2"/>
  <c r="FB75" i="2"/>
  <c r="EX75" i="2"/>
  <c r="ET75" i="2"/>
  <c r="EN75" i="2"/>
  <c r="EF75" i="2"/>
  <c r="DX75" i="2"/>
  <c r="DP75" i="2"/>
  <c r="DF75" i="2"/>
  <c r="CX75" i="2"/>
  <c r="CP75" i="2"/>
  <c r="CH75" i="2"/>
  <c r="BZ75" i="2"/>
  <c r="BR75" i="2"/>
  <c r="BJ75" i="2"/>
  <c r="BB75" i="2"/>
  <c r="AT75" i="2"/>
  <c r="AL75" i="2"/>
  <c r="AD75" i="2"/>
  <c r="V75" i="2"/>
  <c r="P75" i="2"/>
  <c r="ER75" i="2"/>
  <c r="EH75" i="2"/>
  <c r="DZ75" i="2"/>
  <c r="DR75" i="2"/>
  <c r="DL75" i="2"/>
  <c r="DD75" i="2"/>
  <c r="CV75" i="2"/>
  <c r="CN75" i="2"/>
  <c r="CF75" i="2"/>
  <c r="BX75" i="2"/>
  <c r="BP75" i="2"/>
  <c r="BH75" i="2"/>
  <c r="AZ75" i="2"/>
  <c r="AR75" i="2"/>
  <c r="AJ75" i="2"/>
  <c r="AB75" i="2"/>
  <c r="R75" i="2"/>
  <c r="J75" i="2"/>
  <c r="FB79" i="2"/>
  <c r="EX79" i="2"/>
  <c r="ET79" i="2"/>
  <c r="EP79" i="2"/>
  <c r="EL79" i="2"/>
  <c r="EH79" i="2"/>
  <c r="ED79" i="2"/>
  <c r="DZ79" i="2"/>
  <c r="DV79" i="2"/>
  <c r="DR79" i="2"/>
  <c r="DN79" i="2"/>
  <c r="DJ79" i="2"/>
  <c r="DF79" i="2"/>
  <c r="DB79" i="2"/>
  <c r="CX79" i="2"/>
  <c r="CT79" i="2"/>
  <c r="CP79" i="2"/>
  <c r="CL79" i="2"/>
  <c r="CH79" i="2"/>
  <c r="CD79" i="2"/>
  <c r="BZ79" i="2"/>
  <c r="BV79" i="2"/>
  <c r="BR79" i="2"/>
  <c r="BN79" i="2"/>
  <c r="BJ79" i="2"/>
  <c r="BF79" i="2"/>
  <c r="BB79" i="2"/>
  <c r="AX79" i="2"/>
  <c r="AT79" i="2"/>
  <c r="AP79" i="2"/>
  <c r="AL79" i="2"/>
  <c r="AH79" i="2"/>
  <c r="AD79" i="2"/>
  <c r="Z79" i="2"/>
  <c r="V79" i="2"/>
  <c r="R79" i="2"/>
  <c r="N79" i="2"/>
  <c r="J79" i="2"/>
  <c r="EY79" i="2"/>
  <c r="EU79" i="2"/>
  <c r="EQ79" i="2"/>
  <c r="EM79" i="2"/>
  <c r="EI79" i="2"/>
  <c r="EE79" i="2"/>
  <c r="EA79" i="2"/>
  <c r="DW79" i="2"/>
  <c r="DS79" i="2"/>
  <c r="DO79" i="2"/>
  <c r="DK79" i="2"/>
  <c r="DG79" i="2"/>
  <c r="DC79" i="2"/>
  <c r="CY79" i="2"/>
  <c r="CU79" i="2"/>
  <c r="CQ79" i="2"/>
  <c r="CM79" i="2"/>
  <c r="CI79" i="2"/>
  <c r="CE79" i="2"/>
  <c r="CA79" i="2"/>
  <c r="BW79" i="2"/>
  <c r="BS79" i="2"/>
  <c r="BO79" i="2"/>
  <c r="BK79" i="2"/>
  <c r="BG79" i="2"/>
  <c r="BC79" i="2"/>
  <c r="AY79" i="2"/>
  <c r="AU79" i="2"/>
  <c r="AQ79" i="2"/>
  <c r="AM79" i="2"/>
  <c r="AI79" i="2"/>
  <c r="AE79" i="2"/>
  <c r="AA79" i="2"/>
  <c r="W79" i="2"/>
  <c r="S79" i="2"/>
  <c r="O79" i="2"/>
  <c r="K79" i="2"/>
  <c r="EZ79" i="2"/>
  <c r="EV79" i="2"/>
  <c r="ER79" i="2"/>
  <c r="EN79" i="2"/>
  <c r="EJ79" i="2"/>
  <c r="EF79" i="2"/>
  <c r="EB79" i="2"/>
  <c r="DX79" i="2"/>
  <c r="DT79" i="2"/>
  <c r="DP79" i="2"/>
  <c r="DL79" i="2"/>
  <c r="DH79" i="2"/>
  <c r="DD79" i="2"/>
  <c r="CZ79" i="2"/>
  <c r="CV79" i="2"/>
  <c r="CR79" i="2"/>
  <c r="CN79" i="2"/>
  <c r="CJ79" i="2"/>
  <c r="CF79" i="2"/>
  <c r="CB79" i="2"/>
  <c r="BX79" i="2"/>
  <c r="BT79" i="2"/>
  <c r="BP79" i="2"/>
  <c r="BL79" i="2"/>
  <c r="BH79" i="2"/>
  <c r="BD79" i="2"/>
  <c r="AZ79" i="2"/>
  <c r="AV79" i="2"/>
  <c r="AR79" i="2"/>
  <c r="AN79" i="2"/>
  <c r="AJ79" i="2"/>
  <c r="AF79" i="2"/>
  <c r="AB79" i="2"/>
  <c r="X79" i="2"/>
  <c r="T79" i="2"/>
  <c r="P79" i="2"/>
  <c r="L79" i="2"/>
  <c r="FA79" i="2"/>
  <c r="EW79" i="2"/>
  <c r="ES79" i="2"/>
  <c r="EO79" i="2"/>
  <c r="EK79" i="2"/>
  <c r="EG79" i="2"/>
  <c r="EC79" i="2"/>
  <c r="DY79" i="2"/>
  <c r="DU79" i="2"/>
  <c r="DQ79" i="2"/>
  <c r="DM79" i="2"/>
  <c r="DI79" i="2"/>
  <c r="DE79" i="2"/>
  <c r="DA79" i="2"/>
  <c r="CW79" i="2"/>
  <c r="CS79" i="2"/>
  <c r="CO79" i="2"/>
  <c r="CK79" i="2"/>
  <c r="CG79" i="2"/>
  <c r="CC79" i="2"/>
  <c r="BY79" i="2"/>
  <c r="BU79" i="2"/>
  <c r="BQ79" i="2"/>
  <c r="BM79" i="2"/>
  <c r="BI79" i="2"/>
  <c r="BE79" i="2"/>
  <c r="BA79" i="2"/>
  <c r="AW79" i="2"/>
  <c r="AS79" i="2"/>
  <c r="AO79" i="2"/>
  <c r="AK79" i="2"/>
  <c r="AG79" i="2"/>
  <c r="AC79" i="2"/>
  <c r="Y79" i="2"/>
  <c r="U79" i="2"/>
  <c r="Q79" i="2"/>
  <c r="M79" i="2"/>
  <c r="I79" i="2"/>
  <c r="FA83" i="2"/>
  <c r="EW83" i="2"/>
  <c r="ES83" i="2"/>
  <c r="EO83" i="2"/>
  <c r="EK83" i="2"/>
  <c r="EG83" i="2"/>
  <c r="EC83" i="2"/>
  <c r="DY83" i="2"/>
  <c r="DU83" i="2"/>
  <c r="DQ83" i="2"/>
  <c r="DM83" i="2"/>
  <c r="DI83" i="2"/>
  <c r="DE83" i="2"/>
  <c r="DA83" i="2"/>
  <c r="CW83" i="2"/>
  <c r="CS83" i="2"/>
  <c r="CO83" i="2"/>
  <c r="CK83" i="2"/>
  <c r="CG83" i="2"/>
  <c r="CC83" i="2"/>
  <c r="BY83" i="2"/>
  <c r="BU83" i="2"/>
  <c r="BQ83" i="2"/>
  <c r="BM83" i="2"/>
  <c r="BI83" i="2"/>
  <c r="BE83" i="2"/>
  <c r="BA83" i="2"/>
  <c r="AW83" i="2"/>
  <c r="AS83" i="2"/>
  <c r="AO83" i="2"/>
  <c r="AK83" i="2"/>
  <c r="AG83" i="2"/>
  <c r="AC83" i="2"/>
  <c r="Y83" i="2"/>
  <c r="U83" i="2"/>
  <c r="Q83" i="2"/>
  <c r="M83" i="2"/>
  <c r="I83" i="2"/>
  <c r="EZ83" i="2"/>
  <c r="EV83" i="2"/>
  <c r="ER83" i="2"/>
  <c r="EN83" i="2"/>
  <c r="EJ83" i="2"/>
  <c r="EF83" i="2"/>
  <c r="EB83" i="2"/>
  <c r="DX83" i="2"/>
  <c r="DT83" i="2"/>
  <c r="DP83" i="2"/>
  <c r="DL83" i="2"/>
  <c r="DH83" i="2"/>
  <c r="DD83" i="2"/>
  <c r="CZ83" i="2"/>
  <c r="CV83" i="2"/>
  <c r="CR83" i="2"/>
  <c r="CN83" i="2"/>
  <c r="CJ83" i="2"/>
  <c r="CF83" i="2"/>
  <c r="CB83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L83" i="2"/>
  <c r="EY83" i="2"/>
  <c r="EU83" i="2"/>
  <c r="EQ83" i="2"/>
  <c r="EM83" i="2"/>
  <c r="EI83" i="2"/>
  <c r="EE83" i="2"/>
  <c r="EA83" i="2"/>
  <c r="DW83" i="2"/>
  <c r="DS83" i="2"/>
  <c r="DO83" i="2"/>
  <c r="DK83" i="2"/>
  <c r="DG83" i="2"/>
  <c r="DC83" i="2"/>
  <c r="CY83" i="2"/>
  <c r="CU83" i="2"/>
  <c r="CQ83" i="2"/>
  <c r="CM83" i="2"/>
  <c r="CI83" i="2"/>
  <c r="CE83" i="2"/>
  <c r="CA83" i="2"/>
  <c r="BW83" i="2"/>
  <c r="BS83" i="2"/>
  <c r="BO83" i="2"/>
  <c r="BK83" i="2"/>
  <c r="BG83" i="2"/>
  <c r="BC83" i="2"/>
  <c r="AY83" i="2"/>
  <c r="AU83" i="2"/>
  <c r="AQ83" i="2"/>
  <c r="AM83" i="2"/>
  <c r="AI83" i="2"/>
  <c r="AE83" i="2"/>
  <c r="AA83" i="2"/>
  <c r="W83" i="2"/>
  <c r="S83" i="2"/>
  <c r="O83" i="2"/>
  <c r="K83" i="2"/>
  <c r="FB83" i="2"/>
  <c r="EX83" i="2"/>
  <c r="ET83" i="2"/>
  <c r="EP83" i="2"/>
  <c r="EL83" i="2"/>
  <c r="EH83" i="2"/>
  <c r="ED83" i="2"/>
  <c r="DZ83" i="2"/>
  <c r="DV83" i="2"/>
  <c r="DR83" i="2"/>
  <c r="DN83" i="2"/>
  <c r="DJ83" i="2"/>
  <c r="DF83" i="2"/>
  <c r="DB83" i="2"/>
  <c r="CX83" i="2"/>
  <c r="CT83" i="2"/>
  <c r="CP83" i="2"/>
  <c r="CL83" i="2"/>
  <c r="CH83" i="2"/>
  <c r="CD83" i="2"/>
  <c r="BZ83" i="2"/>
  <c r="BV83" i="2"/>
  <c r="BR83" i="2"/>
  <c r="BN83" i="2"/>
  <c r="BJ83" i="2"/>
  <c r="BF83" i="2"/>
  <c r="BB83" i="2"/>
  <c r="AX83" i="2"/>
  <c r="AT83" i="2"/>
  <c r="AP83" i="2"/>
  <c r="AL83" i="2"/>
  <c r="AH83" i="2"/>
  <c r="AD83" i="2"/>
  <c r="Z83" i="2"/>
  <c r="V83" i="2"/>
  <c r="R83" i="2"/>
  <c r="N83" i="2"/>
  <c r="J83" i="2"/>
  <c r="FB28" i="2"/>
  <c r="EX28" i="2"/>
  <c r="ET28" i="2"/>
  <c r="EP28" i="2"/>
  <c r="EL28" i="2"/>
  <c r="EH28" i="2"/>
  <c r="ED28" i="2"/>
  <c r="DZ28" i="2"/>
  <c r="DV28" i="2"/>
  <c r="DR28" i="2"/>
  <c r="DN28" i="2"/>
  <c r="DJ28" i="2"/>
  <c r="DF28" i="2"/>
  <c r="DB28" i="2"/>
  <c r="CX28" i="2"/>
  <c r="CT28" i="2"/>
  <c r="CP28" i="2"/>
  <c r="CL28" i="2"/>
  <c r="CH28" i="2"/>
  <c r="CD28" i="2"/>
  <c r="BZ28" i="2"/>
  <c r="BV28" i="2"/>
  <c r="BR28" i="2"/>
  <c r="BN28" i="2"/>
  <c r="BJ28" i="2"/>
  <c r="BF28" i="2"/>
  <c r="BB28" i="2"/>
  <c r="AX28" i="2"/>
  <c r="AT28" i="2"/>
  <c r="AP28" i="2"/>
  <c r="AL28" i="2"/>
  <c r="AH28" i="2"/>
  <c r="AD28" i="2"/>
  <c r="Z28" i="2"/>
  <c r="V28" i="2"/>
  <c r="R28" i="2"/>
  <c r="N28" i="2"/>
  <c r="J28" i="2"/>
  <c r="EY28" i="2"/>
  <c r="EU28" i="2"/>
  <c r="EQ28" i="2"/>
  <c r="EM28" i="2"/>
  <c r="EI28" i="2"/>
  <c r="EE28" i="2"/>
  <c r="EA28" i="2"/>
  <c r="DW28" i="2"/>
  <c r="DS28" i="2"/>
  <c r="DO28" i="2"/>
  <c r="DK28" i="2"/>
  <c r="DG28" i="2"/>
  <c r="DC28" i="2"/>
  <c r="CY28" i="2"/>
  <c r="CU28" i="2"/>
  <c r="CQ28" i="2"/>
  <c r="CM28" i="2"/>
  <c r="CI28" i="2"/>
  <c r="CE28" i="2"/>
  <c r="CA28" i="2"/>
  <c r="BW28" i="2"/>
  <c r="BS28" i="2"/>
  <c r="BO28" i="2"/>
  <c r="BK28" i="2"/>
  <c r="BG28" i="2"/>
  <c r="BC28" i="2"/>
  <c r="AY28" i="2"/>
  <c r="AU28" i="2"/>
  <c r="AQ28" i="2"/>
  <c r="AM28" i="2"/>
  <c r="AI28" i="2"/>
  <c r="AE28" i="2"/>
  <c r="AA28" i="2"/>
  <c r="W28" i="2"/>
  <c r="S28" i="2"/>
  <c r="O28" i="2"/>
  <c r="EZ28" i="2"/>
  <c r="EV28" i="2"/>
  <c r="ER28" i="2"/>
  <c r="EN28" i="2"/>
  <c r="EJ28" i="2"/>
  <c r="EF28" i="2"/>
  <c r="EB28" i="2"/>
  <c r="DX28" i="2"/>
  <c r="DT28" i="2"/>
  <c r="DP28" i="2"/>
  <c r="DL28" i="2"/>
  <c r="DH28" i="2"/>
  <c r="DD28" i="2"/>
  <c r="CZ28" i="2"/>
  <c r="CV28" i="2"/>
  <c r="CR28" i="2"/>
  <c r="CN28" i="2"/>
  <c r="CJ28" i="2"/>
  <c r="CF28" i="2"/>
  <c r="CB28" i="2"/>
  <c r="BX28" i="2"/>
  <c r="BT28" i="2"/>
  <c r="BP28" i="2"/>
  <c r="BL28" i="2"/>
  <c r="BH28" i="2"/>
  <c r="BD28" i="2"/>
  <c r="AZ28" i="2"/>
  <c r="AV28" i="2"/>
  <c r="AR28" i="2"/>
  <c r="AN28" i="2"/>
  <c r="AJ28" i="2"/>
  <c r="AF28" i="2"/>
  <c r="AB28" i="2"/>
  <c r="X28" i="2"/>
  <c r="T28" i="2"/>
  <c r="P28" i="2"/>
  <c r="L28" i="2"/>
  <c r="FA28" i="2"/>
  <c r="EW28" i="2"/>
  <c r="ES28" i="2"/>
  <c r="EO28" i="2"/>
  <c r="EK28" i="2"/>
  <c r="EG28" i="2"/>
  <c r="EC28" i="2"/>
  <c r="DY28" i="2"/>
  <c r="DU28" i="2"/>
  <c r="DQ28" i="2"/>
  <c r="DM28" i="2"/>
  <c r="DI28" i="2"/>
  <c r="DE28" i="2"/>
  <c r="DA28" i="2"/>
  <c r="CW28" i="2"/>
  <c r="CS28" i="2"/>
  <c r="CO28" i="2"/>
  <c r="CK28" i="2"/>
  <c r="CG28" i="2"/>
  <c r="CC28" i="2"/>
  <c r="BY28" i="2"/>
  <c r="BU28" i="2"/>
  <c r="BQ28" i="2"/>
  <c r="BM28" i="2"/>
  <c r="BI28" i="2"/>
  <c r="BE28" i="2"/>
  <c r="BA28" i="2"/>
  <c r="AW28" i="2"/>
  <c r="AS28" i="2"/>
  <c r="AO28" i="2"/>
  <c r="AK28" i="2"/>
  <c r="AG28" i="2"/>
  <c r="AC28" i="2"/>
  <c r="Y28" i="2"/>
  <c r="U28" i="2"/>
  <c r="Q28" i="2"/>
  <c r="M28" i="2"/>
  <c r="I28" i="2"/>
  <c r="K28" i="2"/>
  <c r="EY30" i="2"/>
  <c r="EU30" i="2"/>
  <c r="EQ30" i="2"/>
  <c r="EM30" i="2"/>
  <c r="EI30" i="2"/>
  <c r="EE30" i="2"/>
  <c r="EA30" i="2"/>
  <c r="DW30" i="2"/>
  <c r="DS30" i="2"/>
  <c r="DO30" i="2"/>
  <c r="DK30" i="2"/>
  <c r="DG30" i="2"/>
  <c r="DC30" i="2"/>
  <c r="CY30" i="2"/>
  <c r="CU30" i="2"/>
  <c r="CQ30" i="2"/>
  <c r="CM30" i="2"/>
  <c r="CI30" i="2"/>
  <c r="CE30" i="2"/>
  <c r="CA30" i="2"/>
  <c r="BW30" i="2"/>
  <c r="BS30" i="2"/>
  <c r="BO30" i="2"/>
  <c r="BK30" i="2"/>
  <c r="BG30" i="2"/>
  <c r="BC30" i="2"/>
  <c r="AY30" i="2"/>
  <c r="AU30" i="2"/>
  <c r="AQ30" i="2"/>
  <c r="AM30" i="2"/>
  <c r="AI30" i="2"/>
  <c r="AE30" i="2"/>
  <c r="AA30" i="2"/>
  <c r="W30" i="2"/>
  <c r="S30" i="2"/>
  <c r="O30" i="2"/>
  <c r="K30" i="2"/>
  <c r="FB30" i="2"/>
  <c r="EX30" i="2"/>
  <c r="ET30" i="2"/>
  <c r="EP30" i="2"/>
  <c r="EL30" i="2"/>
  <c r="EH30" i="2"/>
  <c r="ED30" i="2"/>
  <c r="DZ30" i="2"/>
  <c r="DV30" i="2"/>
  <c r="DR30" i="2"/>
  <c r="DN30" i="2"/>
  <c r="DJ30" i="2"/>
  <c r="DF30" i="2"/>
  <c r="DB30" i="2"/>
  <c r="CX30" i="2"/>
  <c r="CT30" i="2"/>
  <c r="CP30" i="2"/>
  <c r="CL30" i="2"/>
  <c r="CH30" i="2"/>
  <c r="CD30" i="2"/>
  <c r="BZ30" i="2"/>
  <c r="BV30" i="2"/>
  <c r="BR30" i="2"/>
  <c r="BN30" i="2"/>
  <c r="BJ30" i="2"/>
  <c r="BF30" i="2"/>
  <c r="BB30" i="2"/>
  <c r="AX30" i="2"/>
  <c r="AT30" i="2"/>
  <c r="AP30" i="2"/>
  <c r="AL30" i="2"/>
  <c r="AH30" i="2"/>
  <c r="AD30" i="2"/>
  <c r="Z30" i="2"/>
  <c r="V30" i="2"/>
  <c r="R30" i="2"/>
  <c r="N30" i="2"/>
  <c r="J30" i="2"/>
  <c r="FA30" i="2"/>
  <c r="EW30" i="2"/>
  <c r="ES30" i="2"/>
  <c r="EO30" i="2"/>
  <c r="EK30" i="2"/>
  <c r="EG30" i="2"/>
  <c r="EC30" i="2"/>
  <c r="DY30" i="2"/>
  <c r="DU30" i="2"/>
  <c r="DQ30" i="2"/>
  <c r="DM30" i="2"/>
  <c r="DI30" i="2"/>
  <c r="DE30" i="2"/>
  <c r="DA30" i="2"/>
  <c r="CW30" i="2"/>
  <c r="CS30" i="2"/>
  <c r="CO30" i="2"/>
  <c r="CK30" i="2"/>
  <c r="CG30" i="2"/>
  <c r="CC30" i="2"/>
  <c r="BY30" i="2"/>
  <c r="BU30" i="2"/>
  <c r="BQ30" i="2"/>
  <c r="BM30" i="2"/>
  <c r="BI30" i="2"/>
  <c r="BE30" i="2"/>
  <c r="BA30" i="2"/>
  <c r="AW30" i="2"/>
  <c r="AS30" i="2"/>
  <c r="AO30" i="2"/>
  <c r="AK30" i="2"/>
  <c r="AG30" i="2"/>
  <c r="AC30" i="2"/>
  <c r="Y30" i="2"/>
  <c r="U30" i="2"/>
  <c r="Q30" i="2"/>
  <c r="M30" i="2"/>
  <c r="I30" i="2"/>
  <c r="EZ30" i="2"/>
  <c r="EV30" i="2"/>
  <c r="ER30" i="2"/>
  <c r="EN30" i="2"/>
  <c r="EJ30" i="2"/>
  <c r="EF30" i="2"/>
  <c r="EB30" i="2"/>
  <c r="DX30" i="2"/>
  <c r="DT30" i="2"/>
  <c r="DP30" i="2"/>
  <c r="DL30" i="2"/>
  <c r="DH30" i="2"/>
  <c r="DD30" i="2"/>
  <c r="CZ30" i="2"/>
  <c r="CV30" i="2"/>
  <c r="CR30" i="2"/>
  <c r="CN30" i="2"/>
  <c r="CJ30" i="2"/>
  <c r="CF30" i="2"/>
  <c r="CB30" i="2"/>
  <c r="BX30" i="2"/>
  <c r="BT30" i="2"/>
  <c r="BP30" i="2"/>
  <c r="BL30" i="2"/>
  <c r="BH30" i="2"/>
  <c r="BD30" i="2"/>
  <c r="AZ30" i="2"/>
  <c r="AV30" i="2"/>
  <c r="AR30" i="2"/>
  <c r="AN30" i="2"/>
  <c r="AJ30" i="2"/>
  <c r="AF30" i="2"/>
  <c r="AB30" i="2"/>
  <c r="X30" i="2"/>
  <c r="T30" i="2"/>
  <c r="P30" i="2"/>
  <c r="L30" i="2"/>
  <c r="EZ32" i="2"/>
  <c r="EV32" i="2"/>
  <c r="ER32" i="2"/>
  <c r="EN32" i="2"/>
  <c r="EJ32" i="2"/>
  <c r="EF32" i="2"/>
  <c r="EB32" i="2"/>
  <c r="DX32" i="2"/>
  <c r="DT32" i="2"/>
  <c r="DP32" i="2"/>
  <c r="DL32" i="2"/>
  <c r="DH32" i="2"/>
  <c r="DD32" i="2"/>
  <c r="CZ32" i="2"/>
  <c r="CV32" i="2"/>
  <c r="CR32" i="2"/>
  <c r="CN32" i="2"/>
  <c r="CJ32" i="2"/>
  <c r="CF32" i="2"/>
  <c r="CB32" i="2"/>
  <c r="BX32" i="2"/>
  <c r="BT32" i="2"/>
  <c r="BP32" i="2"/>
  <c r="BL32" i="2"/>
  <c r="BH32" i="2"/>
  <c r="BD32" i="2"/>
  <c r="AZ32" i="2"/>
  <c r="AV32" i="2"/>
  <c r="AR32" i="2"/>
  <c r="AN32" i="2"/>
  <c r="AJ32" i="2"/>
  <c r="AF32" i="2"/>
  <c r="AB32" i="2"/>
  <c r="X32" i="2"/>
  <c r="T32" i="2"/>
  <c r="P32" i="2"/>
  <c r="L32" i="2"/>
  <c r="FA32" i="2"/>
  <c r="EW32" i="2"/>
  <c r="ES32" i="2"/>
  <c r="EO32" i="2"/>
  <c r="EK32" i="2"/>
  <c r="EG32" i="2"/>
  <c r="EC32" i="2"/>
  <c r="DY32" i="2"/>
  <c r="DU32" i="2"/>
  <c r="DQ32" i="2"/>
  <c r="DM32" i="2"/>
  <c r="DI32" i="2"/>
  <c r="DE32" i="2"/>
  <c r="DA32" i="2"/>
  <c r="CW32" i="2"/>
  <c r="CS32" i="2"/>
  <c r="CO32" i="2"/>
  <c r="CK32" i="2"/>
  <c r="CG32" i="2"/>
  <c r="CC32" i="2"/>
  <c r="BY32" i="2"/>
  <c r="BU32" i="2"/>
  <c r="BQ32" i="2"/>
  <c r="BM32" i="2"/>
  <c r="BI32" i="2"/>
  <c r="BE32" i="2"/>
  <c r="BA32" i="2"/>
  <c r="AW32" i="2"/>
  <c r="AS32" i="2"/>
  <c r="AO32" i="2"/>
  <c r="AK32" i="2"/>
  <c r="AG32" i="2"/>
  <c r="AC32" i="2"/>
  <c r="Y32" i="2"/>
  <c r="U32" i="2"/>
  <c r="Q32" i="2"/>
  <c r="M32" i="2"/>
  <c r="I32" i="2"/>
  <c r="FB32" i="2"/>
  <c r="EX32" i="2"/>
  <c r="ET32" i="2"/>
  <c r="EP32" i="2"/>
  <c r="EL32" i="2"/>
  <c r="EH32" i="2"/>
  <c r="ED32" i="2"/>
  <c r="DZ32" i="2"/>
  <c r="DV32" i="2"/>
  <c r="DR32" i="2"/>
  <c r="DN32" i="2"/>
  <c r="DJ32" i="2"/>
  <c r="DF32" i="2"/>
  <c r="DB32" i="2"/>
  <c r="CX32" i="2"/>
  <c r="CT32" i="2"/>
  <c r="CP32" i="2"/>
  <c r="CL32" i="2"/>
  <c r="CH32" i="2"/>
  <c r="CD32" i="2"/>
  <c r="BZ32" i="2"/>
  <c r="BV32" i="2"/>
  <c r="BR32" i="2"/>
  <c r="BN32" i="2"/>
  <c r="BJ32" i="2"/>
  <c r="BF32" i="2"/>
  <c r="BB32" i="2"/>
  <c r="AX32" i="2"/>
  <c r="AT32" i="2"/>
  <c r="AP32" i="2"/>
  <c r="AL32" i="2"/>
  <c r="AH32" i="2"/>
  <c r="AD32" i="2"/>
  <c r="Z32" i="2"/>
  <c r="V32" i="2"/>
  <c r="R32" i="2"/>
  <c r="N32" i="2"/>
  <c r="J32" i="2"/>
  <c r="EY32" i="2"/>
  <c r="EU32" i="2"/>
  <c r="EQ32" i="2"/>
  <c r="EM32" i="2"/>
  <c r="EI32" i="2"/>
  <c r="EE32" i="2"/>
  <c r="EA32" i="2"/>
  <c r="DW32" i="2"/>
  <c r="DS32" i="2"/>
  <c r="DO32" i="2"/>
  <c r="DK32" i="2"/>
  <c r="DG32" i="2"/>
  <c r="DC32" i="2"/>
  <c r="CY32" i="2"/>
  <c r="CU32" i="2"/>
  <c r="CQ32" i="2"/>
  <c r="CM32" i="2"/>
  <c r="CI32" i="2"/>
  <c r="CE32" i="2"/>
  <c r="CA32" i="2"/>
  <c r="BW32" i="2"/>
  <c r="BS32" i="2"/>
  <c r="BO32" i="2"/>
  <c r="BK32" i="2"/>
  <c r="BG32" i="2"/>
  <c r="BC32" i="2"/>
  <c r="AY32" i="2"/>
  <c r="AU32" i="2"/>
  <c r="AQ32" i="2"/>
  <c r="AM32" i="2"/>
  <c r="AI32" i="2"/>
  <c r="AE32" i="2"/>
  <c r="AA32" i="2"/>
  <c r="W32" i="2"/>
  <c r="S32" i="2"/>
  <c r="O32" i="2"/>
  <c r="K32" i="2"/>
  <c r="FA34" i="2"/>
  <c r="EW34" i="2"/>
  <c r="ES34" i="2"/>
  <c r="EO34" i="2"/>
  <c r="EK34" i="2"/>
  <c r="EG34" i="2"/>
  <c r="EC34" i="2"/>
  <c r="DY34" i="2"/>
  <c r="DU34" i="2"/>
  <c r="DQ34" i="2"/>
  <c r="DM34" i="2"/>
  <c r="DI34" i="2"/>
  <c r="DE34" i="2"/>
  <c r="DA34" i="2"/>
  <c r="CW34" i="2"/>
  <c r="CS34" i="2"/>
  <c r="CO34" i="2"/>
  <c r="CK34" i="2"/>
  <c r="CG34" i="2"/>
  <c r="CC34" i="2"/>
  <c r="BY34" i="2"/>
  <c r="BU34" i="2"/>
  <c r="BQ34" i="2"/>
  <c r="BM34" i="2"/>
  <c r="BI34" i="2"/>
  <c r="BE34" i="2"/>
  <c r="BA34" i="2"/>
  <c r="AW34" i="2"/>
  <c r="AS34" i="2"/>
  <c r="AO34" i="2"/>
  <c r="AK34" i="2"/>
  <c r="AG34" i="2"/>
  <c r="AC34" i="2"/>
  <c r="Y34" i="2"/>
  <c r="U34" i="2"/>
  <c r="Q34" i="2"/>
  <c r="M34" i="2"/>
  <c r="I34" i="2"/>
  <c r="EZ34" i="2"/>
  <c r="EV34" i="2"/>
  <c r="ER34" i="2"/>
  <c r="EN34" i="2"/>
  <c r="EJ34" i="2"/>
  <c r="EF34" i="2"/>
  <c r="EB34" i="2"/>
  <c r="DX34" i="2"/>
  <c r="DT34" i="2"/>
  <c r="DP34" i="2"/>
  <c r="DL34" i="2"/>
  <c r="DH34" i="2"/>
  <c r="DD34" i="2"/>
  <c r="CZ34" i="2"/>
  <c r="CV34" i="2"/>
  <c r="CR34" i="2"/>
  <c r="CN34" i="2"/>
  <c r="CJ34" i="2"/>
  <c r="CF34" i="2"/>
  <c r="CB34" i="2"/>
  <c r="BX34" i="2"/>
  <c r="BT34" i="2"/>
  <c r="BP34" i="2"/>
  <c r="BL34" i="2"/>
  <c r="BH34" i="2"/>
  <c r="BD34" i="2"/>
  <c r="AZ34" i="2"/>
  <c r="AV34" i="2"/>
  <c r="AR34" i="2"/>
  <c r="AN34" i="2"/>
  <c r="AJ34" i="2"/>
  <c r="AF34" i="2"/>
  <c r="AB34" i="2"/>
  <c r="X34" i="2"/>
  <c r="T34" i="2"/>
  <c r="P34" i="2"/>
  <c r="L34" i="2"/>
  <c r="EY34" i="2"/>
  <c r="EU34" i="2"/>
  <c r="EQ34" i="2"/>
  <c r="EM34" i="2"/>
  <c r="EI34" i="2"/>
  <c r="EE34" i="2"/>
  <c r="EA34" i="2"/>
  <c r="DW34" i="2"/>
  <c r="DS34" i="2"/>
  <c r="DO34" i="2"/>
  <c r="DK34" i="2"/>
  <c r="DG34" i="2"/>
  <c r="DC34" i="2"/>
  <c r="CY34" i="2"/>
  <c r="CU34" i="2"/>
  <c r="CQ34" i="2"/>
  <c r="CM34" i="2"/>
  <c r="CI34" i="2"/>
  <c r="CE34" i="2"/>
  <c r="CA34" i="2"/>
  <c r="BW34" i="2"/>
  <c r="BS34" i="2"/>
  <c r="BO34" i="2"/>
  <c r="BK34" i="2"/>
  <c r="BG34" i="2"/>
  <c r="BC34" i="2"/>
  <c r="AY34" i="2"/>
  <c r="AU34" i="2"/>
  <c r="AQ34" i="2"/>
  <c r="AM34" i="2"/>
  <c r="AI34" i="2"/>
  <c r="AE34" i="2"/>
  <c r="AA34" i="2"/>
  <c r="W34" i="2"/>
  <c r="S34" i="2"/>
  <c r="O34" i="2"/>
  <c r="K34" i="2"/>
  <c r="FB34" i="2"/>
  <c r="EX34" i="2"/>
  <c r="ET34" i="2"/>
  <c r="EP34" i="2"/>
  <c r="EL34" i="2"/>
  <c r="EH34" i="2"/>
  <c r="ED34" i="2"/>
  <c r="DZ34" i="2"/>
  <c r="DV34" i="2"/>
  <c r="DR34" i="2"/>
  <c r="DN34" i="2"/>
  <c r="DJ34" i="2"/>
  <c r="DF34" i="2"/>
  <c r="DB34" i="2"/>
  <c r="CX34" i="2"/>
  <c r="CT34" i="2"/>
  <c r="CP34" i="2"/>
  <c r="CL34" i="2"/>
  <c r="CH34" i="2"/>
  <c r="CD34" i="2"/>
  <c r="BZ34" i="2"/>
  <c r="BV34" i="2"/>
  <c r="BR34" i="2"/>
  <c r="BN34" i="2"/>
  <c r="BJ34" i="2"/>
  <c r="BF34" i="2"/>
  <c r="BB34" i="2"/>
  <c r="AX34" i="2"/>
  <c r="AT34" i="2"/>
  <c r="AP34" i="2"/>
  <c r="AL34" i="2"/>
  <c r="AH34" i="2"/>
  <c r="AD34" i="2"/>
  <c r="Z34" i="2"/>
  <c r="V34" i="2"/>
  <c r="R34" i="2"/>
  <c r="N34" i="2"/>
  <c r="J34" i="2"/>
  <c r="EY36" i="2"/>
  <c r="EU36" i="2"/>
  <c r="EQ36" i="2"/>
  <c r="EM36" i="2"/>
  <c r="EI36" i="2"/>
  <c r="EE36" i="2"/>
  <c r="EA36" i="2"/>
  <c r="DW36" i="2"/>
  <c r="DS36" i="2"/>
  <c r="DO36" i="2"/>
  <c r="DK36" i="2"/>
  <c r="DG36" i="2"/>
  <c r="DC36" i="2"/>
  <c r="CY36" i="2"/>
  <c r="CU36" i="2"/>
  <c r="CQ36" i="2"/>
  <c r="CM36" i="2"/>
  <c r="CI36" i="2"/>
  <c r="CE36" i="2"/>
  <c r="CA36" i="2"/>
  <c r="BW36" i="2"/>
  <c r="BS36" i="2"/>
  <c r="BO36" i="2"/>
  <c r="BK36" i="2"/>
  <c r="BG36" i="2"/>
  <c r="BC36" i="2"/>
  <c r="AY36" i="2"/>
  <c r="AU36" i="2"/>
  <c r="AQ36" i="2"/>
  <c r="AM36" i="2"/>
  <c r="AI36" i="2"/>
  <c r="AE36" i="2"/>
  <c r="AA36" i="2"/>
  <c r="W36" i="2"/>
  <c r="S36" i="2"/>
  <c r="O36" i="2"/>
  <c r="K36" i="2"/>
  <c r="EV36" i="2"/>
  <c r="EL36" i="2"/>
  <c r="ED36" i="2"/>
  <c r="DX36" i="2"/>
  <c r="DP36" i="2"/>
  <c r="DH36" i="2"/>
  <c r="CZ36" i="2"/>
  <c r="CR36" i="2"/>
  <c r="CJ36" i="2"/>
  <c r="CB36" i="2"/>
  <c r="BT36" i="2"/>
  <c r="BN36" i="2"/>
  <c r="BF36" i="2"/>
  <c r="AX36" i="2"/>
  <c r="AP36" i="2"/>
  <c r="AH36" i="2"/>
  <c r="Z36" i="2"/>
  <c r="R36" i="2"/>
  <c r="J36" i="2"/>
  <c r="EZ36" i="2"/>
  <c r="ET36" i="2"/>
  <c r="EN36" i="2"/>
  <c r="EF36" i="2"/>
  <c r="DV36" i="2"/>
  <c r="DN36" i="2"/>
  <c r="DF36" i="2"/>
  <c r="CX36" i="2"/>
  <c r="CP36" i="2"/>
  <c r="CH36" i="2"/>
  <c r="BZ36" i="2"/>
  <c r="BR36" i="2"/>
  <c r="BH36" i="2"/>
  <c r="AZ36" i="2"/>
  <c r="AR36" i="2"/>
  <c r="AJ36" i="2"/>
  <c r="AB36" i="2"/>
  <c r="T36" i="2"/>
  <c r="L36" i="2"/>
  <c r="FA36" i="2"/>
  <c r="EW36" i="2"/>
  <c r="ES36" i="2"/>
  <c r="EO36" i="2"/>
  <c r="EK36" i="2"/>
  <c r="EG36" i="2"/>
  <c r="EC36" i="2"/>
  <c r="DY36" i="2"/>
  <c r="DU36" i="2"/>
  <c r="DQ36" i="2"/>
  <c r="DM36" i="2"/>
  <c r="DI36" i="2"/>
  <c r="DE36" i="2"/>
  <c r="DA36" i="2"/>
  <c r="CW36" i="2"/>
  <c r="CS36" i="2"/>
  <c r="CO36" i="2"/>
  <c r="CK36" i="2"/>
  <c r="CG36" i="2"/>
  <c r="CC36" i="2"/>
  <c r="BY36" i="2"/>
  <c r="BU36" i="2"/>
  <c r="BQ36" i="2"/>
  <c r="BM36" i="2"/>
  <c r="BI36" i="2"/>
  <c r="BE36" i="2"/>
  <c r="BA36" i="2"/>
  <c r="AW36" i="2"/>
  <c r="AS36" i="2"/>
  <c r="AO36" i="2"/>
  <c r="AK36" i="2"/>
  <c r="AG36" i="2"/>
  <c r="AC36" i="2"/>
  <c r="Y36" i="2"/>
  <c r="U36" i="2"/>
  <c r="Q36" i="2"/>
  <c r="M36" i="2"/>
  <c r="ER36" i="2"/>
  <c r="EH36" i="2"/>
  <c r="DZ36" i="2"/>
  <c r="DT36" i="2"/>
  <c r="DL36" i="2"/>
  <c r="DD36" i="2"/>
  <c r="CV36" i="2"/>
  <c r="CN36" i="2"/>
  <c r="CF36" i="2"/>
  <c r="BX36" i="2"/>
  <c r="BP36" i="2"/>
  <c r="BJ36" i="2"/>
  <c r="BB36" i="2"/>
  <c r="AT36" i="2"/>
  <c r="AL36" i="2"/>
  <c r="AD36" i="2"/>
  <c r="V36" i="2"/>
  <c r="N36" i="2"/>
  <c r="FB36" i="2"/>
  <c r="EX36" i="2"/>
  <c r="EP36" i="2"/>
  <c r="EJ36" i="2"/>
  <c r="EB36" i="2"/>
  <c r="DR36" i="2"/>
  <c r="DJ36" i="2"/>
  <c r="DB36" i="2"/>
  <c r="CT36" i="2"/>
  <c r="CL36" i="2"/>
  <c r="CD36" i="2"/>
  <c r="BV36" i="2"/>
  <c r="BL36" i="2"/>
  <c r="BD36" i="2"/>
  <c r="AV36" i="2"/>
  <c r="AN36" i="2"/>
  <c r="AF36" i="2"/>
  <c r="X36" i="2"/>
  <c r="P36" i="2"/>
  <c r="EW38" i="2"/>
  <c r="DQ38" i="2"/>
  <c r="DE38" i="2"/>
  <c r="CW38" i="2"/>
  <c r="CO38" i="2"/>
  <c r="CG38" i="2"/>
  <c r="BY38" i="2"/>
  <c r="BQ38" i="2"/>
  <c r="BI38" i="2"/>
  <c r="BA38" i="2"/>
  <c r="AS38" i="2"/>
  <c r="AK38" i="2"/>
  <c r="AC38" i="2"/>
  <c r="U38" i="2"/>
  <c r="M38" i="2"/>
  <c r="FB38" i="2"/>
  <c r="EX38" i="2"/>
  <c r="ET38" i="2"/>
  <c r="EP38" i="2"/>
  <c r="EL38" i="2"/>
  <c r="EH38" i="2"/>
  <c r="ED38" i="2"/>
  <c r="DZ38" i="2"/>
  <c r="DV38" i="2"/>
  <c r="DR38" i="2"/>
  <c r="DN38" i="2"/>
  <c r="DJ38" i="2"/>
  <c r="DF38" i="2"/>
  <c r="DB38" i="2"/>
  <c r="CX38" i="2"/>
  <c r="CT38" i="2"/>
  <c r="CP38" i="2"/>
  <c r="CL38" i="2"/>
  <c r="CH38" i="2"/>
  <c r="CD38" i="2"/>
  <c r="BZ38" i="2"/>
  <c r="BV38" i="2"/>
  <c r="BR38" i="2"/>
  <c r="BN38" i="2"/>
  <c r="BJ38" i="2"/>
  <c r="BF38" i="2"/>
  <c r="BB38" i="2"/>
  <c r="AX38" i="2"/>
  <c r="AT38" i="2"/>
  <c r="AP38" i="2"/>
  <c r="AL38" i="2"/>
  <c r="AH38" i="2"/>
  <c r="AD38" i="2"/>
  <c r="Z38" i="2"/>
  <c r="V38" i="2"/>
  <c r="R38" i="2"/>
  <c r="N38" i="2"/>
  <c r="J38" i="2"/>
  <c r="EY38" i="2"/>
  <c r="EU38" i="2"/>
  <c r="EQ38" i="2"/>
  <c r="EM38" i="2"/>
  <c r="EI38" i="2"/>
  <c r="EE38" i="2"/>
  <c r="EA38" i="2"/>
  <c r="DW38" i="2"/>
  <c r="DS38" i="2"/>
  <c r="DO38" i="2"/>
  <c r="DK38" i="2"/>
  <c r="DG38" i="2"/>
  <c r="DC38" i="2"/>
  <c r="CY38" i="2"/>
  <c r="CU38" i="2"/>
  <c r="CQ38" i="2"/>
  <c r="CM38" i="2"/>
  <c r="CI38" i="2"/>
  <c r="CE38" i="2"/>
  <c r="CA38" i="2"/>
  <c r="BW38" i="2"/>
  <c r="BS38" i="2"/>
  <c r="BO38" i="2"/>
  <c r="BK38" i="2"/>
  <c r="BG38" i="2"/>
  <c r="BC38" i="2"/>
  <c r="AY38" i="2"/>
  <c r="AU38" i="2"/>
  <c r="AQ38" i="2"/>
  <c r="AM38" i="2"/>
  <c r="AI38" i="2"/>
  <c r="AE38" i="2"/>
  <c r="AA38" i="2"/>
  <c r="W38" i="2"/>
  <c r="S38" i="2"/>
  <c r="O38" i="2"/>
  <c r="K38" i="2"/>
  <c r="EZ38" i="2"/>
  <c r="EV38" i="2"/>
  <c r="ER38" i="2"/>
  <c r="EN38" i="2"/>
  <c r="EJ38" i="2"/>
  <c r="EF38" i="2"/>
  <c r="EB38" i="2"/>
  <c r="DX38" i="2"/>
  <c r="DT38" i="2"/>
  <c r="DP38" i="2"/>
  <c r="DL38" i="2"/>
  <c r="DH38" i="2"/>
  <c r="DD38" i="2"/>
  <c r="CZ38" i="2"/>
  <c r="CV38" i="2"/>
  <c r="CR38" i="2"/>
  <c r="CN38" i="2"/>
  <c r="CJ38" i="2"/>
  <c r="CF38" i="2"/>
  <c r="CB38" i="2"/>
  <c r="BX38" i="2"/>
  <c r="BT38" i="2"/>
  <c r="BP38" i="2"/>
  <c r="BL38" i="2"/>
  <c r="BH38" i="2"/>
  <c r="BD38" i="2"/>
  <c r="AZ38" i="2"/>
  <c r="AV38" i="2"/>
  <c r="AR38" i="2"/>
  <c r="AN38" i="2"/>
  <c r="AJ38" i="2"/>
  <c r="AF38" i="2"/>
  <c r="AB38" i="2"/>
  <c r="X38" i="2"/>
  <c r="T38" i="2"/>
  <c r="P38" i="2"/>
  <c r="L38" i="2"/>
  <c r="FA38" i="2"/>
  <c r="ES38" i="2"/>
  <c r="EO38" i="2"/>
  <c r="EK38" i="2"/>
  <c r="EG38" i="2"/>
  <c r="EC38" i="2"/>
  <c r="DY38" i="2"/>
  <c r="DU38" i="2"/>
  <c r="DM38" i="2"/>
  <c r="DI38" i="2"/>
  <c r="DA38" i="2"/>
  <c r="CS38" i="2"/>
  <c r="CK38" i="2"/>
  <c r="CC38" i="2"/>
  <c r="BU38" i="2"/>
  <c r="BM38" i="2"/>
  <c r="BE38" i="2"/>
  <c r="AW38" i="2"/>
  <c r="AO38" i="2"/>
  <c r="AG38" i="2"/>
  <c r="Y38" i="2"/>
  <c r="Q38" i="2"/>
  <c r="I38" i="2"/>
  <c r="EY40" i="2"/>
  <c r="EU40" i="2"/>
  <c r="EQ40" i="2"/>
  <c r="EM40" i="2"/>
  <c r="EI40" i="2"/>
  <c r="EE40" i="2"/>
  <c r="EA40" i="2"/>
  <c r="DW40" i="2"/>
  <c r="DS40" i="2"/>
  <c r="DO40" i="2"/>
  <c r="DK40" i="2"/>
  <c r="DG40" i="2"/>
  <c r="DC40" i="2"/>
  <c r="CY40" i="2"/>
  <c r="CU40" i="2"/>
  <c r="CQ40" i="2"/>
  <c r="CM40" i="2"/>
  <c r="CI40" i="2"/>
  <c r="CE40" i="2"/>
  <c r="CA40" i="2"/>
  <c r="BW40" i="2"/>
  <c r="BS40" i="2"/>
  <c r="BO40" i="2"/>
  <c r="BK40" i="2"/>
  <c r="BG40" i="2"/>
  <c r="BC40" i="2"/>
  <c r="AY40" i="2"/>
  <c r="AU40" i="2"/>
  <c r="AQ40" i="2"/>
  <c r="AM40" i="2"/>
  <c r="AI40" i="2"/>
  <c r="AE40" i="2"/>
  <c r="AA40" i="2"/>
  <c r="W40" i="2"/>
  <c r="S40" i="2"/>
  <c r="O40" i="2"/>
  <c r="K40" i="2"/>
  <c r="FB40" i="2"/>
  <c r="EX40" i="2"/>
  <c r="ET40" i="2"/>
  <c r="EP40" i="2"/>
  <c r="EL40" i="2"/>
  <c r="EH40" i="2"/>
  <c r="ED40" i="2"/>
  <c r="DZ40" i="2"/>
  <c r="DV40" i="2"/>
  <c r="DR40" i="2"/>
  <c r="DN40" i="2"/>
  <c r="DJ40" i="2"/>
  <c r="DF40" i="2"/>
  <c r="DB40" i="2"/>
  <c r="CX40" i="2"/>
  <c r="CT40" i="2"/>
  <c r="CP40" i="2"/>
  <c r="CL40" i="2"/>
  <c r="CH40" i="2"/>
  <c r="CD40" i="2"/>
  <c r="BZ40" i="2"/>
  <c r="BV40" i="2"/>
  <c r="BR40" i="2"/>
  <c r="BN40" i="2"/>
  <c r="BJ40" i="2"/>
  <c r="BF40" i="2"/>
  <c r="BB40" i="2"/>
  <c r="AX40" i="2"/>
  <c r="AT40" i="2"/>
  <c r="AP40" i="2"/>
  <c r="AL40" i="2"/>
  <c r="AH40" i="2"/>
  <c r="AD40" i="2"/>
  <c r="Z40" i="2"/>
  <c r="V40" i="2"/>
  <c r="R40" i="2"/>
  <c r="N40" i="2"/>
  <c r="J40" i="2"/>
  <c r="FA40" i="2"/>
  <c r="EW40" i="2"/>
  <c r="ES40" i="2"/>
  <c r="EO40" i="2"/>
  <c r="EK40" i="2"/>
  <c r="EG40" i="2"/>
  <c r="EC40" i="2"/>
  <c r="DY40" i="2"/>
  <c r="DU40" i="2"/>
  <c r="DQ40" i="2"/>
  <c r="DM40" i="2"/>
  <c r="DI40" i="2"/>
  <c r="DE40" i="2"/>
  <c r="DA40" i="2"/>
  <c r="CW40" i="2"/>
  <c r="CS40" i="2"/>
  <c r="CO40" i="2"/>
  <c r="CK40" i="2"/>
  <c r="CG40" i="2"/>
  <c r="CC40" i="2"/>
  <c r="BY40" i="2"/>
  <c r="BU40" i="2"/>
  <c r="BQ40" i="2"/>
  <c r="BM40" i="2"/>
  <c r="BI40" i="2"/>
  <c r="BE40" i="2"/>
  <c r="BA40" i="2"/>
  <c r="AW40" i="2"/>
  <c r="AS40" i="2"/>
  <c r="AO40" i="2"/>
  <c r="AK40" i="2"/>
  <c r="AG40" i="2"/>
  <c r="AC40" i="2"/>
  <c r="Y40" i="2"/>
  <c r="U40" i="2"/>
  <c r="Q40" i="2"/>
  <c r="M40" i="2"/>
  <c r="I40" i="2"/>
  <c r="EZ40" i="2"/>
  <c r="EV40" i="2"/>
  <c r="ER40" i="2"/>
  <c r="EN40" i="2"/>
  <c r="EJ40" i="2"/>
  <c r="EF40" i="2"/>
  <c r="EB40" i="2"/>
  <c r="DX40" i="2"/>
  <c r="DT40" i="2"/>
  <c r="DP40" i="2"/>
  <c r="DL40" i="2"/>
  <c r="DH40" i="2"/>
  <c r="DD40" i="2"/>
  <c r="CZ40" i="2"/>
  <c r="CV40" i="2"/>
  <c r="CR40" i="2"/>
  <c r="CN40" i="2"/>
  <c r="CJ40" i="2"/>
  <c r="CF40" i="2"/>
  <c r="CB40" i="2"/>
  <c r="BX40" i="2"/>
  <c r="BT40" i="2"/>
  <c r="BP40" i="2"/>
  <c r="BL40" i="2"/>
  <c r="BH40" i="2"/>
  <c r="BD40" i="2"/>
  <c r="AZ40" i="2"/>
  <c r="AV40" i="2"/>
  <c r="AR40" i="2"/>
  <c r="AN40" i="2"/>
  <c r="AJ40" i="2"/>
  <c r="AF40" i="2"/>
  <c r="AB40" i="2"/>
  <c r="X40" i="2"/>
  <c r="T40" i="2"/>
  <c r="P40" i="2"/>
  <c r="L40" i="2"/>
  <c r="FB42" i="2"/>
  <c r="EX42" i="2"/>
  <c r="ET42" i="2"/>
  <c r="EP42" i="2"/>
  <c r="EL42" i="2"/>
  <c r="EH42" i="2"/>
  <c r="ED42" i="2"/>
  <c r="DZ42" i="2"/>
  <c r="DV42" i="2"/>
  <c r="DR42" i="2"/>
  <c r="DN42" i="2"/>
  <c r="DJ42" i="2"/>
  <c r="DF42" i="2"/>
  <c r="DB42" i="2"/>
  <c r="CX42" i="2"/>
  <c r="CT42" i="2"/>
  <c r="CP42" i="2"/>
  <c r="CL42" i="2"/>
  <c r="CH42" i="2"/>
  <c r="CD42" i="2"/>
  <c r="BZ42" i="2"/>
  <c r="BV42" i="2"/>
  <c r="BR42" i="2"/>
  <c r="BN42" i="2"/>
  <c r="BJ42" i="2"/>
  <c r="BF42" i="2"/>
  <c r="BB42" i="2"/>
  <c r="AX42" i="2"/>
  <c r="AT42" i="2"/>
  <c r="AP42" i="2"/>
  <c r="AL42" i="2"/>
  <c r="AH42" i="2"/>
  <c r="AD42" i="2"/>
  <c r="Z42" i="2"/>
  <c r="V42" i="2"/>
  <c r="R42" i="2"/>
  <c r="N42" i="2"/>
  <c r="J42" i="2"/>
  <c r="DU42" i="2"/>
  <c r="DM42" i="2"/>
  <c r="DE42" i="2"/>
  <c r="CW42" i="2"/>
  <c r="CO42" i="2"/>
  <c r="CG42" i="2"/>
  <c r="BY42" i="2"/>
  <c r="BQ42" i="2"/>
  <c r="BI42" i="2"/>
  <c r="BA42" i="2"/>
  <c r="AS42" i="2"/>
  <c r="AK42" i="2"/>
  <c r="AC42" i="2"/>
  <c r="U42" i="2"/>
  <c r="M42" i="2"/>
  <c r="FA42" i="2"/>
  <c r="EW42" i="2"/>
  <c r="ES42" i="2"/>
  <c r="EO42" i="2"/>
  <c r="EK42" i="2"/>
  <c r="EG42" i="2"/>
  <c r="EA42" i="2"/>
  <c r="DW42" i="2"/>
  <c r="DO42" i="2"/>
  <c r="DG42" i="2"/>
  <c r="CY42" i="2"/>
  <c r="CQ42" i="2"/>
  <c r="CI42" i="2"/>
  <c r="CA42" i="2"/>
  <c r="BS42" i="2"/>
  <c r="BK42" i="2"/>
  <c r="BC42" i="2"/>
  <c r="AU42" i="2"/>
  <c r="AM42" i="2"/>
  <c r="AE42" i="2"/>
  <c r="W42" i="2"/>
  <c r="O42" i="2"/>
  <c r="AQ42" i="2"/>
  <c r="S42" i="2"/>
  <c r="EZ42" i="2"/>
  <c r="EV42" i="2"/>
  <c r="ER42" i="2"/>
  <c r="EN42" i="2"/>
  <c r="EJ42" i="2"/>
  <c r="EF42" i="2"/>
  <c r="EB42" i="2"/>
  <c r="DX42" i="2"/>
  <c r="DT42" i="2"/>
  <c r="DP42" i="2"/>
  <c r="DL42" i="2"/>
  <c r="DH42" i="2"/>
  <c r="DD42" i="2"/>
  <c r="CZ42" i="2"/>
  <c r="CV42" i="2"/>
  <c r="CR42" i="2"/>
  <c r="CN42" i="2"/>
  <c r="CJ42" i="2"/>
  <c r="CF42" i="2"/>
  <c r="CB42" i="2"/>
  <c r="BX42" i="2"/>
  <c r="BT42" i="2"/>
  <c r="BP42" i="2"/>
  <c r="BL42" i="2"/>
  <c r="BH42" i="2"/>
  <c r="BD42" i="2"/>
  <c r="AZ42" i="2"/>
  <c r="AV42" i="2"/>
  <c r="AR42" i="2"/>
  <c r="AN42" i="2"/>
  <c r="AJ42" i="2"/>
  <c r="AF42" i="2"/>
  <c r="AB42" i="2"/>
  <c r="X42" i="2"/>
  <c r="T42" i="2"/>
  <c r="P42" i="2"/>
  <c r="L42" i="2"/>
  <c r="EC42" i="2"/>
  <c r="DQ42" i="2"/>
  <c r="DI42" i="2"/>
  <c r="DA42" i="2"/>
  <c r="CS42" i="2"/>
  <c r="CK42" i="2"/>
  <c r="CC42" i="2"/>
  <c r="BU42" i="2"/>
  <c r="BM42" i="2"/>
  <c r="BE42" i="2"/>
  <c r="AW42" i="2"/>
  <c r="AO42" i="2"/>
  <c r="AG42" i="2"/>
  <c r="Y42" i="2"/>
  <c r="Q42" i="2"/>
  <c r="I42" i="2"/>
  <c r="EY42" i="2"/>
  <c r="EU42" i="2"/>
  <c r="EQ42" i="2"/>
  <c r="EM42" i="2"/>
  <c r="EI42" i="2"/>
  <c r="EE42" i="2"/>
  <c r="DY42" i="2"/>
  <c r="DS42" i="2"/>
  <c r="DK42" i="2"/>
  <c r="DC42" i="2"/>
  <c r="CU42" i="2"/>
  <c r="CM42" i="2"/>
  <c r="CE42" i="2"/>
  <c r="BW42" i="2"/>
  <c r="BO42" i="2"/>
  <c r="BG42" i="2"/>
  <c r="AY42" i="2"/>
  <c r="AI42" i="2"/>
  <c r="AA42" i="2"/>
  <c r="K42" i="2"/>
  <c r="FA44" i="2"/>
  <c r="EW44" i="2"/>
  <c r="ES44" i="2"/>
  <c r="EO44" i="2"/>
  <c r="EK44" i="2"/>
  <c r="EG44" i="2"/>
  <c r="EC44" i="2"/>
  <c r="DY44" i="2"/>
  <c r="DU44" i="2"/>
  <c r="DQ44" i="2"/>
  <c r="DM44" i="2"/>
  <c r="DI44" i="2"/>
  <c r="DE44" i="2"/>
  <c r="DA44" i="2"/>
  <c r="CW44" i="2"/>
  <c r="CS44" i="2"/>
  <c r="CO44" i="2"/>
  <c r="CK44" i="2"/>
  <c r="CG44" i="2"/>
  <c r="CC44" i="2"/>
  <c r="BY44" i="2"/>
  <c r="BU44" i="2"/>
  <c r="BQ44" i="2"/>
  <c r="BM44" i="2"/>
  <c r="BI44" i="2"/>
  <c r="BE44" i="2"/>
  <c r="BA44" i="2"/>
  <c r="AW44" i="2"/>
  <c r="AS44" i="2"/>
  <c r="AO44" i="2"/>
  <c r="AK44" i="2"/>
  <c r="AG44" i="2"/>
  <c r="AC44" i="2"/>
  <c r="Y44" i="2"/>
  <c r="U44" i="2"/>
  <c r="Q44" i="2"/>
  <c r="M44" i="2"/>
  <c r="I44" i="2"/>
  <c r="EZ44" i="2"/>
  <c r="EV44" i="2"/>
  <c r="ER44" i="2"/>
  <c r="EN44" i="2"/>
  <c r="EJ44" i="2"/>
  <c r="EF44" i="2"/>
  <c r="EB44" i="2"/>
  <c r="DX44" i="2"/>
  <c r="DT44" i="2"/>
  <c r="DP44" i="2"/>
  <c r="DL44" i="2"/>
  <c r="DH44" i="2"/>
  <c r="DD44" i="2"/>
  <c r="CZ44" i="2"/>
  <c r="CV44" i="2"/>
  <c r="CR44" i="2"/>
  <c r="CN44" i="2"/>
  <c r="CJ44" i="2"/>
  <c r="CF44" i="2"/>
  <c r="CB44" i="2"/>
  <c r="BX44" i="2"/>
  <c r="BT44" i="2"/>
  <c r="BP44" i="2"/>
  <c r="BL44" i="2"/>
  <c r="BH44" i="2"/>
  <c r="BD44" i="2"/>
  <c r="AZ44" i="2"/>
  <c r="AV44" i="2"/>
  <c r="AR44" i="2"/>
  <c r="AN44" i="2"/>
  <c r="AJ44" i="2"/>
  <c r="AF44" i="2"/>
  <c r="AB44" i="2"/>
  <c r="X44" i="2"/>
  <c r="T44" i="2"/>
  <c r="P44" i="2"/>
  <c r="L44" i="2"/>
  <c r="EY44" i="2"/>
  <c r="EU44" i="2"/>
  <c r="EQ44" i="2"/>
  <c r="EM44" i="2"/>
  <c r="EI44" i="2"/>
  <c r="EE44" i="2"/>
  <c r="EA44" i="2"/>
  <c r="DW44" i="2"/>
  <c r="DS44" i="2"/>
  <c r="DO44" i="2"/>
  <c r="DK44" i="2"/>
  <c r="DG44" i="2"/>
  <c r="DC44" i="2"/>
  <c r="CY44" i="2"/>
  <c r="CU44" i="2"/>
  <c r="CQ44" i="2"/>
  <c r="CM44" i="2"/>
  <c r="CI44" i="2"/>
  <c r="CE44" i="2"/>
  <c r="CA44" i="2"/>
  <c r="BW44" i="2"/>
  <c r="BS44" i="2"/>
  <c r="BO44" i="2"/>
  <c r="BK44" i="2"/>
  <c r="BG44" i="2"/>
  <c r="BC44" i="2"/>
  <c r="AY44" i="2"/>
  <c r="AU44" i="2"/>
  <c r="AQ44" i="2"/>
  <c r="AM44" i="2"/>
  <c r="AI44" i="2"/>
  <c r="AE44" i="2"/>
  <c r="AA44" i="2"/>
  <c r="W44" i="2"/>
  <c r="S44" i="2"/>
  <c r="O44" i="2"/>
  <c r="K44" i="2"/>
  <c r="FB44" i="2"/>
  <c r="EX44" i="2"/>
  <c r="ET44" i="2"/>
  <c r="EP44" i="2"/>
  <c r="EL44" i="2"/>
  <c r="EH44" i="2"/>
  <c r="ED44" i="2"/>
  <c r="DZ44" i="2"/>
  <c r="DV44" i="2"/>
  <c r="DR44" i="2"/>
  <c r="DN44" i="2"/>
  <c r="DJ44" i="2"/>
  <c r="DF44" i="2"/>
  <c r="DB44" i="2"/>
  <c r="CX44" i="2"/>
  <c r="CT44" i="2"/>
  <c r="CP44" i="2"/>
  <c r="CL44" i="2"/>
  <c r="CH44" i="2"/>
  <c r="CD44" i="2"/>
  <c r="BZ44" i="2"/>
  <c r="BV44" i="2"/>
  <c r="BR44" i="2"/>
  <c r="BN44" i="2"/>
  <c r="BJ44" i="2"/>
  <c r="BF44" i="2"/>
  <c r="BB44" i="2"/>
  <c r="AX44" i="2"/>
  <c r="AT44" i="2"/>
  <c r="AP44" i="2"/>
  <c r="AL44" i="2"/>
  <c r="AH44" i="2"/>
  <c r="AD44" i="2"/>
  <c r="Z44" i="2"/>
  <c r="V44" i="2"/>
  <c r="R44" i="2"/>
  <c r="N44" i="2"/>
  <c r="J44" i="2"/>
  <c r="EY47" i="2"/>
  <c r="EU47" i="2"/>
  <c r="EQ47" i="2"/>
  <c r="EM47" i="2"/>
  <c r="EI47" i="2"/>
  <c r="EE47" i="2"/>
  <c r="EA47" i="2"/>
  <c r="DW47" i="2"/>
  <c r="DS47" i="2"/>
  <c r="DO47" i="2"/>
  <c r="DK47" i="2"/>
  <c r="DG47" i="2"/>
  <c r="DC47" i="2"/>
  <c r="CY47" i="2"/>
  <c r="CU47" i="2"/>
  <c r="CQ47" i="2"/>
  <c r="CM47" i="2"/>
  <c r="CI47" i="2"/>
  <c r="CE47" i="2"/>
  <c r="CA47" i="2"/>
  <c r="BW47" i="2"/>
  <c r="BS47" i="2"/>
  <c r="BO47" i="2"/>
  <c r="BK47" i="2"/>
  <c r="BG47" i="2"/>
  <c r="BC47" i="2"/>
  <c r="AY47" i="2"/>
  <c r="AU47" i="2"/>
  <c r="AQ47" i="2"/>
  <c r="AM47" i="2"/>
  <c r="AI47" i="2"/>
  <c r="AE47" i="2"/>
  <c r="AA47" i="2"/>
  <c r="W47" i="2"/>
  <c r="S47" i="2"/>
  <c r="O47" i="2"/>
  <c r="K47" i="2"/>
  <c r="FB47" i="2"/>
  <c r="EX47" i="2"/>
  <c r="ET47" i="2"/>
  <c r="EP47" i="2"/>
  <c r="EL47" i="2"/>
  <c r="EH47" i="2"/>
  <c r="ED47" i="2"/>
  <c r="DZ47" i="2"/>
  <c r="DV47" i="2"/>
  <c r="DR47" i="2"/>
  <c r="DN47" i="2"/>
  <c r="DJ47" i="2"/>
  <c r="DF47" i="2"/>
  <c r="DB47" i="2"/>
  <c r="CX47" i="2"/>
  <c r="CT47" i="2"/>
  <c r="CP47" i="2"/>
  <c r="CL47" i="2"/>
  <c r="CH47" i="2"/>
  <c r="CD47" i="2"/>
  <c r="BZ47" i="2"/>
  <c r="BV47" i="2"/>
  <c r="BR47" i="2"/>
  <c r="BN47" i="2"/>
  <c r="BJ47" i="2"/>
  <c r="BF47" i="2"/>
  <c r="BB47" i="2"/>
  <c r="AX47" i="2"/>
  <c r="AT47" i="2"/>
  <c r="AP47" i="2"/>
  <c r="AL47" i="2"/>
  <c r="AH47" i="2"/>
  <c r="AD47" i="2"/>
  <c r="Z47" i="2"/>
  <c r="V47" i="2"/>
  <c r="R47" i="2"/>
  <c r="N47" i="2"/>
  <c r="J47" i="2"/>
  <c r="FA47" i="2"/>
  <c r="EW47" i="2"/>
  <c r="ES47" i="2"/>
  <c r="EO47" i="2"/>
  <c r="EK47" i="2"/>
  <c r="EG47" i="2"/>
  <c r="EC47" i="2"/>
  <c r="DY47" i="2"/>
  <c r="DU47" i="2"/>
  <c r="DQ47" i="2"/>
  <c r="DM47" i="2"/>
  <c r="DI47" i="2"/>
  <c r="DE47" i="2"/>
  <c r="DA47" i="2"/>
  <c r="CW47" i="2"/>
  <c r="CS47" i="2"/>
  <c r="CO47" i="2"/>
  <c r="CK47" i="2"/>
  <c r="CG47" i="2"/>
  <c r="CC47" i="2"/>
  <c r="BY47" i="2"/>
  <c r="BU47" i="2"/>
  <c r="BQ47" i="2"/>
  <c r="BM47" i="2"/>
  <c r="BI47" i="2"/>
  <c r="BE47" i="2"/>
  <c r="BA47" i="2"/>
  <c r="AW47" i="2"/>
  <c r="AS47" i="2"/>
  <c r="AO47" i="2"/>
  <c r="AK47" i="2"/>
  <c r="AG47" i="2"/>
  <c r="AC47" i="2"/>
  <c r="Y47" i="2"/>
  <c r="U47" i="2"/>
  <c r="Q47" i="2"/>
  <c r="M47" i="2"/>
  <c r="I47" i="2"/>
  <c r="EZ47" i="2"/>
  <c r="EV47" i="2"/>
  <c r="ER47" i="2"/>
  <c r="EN47" i="2"/>
  <c r="EJ47" i="2"/>
  <c r="EF47" i="2"/>
  <c r="EB47" i="2"/>
  <c r="DX47" i="2"/>
  <c r="DT47" i="2"/>
  <c r="DP47" i="2"/>
  <c r="DL47" i="2"/>
  <c r="DH47" i="2"/>
  <c r="DD47" i="2"/>
  <c r="CZ47" i="2"/>
  <c r="CV47" i="2"/>
  <c r="CR47" i="2"/>
  <c r="CN47" i="2"/>
  <c r="CJ47" i="2"/>
  <c r="CF47" i="2"/>
  <c r="CB47" i="2"/>
  <c r="BX47" i="2"/>
  <c r="BT47" i="2"/>
  <c r="BP47" i="2"/>
  <c r="BL47" i="2"/>
  <c r="BH47" i="2"/>
  <c r="BD47" i="2"/>
  <c r="AZ47" i="2"/>
  <c r="AV47" i="2"/>
  <c r="AR47" i="2"/>
  <c r="AN47" i="2"/>
  <c r="AJ47" i="2"/>
  <c r="AF47" i="2"/>
  <c r="AB47" i="2"/>
  <c r="X47" i="2"/>
  <c r="T47" i="2"/>
  <c r="P47" i="2"/>
  <c r="L47" i="2"/>
  <c r="EY48" i="2"/>
  <c r="EU48" i="2"/>
  <c r="EQ48" i="2"/>
  <c r="EM48" i="2"/>
  <c r="EI48" i="2"/>
  <c r="EE48" i="2"/>
  <c r="EA48" i="2"/>
  <c r="DW48" i="2"/>
  <c r="DS48" i="2"/>
  <c r="DO48" i="2"/>
  <c r="DK48" i="2"/>
  <c r="DG48" i="2"/>
  <c r="DC48" i="2"/>
  <c r="CY48" i="2"/>
  <c r="CU48" i="2"/>
  <c r="CQ48" i="2"/>
  <c r="CM48" i="2"/>
  <c r="CI48" i="2"/>
  <c r="CE48" i="2"/>
  <c r="CA48" i="2"/>
  <c r="BW48" i="2"/>
  <c r="BS48" i="2"/>
  <c r="BO48" i="2"/>
  <c r="BK48" i="2"/>
  <c r="BG48" i="2"/>
  <c r="BC48" i="2"/>
  <c r="AY48" i="2"/>
  <c r="AU48" i="2"/>
  <c r="AQ48" i="2"/>
  <c r="AM48" i="2"/>
  <c r="AI48" i="2"/>
  <c r="AE48" i="2"/>
  <c r="AA48" i="2"/>
  <c r="W48" i="2"/>
  <c r="S48" i="2"/>
  <c r="O48" i="2"/>
  <c r="K48" i="2"/>
  <c r="FB48" i="2"/>
  <c r="EX48" i="2"/>
  <c r="ET48" i="2"/>
  <c r="EP48" i="2"/>
  <c r="EL48" i="2"/>
  <c r="EH48" i="2"/>
  <c r="ED48" i="2"/>
  <c r="DZ48" i="2"/>
  <c r="DV48" i="2"/>
  <c r="DR48" i="2"/>
  <c r="DN48" i="2"/>
  <c r="DJ48" i="2"/>
  <c r="DF48" i="2"/>
  <c r="DB48" i="2"/>
  <c r="CX48" i="2"/>
  <c r="CT48" i="2"/>
  <c r="CP48" i="2"/>
  <c r="CL48" i="2"/>
  <c r="CH48" i="2"/>
  <c r="CD48" i="2"/>
  <c r="BZ48" i="2"/>
  <c r="BV48" i="2"/>
  <c r="BR48" i="2"/>
  <c r="BN48" i="2"/>
  <c r="BJ48" i="2"/>
  <c r="BF48" i="2"/>
  <c r="BB48" i="2"/>
  <c r="AX48" i="2"/>
  <c r="AT48" i="2"/>
  <c r="AP48" i="2"/>
  <c r="AL48" i="2"/>
  <c r="AH48" i="2"/>
  <c r="AD48" i="2"/>
  <c r="Z48" i="2"/>
  <c r="V48" i="2"/>
  <c r="R48" i="2"/>
  <c r="N48" i="2"/>
  <c r="J48" i="2"/>
  <c r="FA48" i="2"/>
  <c r="EW48" i="2"/>
  <c r="ES48" i="2"/>
  <c r="EO48" i="2"/>
  <c r="EK48" i="2"/>
  <c r="EG48" i="2"/>
  <c r="EC48" i="2"/>
  <c r="DY48" i="2"/>
  <c r="DU48" i="2"/>
  <c r="DQ48" i="2"/>
  <c r="DM48" i="2"/>
  <c r="DI48" i="2"/>
  <c r="DE48" i="2"/>
  <c r="DA48" i="2"/>
  <c r="CW48" i="2"/>
  <c r="CS48" i="2"/>
  <c r="CO48" i="2"/>
  <c r="CK48" i="2"/>
  <c r="CG48" i="2"/>
  <c r="CC48" i="2"/>
  <c r="BY48" i="2"/>
  <c r="BU48" i="2"/>
  <c r="BQ48" i="2"/>
  <c r="BM48" i="2"/>
  <c r="BI48" i="2"/>
  <c r="BE48" i="2"/>
  <c r="BA48" i="2"/>
  <c r="AW48" i="2"/>
  <c r="AS48" i="2"/>
  <c r="AO48" i="2"/>
  <c r="AK48" i="2"/>
  <c r="AG48" i="2"/>
  <c r="AC48" i="2"/>
  <c r="Y48" i="2"/>
  <c r="U48" i="2"/>
  <c r="Q48" i="2"/>
  <c r="M48" i="2"/>
  <c r="I48" i="2"/>
  <c r="EZ48" i="2"/>
  <c r="EV48" i="2"/>
  <c r="ER48" i="2"/>
  <c r="EN48" i="2"/>
  <c r="EJ48" i="2"/>
  <c r="EF48" i="2"/>
  <c r="EB48" i="2"/>
  <c r="DX48" i="2"/>
  <c r="DT48" i="2"/>
  <c r="DP48" i="2"/>
  <c r="DL48" i="2"/>
  <c r="DH48" i="2"/>
  <c r="DD48" i="2"/>
  <c r="CZ48" i="2"/>
  <c r="CV48" i="2"/>
  <c r="CR48" i="2"/>
  <c r="CN48" i="2"/>
  <c r="CJ48" i="2"/>
  <c r="CF48" i="2"/>
  <c r="CB48" i="2"/>
  <c r="BX48" i="2"/>
  <c r="BT48" i="2"/>
  <c r="BP48" i="2"/>
  <c r="BL48" i="2"/>
  <c r="BH48" i="2"/>
  <c r="BD48" i="2"/>
  <c r="AZ48" i="2"/>
  <c r="AV48" i="2"/>
  <c r="AR48" i="2"/>
  <c r="AN48" i="2"/>
  <c r="AJ48" i="2"/>
  <c r="AF48" i="2"/>
  <c r="AB48" i="2"/>
  <c r="X48" i="2"/>
  <c r="T48" i="2"/>
  <c r="P48" i="2"/>
  <c r="L48" i="2"/>
  <c r="FB50" i="2"/>
  <c r="EX50" i="2"/>
  <c r="ET50" i="2"/>
  <c r="EP50" i="2"/>
  <c r="EL50" i="2"/>
  <c r="EH50" i="2"/>
  <c r="ED50" i="2"/>
  <c r="DZ50" i="2"/>
  <c r="DV50" i="2"/>
  <c r="DR50" i="2"/>
  <c r="DN50" i="2"/>
  <c r="DJ50" i="2"/>
  <c r="DF50" i="2"/>
  <c r="DB50" i="2"/>
  <c r="CX50" i="2"/>
  <c r="CT50" i="2"/>
  <c r="CP50" i="2"/>
  <c r="CL50" i="2"/>
  <c r="CH50" i="2"/>
  <c r="CD50" i="2"/>
  <c r="BZ50" i="2"/>
  <c r="BV50" i="2"/>
  <c r="BR50" i="2"/>
  <c r="BN50" i="2"/>
  <c r="BJ50" i="2"/>
  <c r="BF50" i="2"/>
  <c r="BB50" i="2"/>
  <c r="AX50" i="2"/>
  <c r="AT50" i="2"/>
  <c r="AP50" i="2"/>
  <c r="AL50" i="2"/>
  <c r="AH50" i="2"/>
  <c r="AD50" i="2"/>
  <c r="Z50" i="2"/>
  <c r="V50" i="2"/>
  <c r="R50" i="2"/>
  <c r="N50" i="2"/>
  <c r="J50" i="2"/>
  <c r="EY50" i="2"/>
  <c r="EU50" i="2"/>
  <c r="EQ50" i="2"/>
  <c r="EM50" i="2"/>
  <c r="EI50" i="2"/>
  <c r="EE50" i="2"/>
  <c r="EA50" i="2"/>
  <c r="DW50" i="2"/>
  <c r="DS50" i="2"/>
  <c r="DO50" i="2"/>
  <c r="DK50" i="2"/>
  <c r="DG50" i="2"/>
  <c r="DC50" i="2"/>
  <c r="CY50" i="2"/>
  <c r="CU50" i="2"/>
  <c r="CQ50" i="2"/>
  <c r="CM50" i="2"/>
  <c r="CI50" i="2"/>
  <c r="CE50" i="2"/>
  <c r="CA50" i="2"/>
  <c r="BW50" i="2"/>
  <c r="BS50" i="2"/>
  <c r="BO50" i="2"/>
  <c r="BK50" i="2"/>
  <c r="BG50" i="2"/>
  <c r="BC50" i="2"/>
  <c r="AY50" i="2"/>
  <c r="AU50" i="2"/>
  <c r="AQ50" i="2"/>
  <c r="AM50" i="2"/>
  <c r="AI50" i="2"/>
  <c r="AE50" i="2"/>
  <c r="AA50" i="2"/>
  <c r="W50" i="2"/>
  <c r="S50" i="2"/>
  <c r="O50" i="2"/>
  <c r="K50" i="2"/>
  <c r="EZ50" i="2"/>
  <c r="EV50" i="2"/>
  <c r="ER50" i="2"/>
  <c r="EN50" i="2"/>
  <c r="EJ50" i="2"/>
  <c r="EF50" i="2"/>
  <c r="EB50" i="2"/>
  <c r="DX50" i="2"/>
  <c r="DT50" i="2"/>
  <c r="DP50" i="2"/>
  <c r="DL50" i="2"/>
  <c r="DH50" i="2"/>
  <c r="DD50" i="2"/>
  <c r="CZ50" i="2"/>
  <c r="CV50" i="2"/>
  <c r="CR50" i="2"/>
  <c r="CN50" i="2"/>
  <c r="CJ50" i="2"/>
  <c r="CF50" i="2"/>
  <c r="CB50" i="2"/>
  <c r="BX50" i="2"/>
  <c r="BT50" i="2"/>
  <c r="BP50" i="2"/>
  <c r="BL50" i="2"/>
  <c r="BH50" i="2"/>
  <c r="BD50" i="2"/>
  <c r="AZ50" i="2"/>
  <c r="AV50" i="2"/>
  <c r="AR50" i="2"/>
  <c r="AN50" i="2"/>
  <c r="AJ50" i="2"/>
  <c r="AF50" i="2"/>
  <c r="AB50" i="2"/>
  <c r="X50" i="2"/>
  <c r="T50" i="2"/>
  <c r="P50" i="2"/>
  <c r="L50" i="2"/>
  <c r="FA50" i="2"/>
  <c r="EW50" i="2"/>
  <c r="ES50" i="2"/>
  <c r="EO50" i="2"/>
  <c r="EK50" i="2"/>
  <c r="EG50" i="2"/>
  <c r="EC50" i="2"/>
  <c r="DY50" i="2"/>
  <c r="DU50" i="2"/>
  <c r="DQ50" i="2"/>
  <c r="DM50" i="2"/>
  <c r="DI50" i="2"/>
  <c r="DE50" i="2"/>
  <c r="DA50" i="2"/>
  <c r="CW50" i="2"/>
  <c r="CS50" i="2"/>
  <c r="CO50" i="2"/>
  <c r="CK50" i="2"/>
  <c r="CG50" i="2"/>
  <c r="CC50" i="2"/>
  <c r="BY50" i="2"/>
  <c r="BU50" i="2"/>
  <c r="BQ50" i="2"/>
  <c r="BM50" i="2"/>
  <c r="BI50" i="2"/>
  <c r="BE50" i="2"/>
  <c r="BA50" i="2"/>
  <c r="AW50" i="2"/>
  <c r="AS50" i="2"/>
  <c r="AO50" i="2"/>
  <c r="AK50" i="2"/>
  <c r="AG50" i="2"/>
  <c r="AC50" i="2"/>
  <c r="Y50" i="2"/>
  <c r="U50" i="2"/>
  <c r="Q50" i="2"/>
  <c r="M50" i="2"/>
  <c r="I50" i="2"/>
  <c r="FB52" i="2"/>
  <c r="EX52" i="2"/>
  <c r="ET52" i="2"/>
  <c r="EP52" i="2"/>
  <c r="EL52" i="2"/>
  <c r="EH52" i="2"/>
  <c r="ED52" i="2"/>
  <c r="DZ52" i="2"/>
  <c r="DV52" i="2"/>
  <c r="DR52" i="2"/>
  <c r="DN52" i="2"/>
  <c r="DJ52" i="2"/>
  <c r="DF52" i="2"/>
  <c r="DB52" i="2"/>
  <c r="CX52" i="2"/>
  <c r="CT52" i="2"/>
  <c r="CP52" i="2"/>
  <c r="CL52" i="2"/>
  <c r="CH52" i="2"/>
  <c r="CD52" i="2"/>
  <c r="BZ52" i="2"/>
  <c r="BV52" i="2"/>
  <c r="BR52" i="2"/>
  <c r="BN52" i="2"/>
  <c r="BJ52" i="2"/>
  <c r="BF52" i="2"/>
  <c r="BB52" i="2"/>
  <c r="AX52" i="2"/>
  <c r="AT52" i="2"/>
  <c r="AP52" i="2"/>
  <c r="AL52" i="2"/>
  <c r="AH52" i="2"/>
  <c r="AD52" i="2"/>
  <c r="Z52" i="2"/>
  <c r="V52" i="2"/>
  <c r="R52" i="2"/>
  <c r="N52" i="2"/>
  <c r="J52" i="2"/>
  <c r="EY52" i="2"/>
  <c r="EU52" i="2"/>
  <c r="EQ52" i="2"/>
  <c r="EM52" i="2"/>
  <c r="EI52" i="2"/>
  <c r="EE52" i="2"/>
  <c r="EA52" i="2"/>
  <c r="DW52" i="2"/>
  <c r="DS52" i="2"/>
  <c r="DO52" i="2"/>
  <c r="DK52" i="2"/>
  <c r="DG52" i="2"/>
  <c r="DC52" i="2"/>
  <c r="CY52" i="2"/>
  <c r="CU52" i="2"/>
  <c r="CQ52" i="2"/>
  <c r="CM52" i="2"/>
  <c r="CI52" i="2"/>
  <c r="CE52" i="2"/>
  <c r="CA52" i="2"/>
  <c r="BW52" i="2"/>
  <c r="BS52" i="2"/>
  <c r="BO52" i="2"/>
  <c r="BK52" i="2"/>
  <c r="BG52" i="2"/>
  <c r="BC52" i="2"/>
  <c r="AY52" i="2"/>
  <c r="AU52" i="2"/>
  <c r="AQ52" i="2"/>
  <c r="AM52" i="2"/>
  <c r="AI52" i="2"/>
  <c r="AE52" i="2"/>
  <c r="AA52" i="2"/>
  <c r="W52" i="2"/>
  <c r="S52" i="2"/>
  <c r="O52" i="2"/>
  <c r="K52" i="2"/>
  <c r="EZ52" i="2"/>
  <c r="EV52" i="2"/>
  <c r="ER52" i="2"/>
  <c r="EN52" i="2"/>
  <c r="EJ52" i="2"/>
  <c r="EF52" i="2"/>
  <c r="EB52" i="2"/>
  <c r="DX52" i="2"/>
  <c r="DT52" i="2"/>
  <c r="DP52" i="2"/>
  <c r="DL52" i="2"/>
  <c r="DH52" i="2"/>
  <c r="DD52" i="2"/>
  <c r="CZ52" i="2"/>
  <c r="CV52" i="2"/>
  <c r="CR52" i="2"/>
  <c r="CN52" i="2"/>
  <c r="CJ52" i="2"/>
  <c r="CF52" i="2"/>
  <c r="CB52" i="2"/>
  <c r="BX52" i="2"/>
  <c r="BT52" i="2"/>
  <c r="BP52" i="2"/>
  <c r="BL52" i="2"/>
  <c r="BH52" i="2"/>
  <c r="BD52" i="2"/>
  <c r="AZ52" i="2"/>
  <c r="AV52" i="2"/>
  <c r="AR52" i="2"/>
  <c r="AN52" i="2"/>
  <c r="AJ52" i="2"/>
  <c r="AF52" i="2"/>
  <c r="AB52" i="2"/>
  <c r="X52" i="2"/>
  <c r="T52" i="2"/>
  <c r="P52" i="2"/>
  <c r="L52" i="2"/>
  <c r="FA52" i="2"/>
  <c r="EW52" i="2"/>
  <c r="ES52" i="2"/>
  <c r="EO52" i="2"/>
  <c r="EK52" i="2"/>
  <c r="EG52" i="2"/>
  <c r="EC52" i="2"/>
  <c r="DY52" i="2"/>
  <c r="DU52" i="2"/>
  <c r="DQ52" i="2"/>
  <c r="DM52" i="2"/>
  <c r="DI52" i="2"/>
  <c r="DE52" i="2"/>
  <c r="DA52" i="2"/>
  <c r="CW52" i="2"/>
  <c r="CS52" i="2"/>
  <c r="CO52" i="2"/>
  <c r="CK52" i="2"/>
  <c r="CG52" i="2"/>
  <c r="CC52" i="2"/>
  <c r="BY52" i="2"/>
  <c r="BU52" i="2"/>
  <c r="BQ52" i="2"/>
  <c r="BM52" i="2"/>
  <c r="BI52" i="2"/>
  <c r="BE52" i="2"/>
  <c r="BA52" i="2"/>
  <c r="AW52" i="2"/>
  <c r="AS52" i="2"/>
  <c r="AO52" i="2"/>
  <c r="AK52" i="2"/>
  <c r="AG52" i="2"/>
  <c r="AC52" i="2"/>
  <c r="Y52" i="2"/>
  <c r="U52" i="2"/>
  <c r="Q52" i="2"/>
  <c r="M52" i="2"/>
  <c r="I52" i="2"/>
  <c r="EZ54" i="2"/>
  <c r="EV54" i="2"/>
  <c r="ER54" i="2"/>
  <c r="EN54" i="2"/>
  <c r="EJ54" i="2"/>
  <c r="EF54" i="2"/>
  <c r="EB54" i="2"/>
  <c r="DX54" i="2"/>
  <c r="DT54" i="2"/>
  <c r="DP54" i="2"/>
  <c r="DL54" i="2"/>
  <c r="DH54" i="2"/>
  <c r="DD54" i="2"/>
  <c r="CZ54" i="2"/>
  <c r="CV54" i="2"/>
  <c r="CR54" i="2"/>
  <c r="CN54" i="2"/>
  <c r="CJ54" i="2"/>
  <c r="CF54" i="2"/>
  <c r="CB54" i="2"/>
  <c r="BX54" i="2"/>
  <c r="BT54" i="2"/>
  <c r="BP54" i="2"/>
  <c r="BL54" i="2"/>
  <c r="BH54" i="2"/>
  <c r="BD54" i="2"/>
  <c r="AZ54" i="2"/>
  <c r="AV54" i="2"/>
  <c r="AR54" i="2"/>
  <c r="AN54" i="2"/>
  <c r="AF54" i="2"/>
  <c r="AB54" i="2"/>
  <c r="T54" i="2"/>
  <c r="L54" i="2"/>
  <c r="EW54" i="2"/>
  <c r="EO54" i="2"/>
  <c r="EG54" i="2"/>
  <c r="DY54" i="2"/>
  <c r="DQ54" i="2"/>
  <c r="DI54" i="2"/>
  <c r="DA54" i="2"/>
  <c r="CS54" i="2"/>
  <c r="CK54" i="2"/>
  <c r="CC54" i="2"/>
  <c r="BU54" i="2"/>
  <c r="BM54" i="2"/>
  <c r="BE54" i="2"/>
  <c r="AW54" i="2"/>
  <c r="AO54" i="2"/>
  <c r="AG54" i="2"/>
  <c r="Y54" i="2"/>
  <c r="Q54" i="2"/>
  <c r="I54" i="2"/>
  <c r="FB54" i="2"/>
  <c r="EX54" i="2"/>
  <c r="ET54" i="2"/>
  <c r="EP54" i="2"/>
  <c r="EL54" i="2"/>
  <c r="EH54" i="2"/>
  <c r="ED54" i="2"/>
  <c r="DZ54" i="2"/>
  <c r="DV54" i="2"/>
  <c r="DR54" i="2"/>
  <c r="DN54" i="2"/>
  <c r="DJ54" i="2"/>
  <c r="DF54" i="2"/>
  <c r="DB54" i="2"/>
  <c r="CX54" i="2"/>
  <c r="CT54" i="2"/>
  <c r="CP54" i="2"/>
  <c r="CL54" i="2"/>
  <c r="CH54" i="2"/>
  <c r="CD54" i="2"/>
  <c r="BZ54" i="2"/>
  <c r="BV54" i="2"/>
  <c r="BR54" i="2"/>
  <c r="BN54" i="2"/>
  <c r="BJ54" i="2"/>
  <c r="BF54" i="2"/>
  <c r="BB54" i="2"/>
  <c r="AX54" i="2"/>
  <c r="AT54" i="2"/>
  <c r="AP54" i="2"/>
  <c r="AL54" i="2"/>
  <c r="AH54" i="2"/>
  <c r="AD54" i="2"/>
  <c r="Z54" i="2"/>
  <c r="V54" i="2"/>
  <c r="R54" i="2"/>
  <c r="N54" i="2"/>
  <c r="J54" i="2"/>
  <c r="EY54" i="2"/>
  <c r="EU54" i="2"/>
  <c r="EQ54" i="2"/>
  <c r="EM54" i="2"/>
  <c r="EI54" i="2"/>
  <c r="EE54" i="2"/>
  <c r="EA54" i="2"/>
  <c r="DW54" i="2"/>
  <c r="DS54" i="2"/>
  <c r="DO54" i="2"/>
  <c r="DK54" i="2"/>
  <c r="DG54" i="2"/>
  <c r="DC54" i="2"/>
  <c r="CY54" i="2"/>
  <c r="CU54" i="2"/>
  <c r="CQ54" i="2"/>
  <c r="CM54" i="2"/>
  <c r="CI54" i="2"/>
  <c r="CE54" i="2"/>
  <c r="CA54" i="2"/>
  <c r="BW54" i="2"/>
  <c r="BS54" i="2"/>
  <c r="BO54" i="2"/>
  <c r="BK54" i="2"/>
  <c r="BG54" i="2"/>
  <c r="BC54" i="2"/>
  <c r="AY54" i="2"/>
  <c r="AU54" i="2"/>
  <c r="AQ54" i="2"/>
  <c r="AM54" i="2"/>
  <c r="AI54" i="2"/>
  <c r="AE54" i="2"/>
  <c r="AA54" i="2"/>
  <c r="W54" i="2"/>
  <c r="S54" i="2"/>
  <c r="O54" i="2"/>
  <c r="K54" i="2"/>
  <c r="AJ54" i="2"/>
  <c r="X54" i="2"/>
  <c r="P54" i="2"/>
  <c r="FA54" i="2"/>
  <c r="ES54" i="2"/>
  <c r="EK54" i="2"/>
  <c r="EC54" i="2"/>
  <c r="DU54" i="2"/>
  <c r="DM54" i="2"/>
  <c r="DE54" i="2"/>
  <c r="CW54" i="2"/>
  <c r="CO54" i="2"/>
  <c r="CG54" i="2"/>
  <c r="BY54" i="2"/>
  <c r="BQ54" i="2"/>
  <c r="BI54" i="2"/>
  <c r="BA54" i="2"/>
  <c r="AS54" i="2"/>
  <c r="AK54" i="2"/>
  <c r="AC54" i="2"/>
  <c r="U54" i="2"/>
  <c r="M54" i="2"/>
  <c r="EZ56" i="2"/>
  <c r="EV56" i="2"/>
  <c r="ER56" i="2"/>
  <c r="EN56" i="2"/>
  <c r="EJ56" i="2"/>
  <c r="EF56" i="2"/>
  <c r="EB56" i="2"/>
  <c r="DX56" i="2"/>
  <c r="DT56" i="2"/>
  <c r="DP56" i="2"/>
  <c r="DL56" i="2"/>
  <c r="DH56" i="2"/>
  <c r="DD56" i="2"/>
  <c r="CZ56" i="2"/>
  <c r="CV56" i="2"/>
  <c r="CR56" i="2"/>
  <c r="CN56" i="2"/>
  <c r="CJ56" i="2"/>
  <c r="CF56" i="2"/>
  <c r="CB56" i="2"/>
  <c r="BX56" i="2"/>
  <c r="BT56" i="2"/>
  <c r="BP56" i="2"/>
  <c r="BL56" i="2"/>
  <c r="BH56" i="2"/>
  <c r="BD56" i="2"/>
  <c r="AZ56" i="2"/>
  <c r="AV56" i="2"/>
  <c r="AR56" i="2"/>
  <c r="AN56" i="2"/>
  <c r="AJ56" i="2"/>
  <c r="AF56" i="2"/>
  <c r="AB56" i="2"/>
  <c r="X56" i="2"/>
  <c r="T56" i="2"/>
  <c r="P56" i="2"/>
  <c r="L56" i="2"/>
  <c r="FA56" i="2"/>
  <c r="EW56" i="2"/>
  <c r="ES56" i="2"/>
  <c r="EO56" i="2"/>
  <c r="EK56" i="2"/>
  <c r="EG56" i="2"/>
  <c r="EC56" i="2"/>
  <c r="DY56" i="2"/>
  <c r="DU56" i="2"/>
  <c r="DQ56" i="2"/>
  <c r="DM56" i="2"/>
  <c r="DI56" i="2"/>
  <c r="DE56" i="2"/>
  <c r="DA56" i="2"/>
  <c r="CW56" i="2"/>
  <c r="CS56" i="2"/>
  <c r="CO56" i="2"/>
  <c r="CK56" i="2"/>
  <c r="CG56" i="2"/>
  <c r="CC56" i="2"/>
  <c r="BY56" i="2"/>
  <c r="BU56" i="2"/>
  <c r="BQ56" i="2"/>
  <c r="BM56" i="2"/>
  <c r="BI56" i="2"/>
  <c r="BE56" i="2"/>
  <c r="BA56" i="2"/>
  <c r="AW56" i="2"/>
  <c r="AS56" i="2"/>
  <c r="AO56" i="2"/>
  <c r="AK56" i="2"/>
  <c r="AG56" i="2"/>
  <c r="AC56" i="2"/>
  <c r="Y56" i="2"/>
  <c r="U56" i="2"/>
  <c r="Q56" i="2"/>
  <c r="M56" i="2"/>
  <c r="I56" i="2"/>
  <c r="FB56" i="2"/>
  <c r="EX56" i="2"/>
  <c r="ET56" i="2"/>
  <c r="EP56" i="2"/>
  <c r="EL56" i="2"/>
  <c r="EH56" i="2"/>
  <c r="ED56" i="2"/>
  <c r="DZ56" i="2"/>
  <c r="DV56" i="2"/>
  <c r="DR56" i="2"/>
  <c r="DN56" i="2"/>
  <c r="DJ56" i="2"/>
  <c r="DF56" i="2"/>
  <c r="DB56" i="2"/>
  <c r="CX56" i="2"/>
  <c r="CT56" i="2"/>
  <c r="CP56" i="2"/>
  <c r="CL56" i="2"/>
  <c r="CH56" i="2"/>
  <c r="CD56" i="2"/>
  <c r="BZ56" i="2"/>
  <c r="BV56" i="2"/>
  <c r="BR56" i="2"/>
  <c r="BN56" i="2"/>
  <c r="BJ56" i="2"/>
  <c r="BF56" i="2"/>
  <c r="BB56" i="2"/>
  <c r="AX56" i="2"/>
  <c r="AT56" i="2"/>
  <c r="AP56" i="2"/>
  <c r="AL56" i="2"/>
  <c r="AH56" i="2"/>
  <c r="AD56" i="2"/>
  <c r="Z56" i="2"/>
  <c r="V56" i="2"/>
  <c r="R56" i="2"/>
  <c r="N56" i="2"/>
  <c r="J56" i="2"/>
  <c r="EY56" i="2"/>
  <c r="EU56" i="2"/>
  <c r="EQ56" i="2"/>
  <c r="EM56" i="2"/>
  <c r="EI56" i="2"/>
  <c r="EE56" i="2"/>
  <c r="EA56" i="2"/>
  <c r="DW56" i="2"/>
  <c r="DS56" i="2"/>
  <c r="DO56" i="2"/>
  <c r="DK56" i="2"/>
  <c r="DG56" i="2"/>
  <c r="DC56" i="2"/>
  <c r="CY56" i="2"/>
  <c r="CU56" i="2"/>
  <c r="CQ56" i="2"/>
  <c r="CM56" i="2"/>
  <c r="CI56" i="2"/>
  <c r="CE56" i="2"/>
  <c r="CA56" i="2"/>
  <c r="BW56" i="2"/>
  <c r="BS56" i="2"/>
  <c r="BO56" i="2"/>
  <c r="BK56" i="2"/>
  <c r="BG56" i="2"/>
  <c r="BC56" i="2"/>
  <c r="AY56" i="2"/>
  <c r="AU56" i="2"/>
  <c r="AQ56" i="2"/>
  <c r="AM56" i="2"/>
  <c r="AI56" i="2"/>
  <c r="AE56" i="2"/>
  <c r="AA56" i="2"/>
  <c r="W56" i="2"/>
  <c r="S56" i="2"/>
  <c r="O56" i="2"/>
  <c r="K56" i="2"/>
  <c r="FA58" i="2"/>
  <c r="EW58" i="2"/>
  <c r="ES58" i="2"/>
  <c r="EO58" i="2"/>
  <c r="EK58" i="2"/>
  <c r="EG58" i="2"/>
  <c r="EC58" i="2"/>
  <c r="DY58" i="2"/>
  <c r="DU58" i="2"/>
  <c r="DQ58" i="2"/>
  <c r="DM58" i="2"/>
  <c r="DI58" i="2"/>
  <c r="DE58" i="2"/>
  <c r="DA58" i="2"/>
  <c r="CW58" i="2"/>
  <c r="CS58" i="2"/>
  <c r="CO58" i="2"/>
  <c r="CK58" i="2"/>
  <c r="CG58" i="2"/>
  <c r="CC58" i="2"/>
  <c r="BY58" i="2"/>
  <c r="BU58" i="2"/>
  <c r="BQ58" i="2"/>
  <c r="BM58" i="2"/>
  <c r="BI58" i="2"/>
  <c r="BE58" i="2"/>
  <c r="BA58" i="2"/>
  <c r="AW58" i="2"/>
  <c r="AS58" i="2"/>
  <c r="AO58" i="2"/>
  <c r="AK58" i="2"/>
  <c r="AG58" i="2"/>
  <c r="AC58" i="2"/>
  <c r="Y58" i="2"/>
  <c r="U58" i="2"/>
  <c r="Q58" i="2"/>
  <c r="M58" i="2"/>
  <c r="I58" i="2"/>
  <c r="EZ58" i="2"/>
  <c r="EV58" i="2"/>
  <c r="ER58" i="2"/>
  <c r="EN58" i="2"/>
  <c r="EJ58" i="2"/>
  <c r="EF58" i="2"/>
  <c r="EB58" i="2"/>
  <c r="DX58" i="2"/>
  <c r="DT58" i="2"/>
  <c r="DP58" i="2"/>
  <c r="DL58" i="2"/>
  <c r="DH58" i="2"/>
  <c r="DD58" i="2"/>
  <c r="CZ58" i="2"/>
  <c r="CV58" i="2"/>
  <c r="CR58" i="2"/>
  <c r="CN58" i="2"/>
  <c r="CJ58" i="2"/>
  <c r="CF58" i="2"/>
  <c r="CB58" i="2"/>
  <c r="BX58" i="2"/>
  <c r="BT58" i="2"/>
  <c r="BP58" i="2"/>
  <c r="BL58" i="2"/>
  <c r="BH58" i="2"/>
  <c r="BD58" i="2"/>
  <c r="AZ58" i="2"/>
  <c r="AV58" i="2"/>
  <c r="AR58" i="2"/>
  <c r="AN58" i="2"/>
  <c r="AJ58" i="2"/>
  <c r="AF58" i="2"/>
  <c r="AB58" i="2"/>
  <c r="X58" i="2"/>
  <c r="T58" i="2"/>
  <c r="P58" i="2"/>
  <c r="L58" i="2"/>
  <c r="EY58" i="2"/>
  <c r="EU58" i="2"/>
  <c r="EQ58" i="2"/>
  <c r="EM58" i="2"/>
  <c r="EI58" i="2"/>
  <c r="EE58" i="2"/>
  <c r="EA58" i="2"/>
  <c r="DW58" i="2"/>
  <c r="DS58" i="2"/>
  <c r="DO58" i="2"/>
  <c r="DK58" i="2"/>
  <c r="DG58" i="2"/>
  <c r="DC58" i="2"/>
  <c r="CY58" i="2"/>
  <c r="CU58" i="2"/>
  <c r="CQ58" i="2"/>
  <c r="CM58" i="2"/>
  <c r="CI58" i="2"/>
  <c r="CE58" i="2"/>
  <c r="CA58" i="2"/>
  <c r="BW58" i="2"/>
  <c r="BS58" i="2"/>
  <c r="BO58" i="2"/>
  <c r="BK58" i="2"/>
  <c r="BG58" i="2"/>
  <c r="BC58" i="2"/>
  <c r="AY58" i="2"/>
  <c r="AU58" i="2"/>
  <c r="AQ58" i="2"/>
  <c r="AM58" i="2"/>
  <c r="AI58" i="2"/>
  <c r="AE58" i="2"/>
  <c r="AA58" i="2"/>
  <c r="W58" i="2"/>
  <c r="S58" i="2"/>
  <c r="O58" i="2"/>
  <c r="K58" i="2"/>
  <c r="FB58" i="2"/>
  <c r="EX58" i="2"/>
  <c r="ET58" i="2"/>
  <c r="EP58" i="2"/>
  <c r="EL58" i="2"/>
  <c r="EH58" i="2"/>
  <c r="ED58" i="2"/>
  <c r="DZ58" i="2"/>
  <c r="DV58" i="2"/>
  <c r="DR58" i="2"/>
  <c r="DN58" i="2"/>
  <c r="DJ58" i="2"/>
  <c r="DF58" i="2"/>
  <c r="DB58" i="2"/>
  <c r="CX58" i="2"/>
  <c r="CT58" i="2"/>
  <c r="CP58" i="2"/>
  <c r="CL58" i="2"/>
  <c r="CH58" i="2"/>
  <c r="CD58" i="2"/>
  <c r="BZ58" i="2"/>
  <c r="BV58" i="2"/>
  <c r="BR58" i="2"/>
  <c r="BN58" i="2"/>
  <c r="BJ58" i="2"/>
  <c r="BF58" i="2"/>
  <c r="BB58" i="2"/>
  <c r="AX58" i="2"/>
  <c r="AT58" i="2"/>
  <c r="AP58" i="2"/>
  <c r="AL58" i="2"/>
  <c r="AH58" i="2"/>
  <c r="AD58" i="2"/>
  <c r="Z58" i="2"/>
  <c r="V58" i="2"/>
  <c r="R58" i="2"/>
  <c r="N58" i="2"/>
  <c r="J58" i="2"/>
  <c r="EY60" i="2"/>
  <c r="EU60" i="2"/>
  <c r="EQ60" i="2"/>
  <c r="EM60" i="2"/>
  <c r="EI60" i="2"/>
  <c r="EE60" i="2"/>
  <c r="EA60" i="2"/>
  <c r="DW60" i="2"/>
  <c r="DS60" i="2"/>
  <c r="DO60" i="2"/>
  <c r="DK60" i="2"/>
  <c r="DG60" i="2"/>
  <c r="DC60" i="2"/>
  <c r="CY60" i="2"/>
  <c r="CU60" i="2"/>
  <c r="CQ60" i="2"/>
  <c r="CM60" i="2"/>
  <c r="CI60" i="2"/>
  <c r="CE60" i="2"/>
  <c r="CA60" i="2"/>
  <c r="BW60" i="2"/>
  <c r="BS60" i="2"/>
  <c r="BO60" i="2"/>
  <c r="BK60" i="2"/>
  <c r="BG60" i="2"/>
  <c r="BC60" i="2"/>
  <c r="AY60" i="2"/>
  <c r="AU60" i="2"/>
  <c r="AQ60" i="2"/>
  <c r="AM60" i="2"/>
  <c r="AI60" i="2"/>
  <c r="AE60" i="2"/>
  <c r="AA60" i="2"/>
  <c r="W60" i="2"/>
  <c r="S60" i="2"/>
  <c r="O60" i="2"/>
  <c r="K60" i="2"/>
  <c r="FB60" i="2"/>
  <c r="EX60" i="2"/>
  <c r="ET60" i="2"/>
  <c r="EP60" i="2"/>
  <c r="EL60" i="2"/>
  <c r="EH60" i="2"/>
  <c r="ED60" i="2"/>
  <c r="DZ60" i="2"/>
  <c r="DV60" i="2"/>
  <c r="DR60" i="2"/>
  <c r="DN60" i="2"/>
  <c r="DJ60" i="2"/>
  <c r="DF60" i="2"/>
  <c r="DB60" i="2"/>
  <c r="CX60" i="2"/>
  <c r="CT60" i="2"/>
  <c r="CP60" i="2"/>
  <c r="CL60" i="2"/>
  <c r="CH60" i="2"/>
  <c r="CD60" i="2"/>
  <c r="BZ60" i="2"/>
  <c r="BV60" i="2"/>
  <c r="BR60" i="2"/>
  <c r="BN60" i="2"/>
  <c r="BJ60" i="2"/>
  <c r="BF60" i="2"/>
  <c r="BB60" i="2"/>
  <c r="AX60" i="2"/>
  <c r="AT60" i="2"/>
  <c r="AP60" i="2"/>
  <c r="AL60" i="2"/>
  <c r="AH60" i="2"/>
  <c r="AD60" i="2"/>
  <c r="Z60" i="2"/>
  <c r="V60" i="2"/>
  <c r="R60" i="2"/>
  <c r="N60" i="2"/>
  <c r="J60" i="2"/>
  <c r="FA60" i="2"/>
  <c r="EW60" i="2"/>
  <c r="ES60" i="2"/>
  <c r="EO60" i="2"/>
  <c r="EK60" i="2"/>
  <c r="EG60" i="2"/>
  <c r="EC60" i="2"/>
  <c r="DY60" i="2"/>
  <c r="DU60" i="2"/>
  <c r="DQ60" i="2"/>
  <c r="DM60" i="2"/>
  <c r="DI60" i="2"/>
  <c r="DE60" i="2"/>
  <c r="DA60" i="2"/>
  <c r="CW60" i="2"/>
  <c r="CS60" i="2"/>
  <c r="CO60" i="2"/>
  <c r="CK60" i="2"/>
  <c r="CG60" i="2"/>
  <c r="CC60" i="2"/>
  <c r="BY60" i="2"/>
  <c r="BU60" i="2"/>
  <c r="BQ60" i="2"/>
  <c r="BM60" i="2"/>
  <c r="BI60" i="2"/>
  <c r="BE60" i="2"/>
  <c r="BA60" i="2"/>
  <c r="AW60" i="2"/>
  <c r="AS60" i="2"/>
  <c r="AO60" i="2"/>
  <c r="AK60" i="2"/>
  <c r="AG60" i="2"/>
  <c r="AC60" i="2"/>
  <c r="Y60" i="2"/>
  <c r="U60" i="2"/>
  <c r="Q60" i="2"/>
  <c r="M60" i="2"/>
  <c r="I60" i="2"/>
  <c r="EZ60" i="2"/>
  <c r="EV60" i="2"/>
  <c r="ER60" i="2"/>
  <c r="EN60" i="2"/>
  <c r="EJ60" i="2"/>
  <c r="EF60" i="2"/>
  <c r="EB60" i="2"/>
  <c r="DX60" i="2"/>
  <c r="DT60" i="2"/>
  <c r="DP60" i="2"/>
  <c r="DL60" i="2"/>
  <c r="DH60" i="2"/>
  <c r="DD60" i="2"/>
  <c r="CZ60" i="2"/>
  <c r="CV60" i="2"/>
  <c r="CR60" i="2"/>
  <c r="CN60" i="2"/>
  <c r="CJ60" i="2"/>
  <c r="CF60" i="2"/>
  <c r="CB60" i="2"/>
  <c r="BX60" i="2"/>
  <c r="BT60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P60" i="2"/>
  <c r="L60" i="2"/>
  <c r="EZ62" i="2"/>
  <c r="EV62" i="2"/>
  <c r="ER62" i="2"/>
  <c r="EN62" i="2"/>
  <c r="EJ62" i="2"/>
  <c r="EF62" i="2"/>
  <c r="EB62" i="2"/>
  <c r="DX62" i="2"/>
  <c r="DT62" i="2"/>
  <c r="DP62" i="2"/>
  <c r="DL62" i="2"/>
  <c r="DH62" i="2"/>
  <c r="DD62" i="2"/>
  <c r="CZ62" i="2"/>
  <c r="CV62" i="2"/>
  <c r="CR62" i="2"/>
  <c r="CN62" i="2"/>
  <c r="CJ62" i="2"/>
  <c r="CF62" i="2"/>
  <c r="CB62" i="2"/>
  <c r="BX62" i="2"/>
  <c r="BT62" i="2"/>
  <c r="BP62" i="2"/>
  <c r="BL62" i="2"/>
  <c r="BH62" i="2"/>
  <c r="BD62" i="2"/>
  <c r="AZ62" i="2"/>
  <c r="AV62" i="2"/>
  <c r="AR62" i="2"/>
  <c r="AN62" i="2"/>
  <c r="AJ62" i="2"/>
  <c r="AF62" i="2"/>
  <c r="AB62" i="2"/>
  <c r="X62" i="2"/>
  <c r="T62" i="2"/>
  <c r="P62" i="2"/>
  <c r="L62" i="2"/>
  <c r="EY62" i="2"/>
  <c r="EU62" i="2"/>
  <c r="EQ62" i="2"/>
  <c r="EK62" i="2"/>
  <c r="EE62" i="2"/>
  <c r="DY62" i="2"/>
  <c r="DQ62" i="2"/>
  <c r="DI62" i="2"/>
  <c r="DA62" i="2"/>
  <c r="CS62" i="2"/>
  <c r="CK62" i="2"/>
  <c r="CE62" i="2"/>
  <c r="BW62" i="2"/>
  <c r="BO62" i="2"/>
  <c r="BG62" i="2"/>
  <c r="AY62" i="2"/>
  <c r="AQ62" i="2"/>
  <c r="AI62" i="2"/>
  <c r="AA62" i="2"/>
  <c r="U62" i="2"/>
  <c r="M62" i="2"/>
  <c r="FA62" i="2"/>
  <c r="EG62" i="2"/>
  <c r="DW62" i="2"/>
  <c r="DO62" i="2"/>
  <c r="DG62" i="2"/>
  <c r="CY62" i="2"/>
  <c r="CQ62" i="2"/>
  <c r="CI62" i="2"/>
  <c r="BY62" i="2"/>
  <c r="BQ62" i="2"/>
  <c r="BI62" i="2"/>
  <c r="BA62" i="2"/>
  <c r="AS62" i="2"/>
  <c r="AK62" i="2"/>
  <c r="AC62" i="2"/>
  <c r="S62" i="2"/>
  <c r="K62" i="2"/>
  <c r="FB62" i="2"/>
  <c r="EX62" i="2"/>
  <c r="ET62" i="2"/>
  <c r="EP62" i="2"/>
  <c r="EL62" i="2"/>
  <c r="EH62" i="2"/>
  <c r="ED62" i="2"/>
  <c r="DZ62" i="2"/>
  <c r="DV62" i="2"/>
  <c r="DR62" i="2"/>
  <c r="DN62" i="2"/>
  <c r="DJ62" i="2"/>
  <c r="DF62" i="2"/>
  <c r="DB62" i="2"/>
  <c r="CX62" i="2"/>
  <c r="CT62" i="2"/>
  <c r="CP62" i="2"/>
  <c r="CL62" i="2"/>
  <c r="CH62" i="2"/>
  <c r="CD62" i="2"/>
  <c r="BZ62" i="2"/>
  <c r="BV62" i="2"/>
  <c r="BR62" i="2"/>
  <c r="BN62" i="2"/>
  <c r="BJ62" i="2"/>
  <c r="BF62" i="2"/>
  <c r="BB62" i="2"/>
  <c r="AX62" i="2"/>
  <c r="AT62" i="2"/>
  <c r="AP62" i="2"/>
  <c r="AL62" i="2"/>
  <c r="AH62" i="2"/>
  <c r="AD62" i="2"/>
  <c r="Z62" i="2"/>
  <c r="V62" i="2"/>
  <c r="R62" i="2"/>
  <c r="N62" i="2"/>
  <c r="J62" i="2"/>
  <c r="EW62" i="2"/>
  <c r="ES62" i="2"/>
  <c r="EO62" i="2"/>
  <c r="EI62" i="2"/>
  <c r="EC62" i="2"/>
  <c r="DU62" i="2"/>
  <c r="DM62" i="2"/>
  <c r="DE62" i="2"/>
  <c r="CW62" i="2"/>
  <c r="CO62" i="2"/>
  <c r="CG62" i="2"/>
  <c r="CA62" i="2"/>
  <c r="BS62" i="2"/>
  <c r="BK62" i="2"/>
  <c r="BC62" i="2"/>
  <c r="AU62" i="2"/>
  <c r="AM62" i="2"/>
  <c r="AE62" i="2"/>
  <c r="W62" i="2"/>
  <c r="Q62" i="2"/>
  <c r="I62" i="2"/>
  <c r="EM62" i="2"/>
  <c r="EA62" i="2"/>
  <c r="DS62" i="2"/>
  <c r="DK62" i="2"/>
  <c r="DC62" i="2"/>
  <c r="CU62" i="2"/>
  <c r="CM62" i="2"/>
  <c r="CC62" i="2"/>
  <c r="BU62" i="2"/>
  <c r="BM62" i="2"/>
  <c r="BE62" i="2"/>
  <c r="AW62" i="2"/>
  <c r="AO62" i="2"/>
  <c r="AG62" i="2"/>
  <c r="Y62" i="2"/>
  <c r="O62" i="2"/>
  <c r="EZ64" i="2"/>
  <c r="EV64" i="2"/>
  <c r="ER64" i="2"/>
  <c r="EN64" i="2"/>
  <c r="EJ64" i="2"/>
  <c r="EF64" i="2"/>
  <c r="EB64" i="2"/>
  <c r="DX64" i="2"/>
  <c r="DT64" i="2"/>
  <c r="DP64" i="2"/>
  <c r="DL64" i="2"/>
  <c r="DH64" i="2"/>
  <c r="DD64" i="2"/>
  <c r="CZ64" i="2"/>
  <c r="CV64" i="2"/>
  <c r="CR64" i="2"/>
  <c r="CN64" i="2"/>
  <c r="CJ64" i="2"/>
  <c r="CF64" i="2"/>
  <c r="CB64" i="2"/>
  <c r="BX64" i="2"/>
  <c r="BT64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P64" i="2"/>
  <c r="L64" i="2"/>
  <c r="FA64" i="2"/>
  <c r="EW64" i="2"/>
  <c r="ES64" i="2"/>
  <c r="EO64" i="2"/>
  <c r="EK64" i="2"/>
  <c r="EG64" i="2"/>
  <c r="EC64" i="2"/>
  <c r="DY64" i="2"/>
  <c r="DU64" i="2"/>
  <c r="DQ64" i="2"/>
  <c r="DM64" i="2"/>
  <c r="DI64" i="2"/>
  <c r="DE64" i="2"/>
  <c r="DA64" i="2"/>
  <c r="CW64" i="2"/>
  <c r="CS64" i="2"/>
  <c r="CO64" i="2"/>
  <c r="CK64" i="2"/>
  <c r="CG64" i="2"/>
  <c r="CC64" i="2"/>
  <c r="BY64" i="2"/>
  <c r="BU64" i="2"/>
  <c r="BQ64" i="2"/>
  <c r="BM64" i="2"/>
  <c r="BI64" i="2"/>
  <c r="BE64" i="2"/>
  <c r="BA64" i="2"/>
  <c r="AW64" i="2"/>
  <c r="AS64" i="2"/>
  <c r="AO64" i="2"/>
  <c r="AK64" i="2"/>
  <c r="AG64" i="2"/>
  <c r="AC64" i="2"/>
  <c r="Y64" i="2"/>
  <c r="U64" i="2"/>
  <c r="Q64" i="2"/>
  <c r="M64" i="2"/>
  <c r="I64" i="2"/>
  <c r="FB64" i="2"/>
  <c r="EX64" i="2"/>
  <c r="ET64" i="2"/>
  <c r="EP64" i="2"/>
  <c r="EL64" i="2"/>
  <c r="EH64" i="2"/>
  <c r="ED64" i="2"/>
  <c r="DZ64" i="2"/>
  <c r="DV64" i="2"/>
  <c r="DR64" i="2"/>
  <c r="DN64" i="2"/>
  <c r="DJ64" i="2"/>
  <c r="DF64" i="2"/>
  <c r="DB64" i="2"/>
  <c r="CX64" i="2"/>
  <c r="CT64" i="2"/>
  <c r="CP64" i="2"/>
  <c r="CL64" i="2"/>
  <c r="CH64" i="2"/>
  <c r="CD64" i="2"/>
  <c r="BZ64" i="2"/>
  <c r="BV64" i="2"/>
  <c r="BR64" i="2"/>
  <c r="BN64" i="2"/>
  <c r="BJ64" i="2"/>
  <c r="BF64" i="2"/>
  <c r="BB64" i="2"/>
  <c r="AX64" i="2"/>
  <c r="AT64" i="2"/>
  <c r="AP64" i="2"/>
  <c r="AL64" i="2"/>
  <c r="AH64" i="2"/>
  <c r="AD64" i="2"/>
  <c r="Z64" i="2"/>
  <c r="V64" i="2"/>
  <c r="R64" i="2"/>
  <c r="N64" i="2"/>
  <c r="J64" i="2"/>
  <c r="EY64" i="2"/>
  <c r="EU64" i="2"/>
  <c r="EQ64" i="2"/>
  <c r="EM64" i="2"/>
  <c r="EI64" i="2"/>
  <c r="EE64" i="2"/>
  <c r="EA64" i="2"/>
  <c r="DW64" i="2"/>
  <c r="DS64" i="2"/>
  <c r="DO64" i="2"/>
  <c r="DK64" i="2"/>
  <c r="DG64" i="2"/>
  <c r="DC64" i="2"/>
  <c r="CY64" i="2"/>
  <c r="CU64" i="2"/>
  <c r="CQ64" i="2"/>
  <c r="CM64" i="2"/>
  <c r="CI64" i="2"/>
  <c r="CE64" i="2"/>
  <c r="CA64" i="2"/>
  <c r="BW64" i="2"/>
  <c r="BS64" i="2"/>
  <c r="BO64" i="2"/>
  <c r="BK64" i="2"/>
  <c r="BG64" i="2"/>
  <c r="BC64" i="2"/>
  <c r="AY64" i="2"/>
  <c r="AU64" i="2"/>
  <c r="AQ64" i="2"/>
  <c r="AM64" i="2"/>
  <c r="AI64" i="2"/>
  <c r="AE64" i="2"/>
  <c r="AA64" i="2"/>
  <c r="W64" i="2"/>
  <c r="S64" i="2"/>
  <c r="O64" i="2"/>
  <c r="K64" i="2"/>
  <c r="EZ66" i="2"/>
  <c r="EV66" i="2"/>
  <c r="ER66" i="2"/>
  <c r="EN66" i="2"/>
  <c r="EJ66" i="2"/>
  <c r="EF66" i="2"/>
  <c r="EB66" i="2"/>
  <c r="DX66" i="2"/>
  <c r="DT66" i="2"/>
  <c r="DP66" i="2"/>
  <c r="DL66" i="2"/>
  <c r="DH66" i="2"/>
  <c r="DD66" i="2"/>
  <c r="CZ66" i="2"/>
  <c r="CV66" i="2"/>
  <c r="CR66" i="2"/>
  <c r="CN66" i="2"/>
  <c r="CJ66" i="2"/>
  <c r="CF66" i="2"/>
  <c r="CB66" i="2"/>
  <c r="BX66" i="2"/>
  <c r="BT66" i="2"/>
  <c r="BP66" i="2"/>
  <c r="BL66" i="2"/>
  <c r="BH66" i="2"/>
  <c r="BD66" i="2"/>
  <c r="AZ66" i="2"/>
  <c r="AV66" i="2"/>
  <c r="AR66" i="2"/>
  <c r="AN66" i="2"/>
  <c r="AJ66" i="2"/>
  <c r="AF66" i="2"/>
  <c r="AB66" i="2"/>
  <c r="X66" i="2"/>
  <c r="T66" i="2"/>
  <c r="P66" i="2"/>
  <c r="L66" i="2"/>
  <c r="FA66" i="2"/>
  <c r="EW66" i="2"/>
  <c r="ES66" i="2"/>
  <c r="EO66" i="2"/>
  <c r="EK66" i="2"/>
  <c r="EG66" i="2"/>
  <c r="EC66" i="2"/>
  <c r="DY66" i="2"/>
  <c r="DU66" i="2"/>
  <c r="DQ66" i="2"/>
  <c r="DM66" i="2"/>
  <c r="DI66" i="2"/>
  <c r="DE66" i="2"/>
  <c r="DA66" i="2"/>
  <c r="CW66" i="2"/>
  <c r="CS66" i="2"/>
  <c r="CO66" i="2"/>
  <c r="CK66" i="2"/>
  <c r="CG66" i="2"/>
  <c r="CC66" i="2"/>
  <c r="BY66" i="2"/>
  <c r="BU66" i="2"/>
  <c r="BQ66" i="2"/>
  <c r="BM66" i="2"/>
  <c r="BI66" i="2"/>
  <c r="BE66" i="2"/>
  <c r="BA66" i="2"/>
  <c r="AW66" i="2"/>
  <c r="AS66" i="2"/>
  <c r="AO66" i="2"/>
  <c r="AK66" i="2"/>
  <c r="AG66" i="2"/>
  <c r="AC66" i="2"/>
  <c r="Y66" i="2"/>
  <c r="U66" i="2"/>
  <c r="Q66" i="2"/>
  <c r="M66" i="2"/>
  <c r="I66" i="2"/>
  <c r="FB66" i="2"/>
  <c r="EX66" i="2"/>
  <c r="ET66" i="2"/>
  <c r="EP66" i="2"/>
  <c r="EL66" i="2"/>
  <c r="EH66" i="2"/>
  <c r="ED66" i="2"/>
  <c r="DZ66" i="2"/>
  <c r="DV66" i="2"/>
  <c r="DR66" i="2"/>
  <c r="DN66" i="2"/>
  <c r="DJ66" i="2"/>
  <c r="DF66" i="2"/>
  <c r="DB66" i="2"/>
  <c r="CX66" i="2"/>
  <c r="CT66" i="2"/>
  <c r="CP66" i="2"/>
  <c r="CL66" i="2"/>
  <c r="CH66" i="2"/>
  <c r="CD66" i="2"/>
  <c r="BZ66" i="2"/>
  <c r="BV66" i="2"/>
  <c r="BR66" i="2"/>
  <c r="BN66" i="2"/>
  <c r="BJ66" i="2"/>
  <c r="BF66" i="2"/>
  <c r="BB66" i="2"/>
  <c r="AX66" i="2"/>
  <c r="AT66" i="2"/>
  <c r="AP66" i="2"/>
  <c r="AL66" i="2"/>
  <c r="AH66" i="2"/>
  <c r="AD66" i="2"/>
  <c r="Z66" i="2"/>
  <c r="V66" i="2"/>
  <c r="R66" i="2"/>
  <c r="N66" i="2"/>
  <c r="J66" i="2"/>
  <c r="EY66" i="2"/>
  <c r="EU66" i="2"/>
  <c r="EQ66" i="2"/>
  <c r="EM66" i="2"/>
  <c r="EI66" i="2"/>
  <c r="EE66" i="2"/>
  <c r="EA66" i="2"/>
  <c r="DW66" i="2"/>
  <c r="DS66" i="2"/>
  <c r="DO66" i="2"/>
  <c r="DK66" i="2"/>
  <c r="DG66" i="2"/>
  <c r="DC66" i="2"/>
  <c r="CY66" i="2"/>
  <c r="CU66" i="2"/>
  <c r="CQ66" i="2"/>
  <c r="CM66" i="2"/>
  <c r="CI66" i="2"/>
  <c r="CE66" i="2"/>
  <c r="CA66" i="2"/>
  <c r="BW66" i="2"/>
  <c r="BS66" i="2"/>
  <c r="BO66" i="2"/>
  <c r="BK66" i="2"/>
  <c r="BG66" i="2"/>
  <c r="BC66" i="2"/>
  <c r="AY66" i="2"/>
  <c r="AU66" i="2"/>
  <c r="AQ66" i="2"/>
  <c r="AM66" i="2"/>
  <c r="AI66" i="2"/>
  <c r="AE66" i="2"/>
  <c r="AA66" i="2"/>
  <c r="W66" i="2"/>
  <c r="S66" i="2"/>
  <c r="O66" i="2"/>
  <c r="K66" i="2"/>
  <c r="FB68" i="2"/>
  <c r="EX68" i="2"/>
  <c r="ET68" i="2"/>
  <c r="EP68" i="2"/>
  <c r="EL68" i="2"/>
  <c r="EH68" i="2"/>
  <c r="ED68" i="2"/>
  <c r="DZ68" i="2"/>
  <c r="DV68" i="2"/>
  <c r="DR68" i="2"/>
  <c r="DN68" i="2"/>
  <c r="DJ68" i="2"/>
  <c r="DF68" i="2"/>
  <c r="DB68" i="2"/>
  <c r="CX68" i="2"/>
  <c r="CT68" i="2"/>
  <c r="CP68" i="2"/>
  <c r="CL68" i="2"/>
  <c r="CH68" i="2"/>
  <c r="CD68" i="2"/>
  <c r="BZ68" i="2"/>
  <c r="BV68" i="2"/>
  <c r="BR68" i="2"/>
  <c r="BN68" i="2"/>
  <c r="BJ68" i="2"/>
  <c r="BF68" i="2"/>
  <c r="BB68" i="2"/>
  <c r="AX68" i="2"/>
  <c r="AT68" i="2"/>
  <c r="AP68" i="2"/>
  <c r="AL68" i="2"/>
  <c r="AH68" i="2"/>
  <c r="AD68" i="2"/>
  <c r="Z68" i="2"/>
  <c r="V68" i="2"/>
  <c r="R68" i="2"/>
  <c r="N68" i="2"/>
  <c r="J68" i="2"/>
  <c r="EY68" i="2"/>
  <c r="EU68" i="2"/>
  <c r="EQ68" i="2"/>
  <c r="EM68" i="2"/>
  <c r="EI68" i="2"/>
  <c r="EE68" i="2"/>
  <c r="EA68" i="2"/>
  <c r="DW68" i="2"/>
  <c r="DS68" i="2"/>
  <c r="DO68" i="2"/>
  <c r="DK68" i="2"/>
  <c r="DG68" i="2"/>
  <c r="DC68" i="2"/>
  <c r="CY68" i="2"/>
  <c r="CU68" i="2"/>
  <c r="CQ68" i="2"/>
  <c r="CM68" i="2"/>
  <c r="CI68" i="2"/>
  <c r="CE68" i="2"/>
  <c r="CA68" i="2"/>
  <c r="BW68" i="2"/>
  <c r="BS68" i="2"/>
  <c r="BO68" i="2"/>
  <c r="BK68" i="2"/>
  <c r="BG68" i="2"/>
  <c r="BC68" i="2"/>
  <c r="AY68" i="2"/>
  <c r="AU68" i="2"/>
  <c r="AQ68" i="2"/>
  <c r="AM68" i="2"/>
  <c r="AI68" i="2"/>
  <c r="AE68" i="2"/>
  <c r="AA68" i="2"/>
  <c r="W68" i="2"/>
  <c r="S68" i="2"/>
  <c r="O68" i="2"/>
  <c r="K68" i="2"/>
  <c r="EZ68" i="2"/>
  <c r="EV68" i="2"/>
  <c r="ER68" i="2"/>
  <c r="EN68" i="2"/>
  <c r="EJ68" i="2"/>
  <c r="EF68" i="2"/>
  <c r="EB68" i="2"/>
  <c r="DX68" i="2"/>
  <c r="DT68" i="2"/>
  <c r="DP68" i="2"/>
  <c r="DL68" i="2"/>
  <c r="DH68" i="2"/>
  <c r="DD68" i="2"/>
  <c r="CZ68" i="2"/>
  <c r="CV68" i="2"/>
  <c r="CR68" i="2"/>
  <c r="CN68" i="2"/>
  <c r="CJ68" i="2"/>
  <c r="CF68" i="2"/>
  <c r="CB68" i="2"/>
  <c r="BX68" i="2"/>
  <c r="BT68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P68" i="2"/>
  <c r="L68" i="2"/>
  <c r="FA68" i="2"/>
  <c r="EW68" i="2"/>
  <c r="ES68" i="2"/>
  <c r="EO68" i="2"/>
  <c r="EK68" i="2"/>
  <c r="EG68" i="2"/>
  <c r="EC68" i="2"/>
  <c r="DY68" i="2"/>
  <c r="DU68" i="2"/>
  <c r="DQ68" i="2"/>
  <c r="DM68" i="2"/>
  <c r="DI68" i="2"/>
  <c r="DE68" i="2"/>
  <c r="DA68" i="2"/>
  <c r="CW68" i="2"/>
  <c r="CS68" i="2"/>
  <c r="CO68" i="2"/>
  <c r="CK68" i="2"/>
  <c r="CG68" i="2"/>
  <c r="CC68" i="2"/>
  <c r="BY68" i="2"/>
  <c r="BU68" i="2"/>
  <c r="BQ68" i="2"/>
  <c r="BM68" i="2"/>
  <c r="BI68" i="2"/>
  <c r="BE68" i="2"/>
  <c r="BA68" i="2"/>
  <c r="AW68" i="2"/>
  <c r="AS68" i="2"/>
  <c r="AO68" i="2"/>
  <c r="AK68" i="2"/>
  <c r="AG68" i="2"/>
  <c r="AC68" i="2"/>
  <c r="Y68" i="2"/>
  <c r="U68" i="2"/>
  <c r="Q68" i="2"/>
  <c r="M68" i="2"/>
  <c r="I68" i="2"/>
  <c r="FA70" i="2"/>
  <c r="EW70" i="2"/>
  <c r="ES70" i="2"/>
  <c r="EO70" i="2"/>
  <c r="EK70" i="2"/>
  <c r="EG70" i="2"/>
  <c r="EC70" i="2"/>
  <c r="DY70" i="2"/>
  <c r="DU70" i="2"/>
  <c r="DQ70" i="2"/>
  <c r="DM70" i="2"/>
  <c r="DI70" i="2"/>
  <c r="DE70" i="2"/>
  <c r="DA70" i="2"/>
  <c r="CW70" i="2"/>
  <c r="CS70" i="2"/>
  <c r="CO70" i="2"/>
  <c r="CK70" i="2"/>
  <c r="CG70" i="2"/>
  <c r="CC70" i="2"/>
  <c r="BY70" i="2"/>
  <c r="BU70" i="2"/>
  <c r="BQ70" i="2"/>
  <c r="BM70" i="2"/>
  <c r="BI70" i="2"/>
  <c r="BE70" i="2"/>
  <c r="BA70" i="2"/>
  <c r="AW70" i="2"/>
  <c r="AS70" i="2"/>
  <c r="AO70" i="2"/>
  <c r="AK70" i="2"/>
  <c r="AG70" i="2"/>
  <c r="AC70" i="2"/>
  <c r="Y70" i="2"/>
  <c r="U70" i="2"/>
  <c r="Q70" i="2"/>
  <c r="M70" i="2"/>
  <c r="I70" i="2"/>
  <c r="EZ70" i="2"/>
  <c r="EV70" i="2"/>
  <c r="ER70" i="2"/>
  <c r="EN70" i="2"/>
  <c r="EJ70" i="2"/>
  <c r="EF70" i="2"/>
  <c r="EB70" i="2"/>
  <c r="DX70" i="2"/>
  <c r="DT70" i="2"/>
  <c r="DP70" i="2"/>
  <c r="DL70" i="2"/>
  <c r="DH70" i="2"/>
  <c r="DD70" i="2"/>
  <c r="CZ70" i="2"/>
  <c r="CV70" i="2"/>
  <c r="CR70" i="2"/>
  <c r="CN70" i="2"/>
  <c r="CJ70" i="2"/>
  <c r="CF70" i="2"/>
  <c r="CB70" i="2"/>
  <c r="BX70" i="2"/>
  <c r="BT70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L70" i="2"/>
  <c r="EY70" i="2"/>
  <c r="EU70" i="2"/>
  <c r="EQ70" i="2"/>
  <c r="EM70" i="2"/>
  <c r="EI70" i="2"/>
  <c r="EE70" i="2"/>
  <c r="EA70" i="2"/>
  <c r="DW70" i="2"/>
  <c r="DS70" i="2"/>
  <c r="DO70" i="2"/>
  <c r="DK70" i="2"/>
  <c r="DG70" i="2"/>
  <c r="DC70" i="2"/>
  <c r="CY70" i="2"/>
  <c r="CU70" i="2"/>
  <c r="CQ70" i="2"/>
  <c r="CM70" i="2"/>
  <c r="CI70" i="2"/>
  <c r="CE70" i="2"/>
  <c r="CA70" i="2"/>
  <c r="BW70" i="2"/>
  <c r="BS70" i="2"/>
  <c r="BO70" i="2"/>
  <c r="BK70" i="2"/>
  <c r="BG70" i="2"/>
  <c r="BC70" i="2"/>
  <c r="AY70" i="2"/>
  <c r="AU70" i="2"/>
  <c r="AQ70" i="2"/>
  <c r="AM70" i="2"/>
  <c r="AI70" i="2"/>
  <c r="AE70" i="2"/>
  <c r="AA70" i="2"/>
  <c r="W70" i="2"/>
  <c r="S70" i="2"/>
  <c r="O70" i="2"/>
  <c r="K70" i="2"/>
  <c r="FB70" i="2"/>
  <c r="EX70" i="2"/>
  <c r="ET70" i="2"/>
  <c r="EP70" i="2"/>
  <c r="EL70" i="2"/>
  <c r="EH70" i="2"/>
  <c r="ED70" i="2"/>
  <c r="DZ70" i="2"/>
  <c r="DV70" i="2"/>
  <c r="DR70" i="2"/>
  <c r="DN70" i="2"/>
  <c r="DJ70" i="2"/>
  <c r="DF70" i="2"/>
  <c r="DB70" i="2"/>
  <c r="CX70" i="2"/>
  <c r="CT70" i="2"/>
  <c r="CP70" i="2"/>
  <c r="CL70" i="2"/>
  <c r="CH70" i="2"/>
  <c r="CD70" i="2"/>
  <c r="BZ70" i="2"/>
  <c r="BV70" i="2"/>
  <c r="BR70" i="2"/>
  <c r="BN70" i="2"/>
  <c r="BJ70" i="2"/>
  <c r="BF70" i="2"/>
  <c r="BB70" i="2"/>
  <c r="AX70" i="2"/>
  <c r="AT70" i="2"/>
  <c r="AP70" i="2"/>
  <c r="AL70" i="2"/>
  <c r="AH70" i="2"/>
  <c r="AD70" i="2"/>
  <c r="Z70" i="2"/>
  <c r="V70" i="2"/>
  <c r="R70" i="2"/>
  <c r="N70" i="2"/>
  <c r="J70" i="2"/>
  <c r="EK72" i="2"/>
  <c r="EC72" i="2"/>
  <c r="DU72" i="2"/>
  <c r="DM72" i="2"/>
  <c r="DE72" i="2"/>
  <c r="CW72" i="2"/>
  <c r="CO72" i="2"/>
  <c r="CG72" i="2"/>
  <c r="BY72" i="2"/>
  <c r="BQ72" i="2"/>
  <c r="BI72" i="2"/>
  <c r="BA72" i="2"/>
  <c r="AS72" i="2"/>
  <c r="AK72" i="2"/>
  <c r="AC72" i="2"/>
  <c r="U72" i="2"/>
  <c r="M72" i="2"/>
  <c r="FB72" i="2"/>
  <c r="EX72" i="2"/>
  <c r="ET72" i="2"/>
  <c r="EP72" i="2"/>
  <c r="EL72" i="2"/>
  <c r="EH72" i="2"/>
  <c r="ED72" i="2"/>
  <c r="DZ72" i="2"/>
  <c r="DV72" i="2"/>
  <c r="DR72" i="2"/>
  <c r="DN72" i="2"/>
  <c r="DJ72" i="2"/>
  <c r="DF72" i="2"/>
  <c r="DB72" i="2"/>
  <c r="CX72" i="2"/>
  <c r="CT72" i="2"/>
  <c r="CP72" i="2"/>
  <c r="CL72" i="2"/>
  <c r="CH72" i="2"/>
  <c r="CD72" i="2"/>
  <c r="BZ72" i="2"/>
  <c r="BV72" i="2"/>
  <c r="BR72" i="2"/>
  <c r="BN72" i="2"/>
  <c r="BJ72" i="2"/>
  <c r="BF72" i="2"/>
  <c r="BB72" i="2"/>
  <c r="AX72" i="2"/>
  <c r="AT72" i="2"/>
  <c r="AP72" i="2"/>
  <c r="AL72" i="2"/>
  <c r="AH72" i="2"/>
  <c r="AD72" i="2"/>
  <c r="Z72" i="2"/>
  <c r="V72" i="2"/>
  <c r="R72" i="2"/>
  <c r="N72" i="2"/>
  <c r="J72" i="2"/>
  <c r="EY72" i="2"/>
  <c r="EU72" i="2"/>
  <c r="EO72" i="2"/>
  <c r="EI72" i="2"/>
  <c r="EA72" i="2"/>
  <c r="DS72" i="2"/>
  <c r="DK72" i="2"/>
  <c r="DC72" i="2"/>
  <c r="CU72" i="2"/>
  <c r="CM72" i="2"/>
  <c r="CE72" i="2"/>
  <c r="BW72" i="2"/>
  <c r="BO72" i="2"/>
  <c r="BG72" i="2"/>
  <c r="AY72" i="2"/>
  <c r="AQ72" i="2"/>
  <c r="AI72" i="2"/>
  <c r="AA72" i="2"/>
  <c r="S72" i="2"/>
  <c r="K72" i="2"/>
  <c r="EQ72" i="2"/>
  <c r="EG72" i="2"/>
  <c r="DY72" i="2"/>
  <c r="DQ72" i="2"/>
  <c r="DI72" i="2"/>
  <c r="DA72" i="2"/>
  <c r="CS72" i="2"/>
  <c r="CK72" i="2"/>
  <c r="CC72" i="2"/>
  <c r="BU72" i="2"/>
  <c r="BM72" i="2"/>
  <c r="BE72" i="2"/>
  <c r="AW72" i="2"/>
  <c r="AO72" i="2"/>
  <c r="AG72" i="2"/>
  <c r="Y72" i="2"/>
  <c r="Q72" i="2"/>
  <c r="I72" i="2"/>
  <c r="EZ72" i="2"/>
  <c r="EV72" i="2"/>
  <c r="ER72" i="2"/>
  <c r="EN72" i="2"/>
  <c r="EJ72" i="2"/>
  <c r="EF72" i="2"/>
  <c r="EB72" i="2"/>
  <c r="DX72" i="2"/>
  <c r="DT72" i="2"/>
  <c r="DP72" i="2"/>
  <c r="DL72" i="2"/>
  <c r="DH72" i="2"/>
  <c r="DD72" i="2"/>
  <c r="CZ72" i="2"/>
  <c r="CV72" i="2"/>
  <c r="CR72" i="2"/>
  <c r="CN72" i="2"/>
  <c r="CJ72" i="2"/>
  <c r="CF72" i="2"/>
  <c r="CB72" i="2"/>
  <c r="BX72" i="2"/>
  <c r="BT72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L72" i="2"/>
  <c r="FA72" i="2"/>
  <c r="EW72" i="2"/>
  <c r="ES72" i="2"/>
  <c r="EM72" i="2"/>
  <c r="EE72" i="2"/>
  <c r="DW72" i="2"/>
  <c r="DO72" i="2"/>
  <c r="DG72" i="2"/>
  <c r="CY72" i="2"/>
  <c r="CQ72" i="2"/>
  <c r="CI72" i="2"/>
  <c r="CA72" i="2"/>
  <c r="BS72" i="2"/>
  <c r="BK72" i="2"/>
  <c r="BC72" i="2"/>
  <c r="AU72" i="2"/>
  <c r="AM72" i="2"/>
  <c r="AE72" i="2"/>
  <c r="W72" i="2"/>
  <c r="O72" i="2"/>
  <c r="FA74" i="2"/>
  <c r="EW74" i="2"/>
  <c r="ES74" i="2"/>
  <c r="EO74" i="2"/>
  <c r="EK74" i="2"/>
  <c r="EG74" i="2"/>
  <c r="EA74" i="2"/>
  <c r="DW74" i="2"/>
  <c r="DO74" i="2"/>
  <c r="DG74" i="2"/>
  <c r="DA74" i="2"/>
  <c r="CS74" i="2"/>
  <c r="CK74" i="2"/>
  <c r="CC74" i="2"/>
  <c r="BU74" i="2"/>
  <c r="BM74" i="2"/>
  <c r="BE74" i="2"/>
  <c r="AY74" i="2"/>
  <c r="AQ74" i="2"/>
  <c r="AI74" i="2"/>
  <c r="AA74" i="2"/>
  <c r="Q74" i="2"/>
  <c r="I74" i="2"/>
  <c r="EZ74" i="2"/>
  <c r="EV74" i="2"/>
  <c r="ER74" i="2"/>
  <c r="EN74" i="2"/>
  <c r="EJ74" i="2"/>
  <c r="EF74" i="2"/>
  <c r="EB74" i="2"/>
  <c r="DX74" i="2"/>
  <c r="DT74" i="2"/>
  <c r="DP74" i="2"/>
  <c r="DL74" i="2"/>
  <c r="DH74" i="2"/>
  <c r="DD74" i="2"/>
  <c r="CZ74" i="2"/>
  <c r="CV74" i="2"/>
  <c r="CR74" i="2"/>
  <c r="CN74" i="2"/>
  <c r="CJ74" i="2"/>
  <c r="CF74" i="2"/>
  <c r="CB74" i="2"/>
  <c r="BX74" i="2"/>
  <c r="BT74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L74" i="2"/>
  <c r="EC74" i="2"/>
  <c r="DQ74" i="2"/>
  <c r="DI74" i="2"/>
  <c r="CY74" i="2"/>
  <c r="CQ74" i="2"/>
  <c r="CI74" i="2"/>
  <c r="CA74" i="2"/>
  <c r="BS74" i="2"/>
  <c r="BK74" i="2"/>
  <c r="BC74" i="2"/>
  <c r="AS74" i="2"/>
  <c r="AK74" i="2"/>
  <c r="AC74" i="2"/>
  <c r="U74" i="2"/>
  <c r="O74" i="2"/>
  <c r="EY74" i="2"/>
  <c r="EU74" i="2"/>
  <c r="EQ74" i="2"/>
  <c r="EM74" i="2"/>
  <c r="EI74" i="2"/>
  <c r="EE74" i="2"/>
  <c r="DY74" i="2"/>
  <c r="DS74" i="2"/>
  <c r="DK74" i="2"/>
  <c r="DE74" i="2"/>
  <c r="CW74" i="2"/>
  <c r="CO74" i="2"/>
  <c r="CG74" i="2"/>
  <c r="BY74" i="2"/>
  <c r="BQ74" i="2"/>
  <c r="BI74" i="2"/>
  <c r="BA74" i="2"/>
  <c r="AU74" i="2"/>
  <c r="AM74" i="2"/>
  <c r="AE74" i="2"/>
  <c r="W74" i="2"/>
  <c r="M74" i="2"/>
  <c r="FB74" i="2"/>
  <c r="EX74" i="2"/>
  <c r="ET74" i="2"/>
  <c r="EP74" i="2"/>
  <c r="EL74" i="2"/>
  <c r="EH74" i="2"/>
  <c r="ED74" i="2"/>
  <c r="DZ74" i="2"/>
  <c r="DV74" i="2"/>
  <c r="DR74" i="2"/>
  <c r="DN74" i="2"/>
  <c r="DJ74" i="2"/>
  <c r="DF74" i="2"/>
  <c r="DB74" i="2"/>
  <c r="CX74" i="2"/>
  <c r="CT74" i="2"/>
  <c r="CP74" i="2"/>
  <c r="CL74" i="2"/>
  <c r="CH74" i="2"/>
  <c r="CD74" i="2"/>
  <c r="BZ74" i="2"/>
  <c r="BV74" i="2"/>
  <c r="BR74" i="2"/>
  <c r="BN74" i="2"/>
  <c r="BJ74" i="2"/>
  <c r="BF74" i="2"/>
  <c r="BB74" i="2"/>
  <c r="AX74" i="2"/>
  <c r="AT74" i="2"/>
  <c r="AP74" i="2"/>
  <c r="AL74" i="2"/>
  <c r="AH74" i="2"/>
  <c r="AD74" i="2"/>
  <c r="Z74" i="2"/>
  <c r="V74" i="2"/>
  <c r="R74" i="2"/>
  <c r="N74" i="2"/>
  <c r="J74" i="2"/>
  <c r="DU74" i="2"/>
  <c r="DM74" i="2"/>
  <c r="DC74" i="2"/>
  <c r="CU74" i="2"/>
  <c r="CM74" i="2"/>
  <c r="CE74" i="2"/>
  <c r="BW74" i="2"/>
  <c r="BO74" i="2"/>
  <c r="BG74" i="2"/>
  <c r="AW74" i="2"/>
  <c r="AO74" i="2"/>
  <c r="AG74" i="2"/>
  <c r="Y74" i="2"/>
  <c r="S74" i="2"/>
  <c r="K74" i="2"/>
  <c r="EZ76" i="2"/>
  <c r="EV76" i="2"/>
  <c r="ER76" i="2"/>
  <c r="EN76" i="2"/>
  <c r="EJ76" i="2"/>
  <c r="EF76" i="2"/>
  <c r="EB76" i="2"/>
  <c r="DX76" i="2"/>
  <c r="DT76" i="2"/>
  <c r="DP76" i="2"/>
  <c r="DL76" i="2"/>
  <c r="DH76" i="2"/>
  <c r="DD76" i="2"/>
  <c r="CZ76" i="2"/>
  <c r="CV76" i="2"/>
  <c r="CR76" i="2"/>
  <c r="CN76" i="2"/>
  <c r="CJ76" i="2"/>
  <c r="CF76" i="2"/>
  <c r="CB76" i="2"/>
  <c r="BX76" i="2"/>
  <c r="BT76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L76" i="2"/>
  <c r="FA76" i="2"/>
  <c r="EW76" i="2"/>
  <c r="ES76" i="2"/>
  <c r="EO76" i="2"/>
  <c r="EK76" i="2"/>
  <c r="EG76" i="2"/>
  <c r="EA76" i="2"/>
  <c r="DW76" i="2"/>
  <c r="DO76" i="2"/>
  <c r="DG76" i="2"/>
  <c r="CY76" i="2"/>
  <c r="CQ76" i="2"/>
  <c r="CI76" i="2"/>
  <c r="CA76" i="2"/>
  <c r="BS76" i="2"/>
  <c r="BI76" i="2"/>
  <c r="BA76" i="2"/>
  <c r="AS76" i="2"/>
  <c r="AK76" i="2"/>
  <c r="AC76" i="2"/>
  <c r="U76" i="2"/>
  <c r="M76" i="2"/>
  <c r="EC76" i="2"/>
  <c r="DQ76" i="2"/>
  <c r="DI76" i="2"/>
  <c r="DA76" i="2"/>
  <c r="CS76" i="2"/>
  <c r="CK76" i="2"/>
  <c r="CC76" i="2"/>
  <c r="BU76" i="2"/>
  <c r="BO76" i="2"/>
  <c r="BG76" i="2"/>
  <c r="AY76" i="2"/>
  <c r="AQ76" i="2"/>
  <c r="AI76" i="2"/>
  <c r="AA76" i="2"/>
  <c r="S76" i="2"/>
  <c r="K76" i="2"/>
  <c r="FB76" i="2"/>
  <c r="EX76" i="2"/>
  <c r="ET76" i="2"/>
  <c r="EP76" i="2"/>
  <c r="EL76" i="2"/>
  <c r="EH76" i="2"/>
  <c r="ED76" i="2"/>
  <c r="DZ76" i="2"/>
  <c r="DV76" i="2"/>
  <c r="DR76" i="2"/>
  <c r="DN76" i="2"/>
  <c r="DJ76" i="2"/>
  <c r="DF76" i="2"/>
  <c r="DB76" i="2"/>
  <c r="CX76" i="2"/>
  <c r="CT76" i="2"/>
  <c r="CP76" i="2"/>
  <c r="CL76" i="2"/>
  <c r="CH76" i="2"/>
  <c r="CD76" i="2"/>
  <c r="BZ76" i="2"/>
  <c r="BV76" i="2"/>
  <c r="BR76" i="2"/>
  <c r="BN76" i="2"/>
  <c r="BJ76" i="2"/>
  <c r="BF76" i="2"/>
  <c r="BB76" i="2"/>
  <c r="AX76" i="2"/>
  <c r="AT76" i="2"/>
  <c r="AP76" i="2"/>
  <c r="AL76" i="2"/>
  <c r="AH76" i="2"/>
  <c r="AD76" i="2"/>
  <c r="Z76" i="2"/>
  <c r="V76" i="2"/>
  <c r="R76" i="2"/>
  <c r="N76" i="2"/>
  <c r="J76" i="2"/>
  <c r="EY76" i="2"/>
  <c r="EU76" i="2"/>
  <c r="EQ76" i="2"/>
  <c r="EM76" i="2"/>
  <c r="EI76" i="2"/>
  <c r="EE76" i="2"/>
  <c r="DY76" i="2"/>
  <c r="DS76" i="2"/>
  <c r="DK76" i="2"/>
  <c r="DC76" i="2"/>
  <c r="CU76" i="2"/>
  <c r="CM76" i="2"/>
  <c r="CE76" i="2"/>
  <c r="BW76" i="2"/>
  <c r="BM76" i="2"/>
  <c r="BE76" i="2"/>
  <c r="AW76" i="2"/>
  <c r="AO76" i="2"/>
  <c r="AG76" i="2"/>
  <c r="Y76" i="2"/>
  <c r="Q76" i="2"/>
  <c r="I76" i="2"/>
  <c r="DU76" i="2"/>
  <c r="DM76" i="2"/>
  <c r="DE76" i="2"/>
  <c r="CW76" i="2"/>
  <c r="CO76" i="2"/>
  <c r="CG76" i="2"/>
  <c r="BY76" i="2"/>
  <c r="BQ76" i="2"/>
  <c r="BK76" i="2"/>
  <c r="BC76" i="2"/>
  <c r="AU76" i="2"/>
  <c r="AM76" i="2"/>
  <c r="AE76" i="2"/>
  <c r="W76" i="2"/>
  <c r="O76" i="2"/>
  <c r="FA78" i="2"/>
  <c r="EW78" i="2"/>
  <c r="ES78" i="2"/>
  <c r="EO78" i="2"/>
  <c r="EK78" i="2"/>
  <c r="EG78" i="2"/>
  <c r="EC78" i="2"/>
  <c r="DY78" i="2"/>
  <c r="DU78" i="2"/>
  <c r="DQ78" i="2"/>
  <c r="DM78" i="2"/>
  <c r="DI78" i="2"/>
  <c r="DE78" i="2"/>
  <c r="DA78" i="2"/>
  <c r="CW78" i="2"/>
  <c r="CS78" i="2"/>
  <c r="CO78" i="2"/>
  <c r="CK78" i="2"/>
  <c r="CG78" i="2"/>
  <c r="CC78" i="2"/>
  <c r="BY78" i="2"/>
  <c r="BU78" i="2"/>
  <c r="BQ78" i="2"/>
  <c r="BM78" i="2"/>
  <c r="BI78" i="2"/>
  <c r="BE78" i="2"/>
  <c r="BA78" i="2"/>
  <c r="AW78" i="2"/>
  <c r="AS78" i="2"/>
  <c r="AO78" i="2"/>
  <c r="AK78" i="2"/>
  <c r="AG78" i="2"/>
  <c r="AC78" i="2"/>
  <c r="Y78" i="2"/>
  <c r="U78" i="2"/>
  <c r="Q78" i="2"/>
  <c r="M78" i="2"/>
  <c r="I78" i="2"/>
  <c r="EZ78" i="2"/>
  <c r="EV78" i="2"/>
  <c r="ER78" i="2"/>
  <c r="EN78" i="2"/>
  <c r="EJ78" i="2"/>
  <c r="EF78" i="2"/>
  <c r="EB78" i="2"/>
  <c r="DX78" i="2"/>
  <c r="DT78" i="2"/>
  <c r="DP78" i="2"/>
  <c r="DL78" i="2"/>
  <c r="DH78" i="2"/>
  <c r="DD78" i="2"/>
  <c r="CZ78" i="2"/>
  <c r="CV78" i="2"/>
  <c r="CR78" i="2"/>
  <c r="CN78" i="2"/>
  <c r="CJ78" i="2"/>
  <c r="CF78" i="2"/>
  <c r="CB78" i="2"/>
  <c r="BX78" i="2"/>
  <c r="BT78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L78" i="2"/>
  <c r="EY78" i="2"/>
  <c r="EU78" i="2"/>
  <c r="EQ78" i="2"/>
  <c r="EM78" i="2"/>
  <c r="EI78" i="2"/>
  <c r="EE78" i="2"/>
  <c r="EA78" i="2"/>
  <c r="DW78" i="2"/>
  <c r="DS78" i="2"/>
  <c r="DO78" i="2"/>
  <c r="DK78" i="2"/>
  <c r="DG78" i="2"/>
  <c r="DC78" i="2"/>
  <c r="CY78" i="2"/>
  <c r="CU78" i="2"/>
  <c r="CQ78" i="2"/>
  <c r="CM78" i="2"/>
  <c r="CI78" i="2"/>
  <c r="CE78" i="2"/>
  <c r="CA78" i="2"/>
  <c r="BW78" i="2"/>
  <c r="BS78" i="2"/>
  <c r="BO78" i="2"/>
  <c r="BK78" i="2"/>
  <c r="BG78" i="2"/>
  <c r="BC78" i="2"/>
  <c r="AY78" i="2"/>
  <c r="AU78" i="2"/>
  <c r="AQ78" i="2"/>
  <c r="AM78" i="2"/>
  <c r="AI78" i="2"/>
  <c r="AE78" i="2"/>
  <c r="AA78" i="2"/>
  <c r="W78" i="2"/>
  <c r="S78" i="2"/>
  <c r="O78" i="2"/>
  <c r="K78" i="2"/>
  <c r="FB78" i="2"/>
  <c r="EX78" i="2"/>
  <c r="ET78" i="2"/>
  <c r="EP78" i="2"/>
  <c r="EL78" i="2"/>
  <c r="EH78" i="2"/>
  <c r="ED78" i="2"/>
  <c r="DZ78" i="2"/>
  <c r="DV78" i="2"/>
  <c r="DR78" i="2"/>
  <c r="DN78" i="2"/>
  <c r="DJ78" i="2"/>
  <c r="DF78" i="2"/>
  <c r="DB78" i="2"/>
  <c r="CX78" i="2"/>
  <c r="CT78" i="2"/>
  <c r="CP78" i="2"/>
  <c r="CL78" i="2"/>
  <c r="CH78" i="2"/>
  <c r="CD78" i="2"/>
  <c r="BZ78" i="2"/>
  <c r="BV78" i="2"/>
  <c r="BR78" i="2"/>
  <c r="BN78" i="2"/>
  <c r="BJ78" i="2"/>
  <c r="BF78" i="2"/>
  <c r="BB78" i="2"/>
  <c r="AX78" i="2"/>
  <c r="AT78" i="2"/>
  <c r="AP78" i="2"/>
  <c r="AL78" i="2"/>
  <c r="AH78" i="2"/>
  <c r="AD78" i="2"/>
  <c r="Z78" i="2"/>
  <c r="V78" i="2"/>
  <c r="R78" i="2"/>
  <c r="N78" i="2"/>
  <c r="J78" i="2"/>
  <c r="EY80" i="2"/>
  <c r="EU80" i="2"/>
  <c r="EQ80" i="2"/>
  <c r="EM80" i="2"/>
  <c r="EI80" i="2"/>
  <c r="EE80" i="2"/>
  <c r="EA80" i="2"/>
  <c r="DW80" i="2"/>
  <c r="DS80" i="2"/>
  <c r="DO80" i="2"/>
  <c r="DK80" i="2"/>
  <c r="DG80" i="2"/>
  <c r="DC80" i="2"/>
  <c r="CY80" i="2"/>
  <c r="CU80" i="2"/>
  <c r="CQ80" i="2"/>
  <c r="CM80" i="2"/>
  <c r="CI80" i="2"/>
  <c r="CE80" i="2"/>
  <c r="CA80" i="2"/>
  <c r="BW80" i="2"/>
  <c r="BS80" i="2"/>
  <c r="BO80" i="2"/>
  <c r="BK80" i="2"/>
  <c r="BG80" i="2"/>
  <c r="BC80" i="2"/>
  <c r="AY80" i="2"/>
  <c r="AU80" i="2"/>
  <c r="AQ80" i="2"/>
  <c r="AM80" i="2"/>
  <c r="AI80" i="2"/>
  <c r="AE80" i="2"/>
  <c r="AA80" i="2"/>
  <c r="W80" i="2"/>
  <c r="S80" i="2"/>
  <c r="O80" i="2"/>
  <c r="K80" i="2"/>
  <c r="FB80" i="2"/>
  <c r="EX80" i="2"/>
  <c r="ET80" i="2"/>
  <c r="EP80" i="2"/>
  <c r="EL80" i="2"/>
  <c r="EH80" i="2"/>
  <c r="ED80" i="2"/>
  <c r="DZ80" i="2"/>
  <c r="DV80" i="2"/>
  <c r="DR80" i="2"/>
  <c r="DN80" i="2"/>
  <c r="DJ80" i="2"/>
  <c r="DF80" i="2"/>
  <c r="DB80" i="2"/>
  <c r="CX80" i="2"/>
  <c r="CT80" i="2"/>
  <c r="CP80" i="2"/>
  <c r="CL80" i="2"/>
  <c r="CH80" i="2"/>
  <c r="CD80" i="2"/>
  <c r="BZ80" i="2"/>
  <c r="BV80" i="2"/>
  <c r="BR80" i="2"/>
  <c r="BN80" i="2"/>
  <c r="BJ80" i="2"/>
  <c r="BF80" i="2"/>
  <c r="BB80" i="2"/>
  <c r="AX80" i="2"/>
  <c r="AT80" i="2"/>
  <c r="AP80" i="2"/>
  <c r="AL80" i="2"/>
  <c r="AH80" i="2"/>
  <c r="AD80" i="2"/>
  <c r="Z80" i="2"/>
  <c r="V80" i="2"/>
  <c r="R80" i="2"/>
  <c r="N80" i="2"/>
  <c r="J80" i="2"/>
  <c r="FA80" i="2"/>
  <c r="EW80" i="2"/>
  <c r="ES80" i="2"/>
  <c r="EO80" i="2"/>
  <c r="EK80" i="2"/>
  <c r="EG80" i="2"/>
  <c r="EC80" i="2"/>
  <c r="DY80" i="2"/>
  <c r="DU80" i="2"/>
  <c r="DQ80" i="2"/>
  <c r="DM80" i="2"/>
  <c r="DI80" i="2"/>
  <c r="DE80" i="2"/>
  <c r="DA80" i="2"/>
  <c r="CW80" i="2"/>
  <c r="CS80" i="2"/>
  <c r="CO80" i="2"/>
  <c r="CK80" i="2"/>
  <c r="CG80" i="2"/>
  <c r="CC80" i="2"/>
  <c r="BY80" i="2"/>
  <c r="BU80" i="2"/>
  <c r="BQ80" i="2"/>
  <c r="BM80" i="2"/>
  <c r="BI80" i="2"/>
  <c r="BE80" i="2"/>
  <c r="BA80" i="2"/>
  <c r="AW80" i="2"/>
  <c r="AS80" i="2"/>
  <c r="AO80" i="2"/>
  <c r="AK80" i="2"/>
  <c r="AG80" i="2"/>
  <c r="AC80" i="2"/>
  <c r="Y80" i="2"/>
  <c r="U80" i="2"/>
  <c r="Q80" i="2"/>
  <c r="M80" i="2"/>
  <c r="I80" i="2"/>
  <c r="EZ80" i="2"/>
  <c r="EV80" i="2"/>
  <c r="ER80" i="2"/>
  <c r="EN80" i="2"/>
  <c r="EJ80" i="2"/>
  <c r="EF80" i="2"/>
  <c r="EB80" i="2"/>
  <c r="DX80" i="2"/>
  <c r="DT80" i="2"/>
  <c r="DP80" i="2"/>
  <c r="DL80" i="2"/>
  <c r="DH80" i="2"/>
  <c r="DD80" i="2"/>
  <c r="CZ80" i="2"/>
  <c r="CV80" i="2"/>
  <c r="CR80" i="2"/>
  <c r="CN80" i="2"/>
  <c r="CJ80" i="2"/>
  <c r="CF80" i="2"/>
  <c r="CB80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P80" i="2"/>
  <c r="L80" i="2"/>
  <c r="EZ82" i="2"/>
  <c r="EV82" i="2"/>
  <c r="ER82" i="2"/>
  <c r="EN82" i="2"/>
  <c r="EJ82" i="2"/>
  <c r="EF82" i="2"/>
  <c r="EB82" i="2"/>
  <c r="DX82" i="2"/>
  <c r="DT82" i="2"/>
  <c r="DP82" i="2"/>
  <c r="DL82" i="2"/>
  <c r="DH82" i="2"/>
  <c r="DD82" i="2"/>
  <c r="CZ82" i="2"/>
  <c r="CV82" i="2"/>
  <c r="CR82" i="2"/>
  <c r="CN82" i="2"/>
  <c r="CJ82" i="2"/>
  <c r="CF82" i="2"/>
  <c r="CB82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P82" i="2"/>
  <c r="L82" i="2"/>
  <c r="EM82" i="2"/>
  <c r="EC82" i="2"/>
  <c r="DU82" i="2"/>
  <c r="DM82" i="2"/>
  <c r="DE82" i="2"/>
  <c r="CW82" i="2"/>
  <c r="CO82" i="2"/>
  <c r="CG82" i="2"/>
  <c r="BY82" i="2"/>
  <c r="BQ82" i="2"/>
  <c r="BI82" i="2"/>
  <c r="BA82" i="2"/>
  <c r="AS82" i="2"/>
  <c r="AK82" i="2"/>
  <c r="AC82" i="2"/>
  <c r="U82" i="2"/>
  <c r="M82" i="2"/>
  <c r="FA82" i="2"/>
  <c r="EW82" i="2"/>
  <c r="ES82" i="2"/>
  <c r="EO82" i="2"/>
  <c r="EI82" i="2"/>
  <c r="EA82" i="2"/>
  <c r="DS82" i="2"/>
  <c r="DK82" i="2"/>
  <c r="DC82" i="2"/>
  <c r="CU82" i="2"/>
  <c r="CM82" i="2"/>
  <c r="CE82" i="2"/>
  <c r="BW82" i="2"/>
  <c r="BO82" i="2"/>
  <c r="BG82" i="2"/>
  <c r="AY82" i="2"/>
  <c r="AQ82" i="2"/>
  <c r="AI82" i="2"/>
  <c r="AA82" i="2"/>
  <c r="S82" i="2"/>
  <c r="K82" i="2"/>
  <c r="FB82" i="2"/>
  <c r="EX82" i="2"/>
  <c r="ET82" i="2"/>
  <c r="EP82" i="2"/>
  <c r="EL82" i="2"/>
  <c r="EH82" i="2"/>
  <c r="ED82" i="2"/>
  <c r="DZ82" i="2"/>
  <c r="DV82" i="2"/>
  <c r="DR82" i="2"/>
  <c r="DN82" i="2"/>
  <c r="DJ82" i="2"/>
  <c r="DF82" i="2"/>
  <c r="DB82" i="2"/>
  <c r="CX82" i="2"/>
  <c r="CT82" i="2"/>
  <c r="CP82" i="2"/>
  <c r="CL82" i="2"/>
  <c r="CH82" i="2"/>
  <c r="CD82" i="2"/>
  <c r="BZ82" i="2"/>
  <c r="BV82" i="2"/>
  <c r="BR82" i="2"/>
  <c r="BN82" i="2"/>
  <c r="BJ82" i="2"/>
  <c r="BF82" i="2"/>
  <c r="BB82" i="2"/>
  <c r="AX82" i="2"/>
  <c r="AT82" i="2"/>
  <c r="AP82" i="2"/>
  <c r="AL82" i="2"/>
  <c r="AH82" i="2"/>
  <c r="AD82" i="2"/>
  <c r="Z82" i="2"/>
  <c r="V82" i="2"/>
  <c r="R82" i="2"/>
  <c r="N82" i="2"/>
  <c r="J82" i="2"/>
  <c r="EG82" i="2"/>
  <c r="DY82" i="2"/>
  <c r="DQ82" i="2"/>
  <c r="DI82" i="2"/>
  <c r="DA82" i="2"/>
  <c r="CS82" i="2"/>
  <c r="CK82" i="2"/>
  <c r="CC82" i="2"/>
  <c r="BU82" i="2"/>
  <c r="BM82" i="2"/>
  <c r="BE82" i="2"/>
  <c r="AW82" i="2"/>
  <c r="AO82" i="2"/>
  <c r="AG82" i="2"/>
  <c r="Y82" i="2"/>
  <c r="Q82" i="2"/>
  <c r="I82" i="2"/>
  <c r="EY82" i="2"/>
  <c r="EU82" i="2"/>
  <c r="EQ82" i="2"/>
  <c r="EK82" i="2"/>
  <c r="EE82" i="2"/>
  <c r="DW82" i="2"/>
  <c r="DO82" i="2"/>
  <c r="DG82" i="2"/>
  <c r="CY82" i="2"/>
  <c r="CQ82" i="2"/>
  <c r="CI82" i="2"/>
  <c r="CA82" i="2"/>
  <c r="BS82" i="2"/>
  <c r="BK82" i="2"/>
  <c r="BC82" i="2"/>
  <c r="AU82" i="2"/>
  <c r="AM82" i="2"/>
  <c r="AE82" i="2"/>
  <c r="W82" i="2"/>
  <c r="O82" i="2"/>
  <c r="EZ84" i="2"/>
  <c r="EV84" i="2"/>
  <c r="ER84" i="2"/>
  <c r="EN84" i="2"/>
  <c r="EJ84" i="2"/>
  <c r="EF84" i="2"/>
  <c r="EB84" i="2"/>
  <c r="DX84" i="2"/>
  <c r="DT84" i="2"/>
  <c r="DP84" i="2"/>
  <c r="DL84" i="2"/>
  <c r="DH84" i="2"/>
  <c r="DD84" i="2"/>
  <c r="CZ84" i="2"/>
  <c r="CV84" i="2"/>
  <c r="CR84" i="2"/>
  <c r="CN84" i="2"/>
  <c r="CJ84" i="2"/>
  <c r="CF84" i="2"/>
  <c r="CB84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P84" i="2"/>
  <c r="L84" i="2"/>
  <c r="FA84" i="2"/>
  <c r="EW84" i="2"/>
  <c r="ES84" i="2"/>
  <c r="EO84" i="2"/>
  <c r="EK84" i="2"/>
  <c r="EG84" i="2"/>
  <c r="EC84" i="2"/>
  <c r="DY84" i="2"/>
  <c r="DU84" i="2"/>
  <c r="DQ84" i="2"/>
  <c r="DM84" i="2"/>
  <c r="DI84" i="2"/>
  <c r="DE84" i="2"/>
  <c r="DA84" i="2"/>
  <c r="CW84" i="2"/>
  <c r="CS84" i="2"/>
  <c r="CO84" i="2"/>
  <c r="CK84" i="2"/>
  <c r="CG84" i="2"/>
  <c r="CC84" i="2"/>
  <c r="BY84" i="2"/>
  <c r="BU84" i="2"/>
  <c r="BQ84" i="2"/>
  <c r="BM84" i="2"/>
  <c r="BI84" i="2"/>
  <c r="BE84" i="2"/>
  <c r="BA84" i="2"/>
  <c r="AW84" i="2"/>
  <c r="AS84" i="2"/>
  <c r="AO84" i="2"/>
  <c r="AK84" i="2"/>
  <c r="AG84" i="2"/>
  <c r="AC84" i="2"/>
  <c r="Y84" i="2"/>
  <c r="U84" i="2"/>
  <c r="Q84" i="2"/>
  <c r="M84" i="2"/>
  <c r="I84" i="2"/>
  <c r="FB84" i="2"/>
  <c r="EX84" i="2"/>
  <c r="ET84" i="2"/>
  <c r="EP84" i="2"/>
  <c r="EL84" i="2"/>
  <c r="EH84" i="2"/>
  <c r="ED84" i="2"/>
  <c r="DZ84" i="2"/>
  <c r="DV84" i="2"/>
  <c r="DR84" i="2"/>
  <c r="DN84" i="2"/>
  <c r="DJ84" i="2"/>
  <c r="DF84" i="2"/>
  <c r="DB84" i="2"/>
  <c r="CX84" i="2"/>
  <c r="CT84" i="2"/>
  <c r="CP84" i="2"/>
  <c r="CL84" i="2"/>
  <c r="CH84" i="2"/>
  <c r="CD84" i="2"/>
  <c r="BZ84" i="2"/>
  <c r="BV84" i="2"/>
  <c r="BR84" i="2"/>
  <c r="BN84" i="2"/>
  <c r="BJ84" i="2"/>
  <c r="BF84" i="2"/>
  <c r="BB84" i="2"/>
  <c r="AX84" i="2"/>
  <c r="AT84" i="2"/>
  <c r="AP84" i="2"/>
  <c r="AL84" i="2"/>
  <c r="AH84" i="2"/>
  <c r="AD84" i="2"/>
  <c r="Z84" i="2"/>
  <c r="V84" i="2"/>
  <c r="R84" i="2"/>
  <c r="N84" i="2"/>
  <c r="J84" i="2"/>
  <c r="EY84" i="2"/>
  <c r="EU84" i="2"/>
  <c r="EQ84" i="2"/>
  <c r="EM84" i="2"/>
  <c r="EI84" i="2"/>
  <c r="EE84" i="2"/>
  <c r="EA84" i="2"/>
  <c r="DW84" i="2"/>
  <c r="DS84" i="2"/>
  <c r="DO84" i="2"/>
  <c r="DK84" i="2"/>
  <c r="DG84" i="2"/>
  <c r="DC84" i="2"/>
  <c r="CY84" i="2"/>
  <c r="CU84" i="2"/>
  <c r="CQ84" i="2"/>
  <c r="CM84" i="2"/>
  <c r="CI84" i="2"/>
  <c r="CE84" i="2"/>
  <c r="CA84" i="2"/>
  <c r="BW84" i="2"/>
  <c r="BS84" i="2"/>
  <c r="BO84" i="2"/>
  <c r="BK84" i="2"/>
  <c r="BG84" i="2"/>
  <c r="BC84" i="2"/>
  <c r="AY84" i="2"/>
  <c r="AU84" i="2"/>
  <c r="AQ84" i="2"/>
  <c r="AM84" i="2"/>
  <c r="AI84" i="2"/>
  <c r="AE84" i="2"/>
  <c r="AA84" i="2"/>
  <c r="W84" i="2"/>
  <c r="S84" i="2"/>
  <c r="O84" i="2"/>
  <c r="K84" i="2"/>
  <c r="EZ86" i="2"/>
  <c r="EV86" i="2"/>
  <c r="ER86" i="2"/>
  <c r="EN86" i="2"/>
  <c r="EJ86" i="2"/>
  <c r="EF86" i="2"/>
  <c r="EB86" i="2"/>
  <c r="DX86" i="2"/>
  <c r="DT86" i="2"/>
  <c r="DP86" i="2"/>
  <c r="DL86" i="2"/>
  <c r="DH86" i="2"/>
  <c r="DD86" i="2"/>
  <c r="CZ86" i="2"/>
  <c r="CV86" i="2"/>
  <c r="CR86" i="2"/>
  <c r="CN86" i="2"/>
  <c r="CJ86" i="2"/>
  <c r="CF86" i="2"/>
  <c r="CB86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P86" i="2"/>
  <c r="L86" i="2"/>
  <c r="FA86" i="2"/>
  <c r="EW86" i="2"/>
  <c r="ES86" i="2"/>
  <c r="EO86" i="2"/>
  <c r="EK86" i="2"/>
  <c r="EG86" i="2"/>
  <c r="EC86" i="2"/>
  <c r="DY86" i="2"/>
  <c r="DU86" i="2"/>
  <c r="DQ86" i="2"/>
  <c r="DM86" i="2"/>
  <c r="DI86" i="2"/>
  <c r="DE86" i="2"/>
  <c r="DA86" i="2"/>
  <c r="CW86" i="2"/>
  <c r="CS86" i="2"/>
  <c r="CO86" i="2"/>
  <c r="CK86" i="2"/>
  <c r="CG86" i="2"/>
  <c r="CC86" i="2"/>
  <c r="BY86" i="2"/>
  <c r="BU86" i="2"/>
  <c r="BQ86" i="2"/>
  <c r="BM86" i="2"/>
  <c r="BI86" i="2"/>
  <c r="BE86" i="2"/>
  <c r="BA86" i="2"/>
  <c r="AW86" i="2"/>
  <c r="AS86" i="2"/>
  <c r="AO86" i="2"/>
  <c r="AK86" i="2"/>
  <c r="AG86" i="2"/>
  <c r="AC86" i="2"/>
  <c r="Y86" i="2"/>
  <c r="U86" i="2"/>
  <c r="Q86" i="2"/>
  <c r="M86" i="2"/>
  <c r="I86" i="2"/>
  <c r="FB86" i="2"/>
  <c r="EX86" i="2"/>
  <c r="ET86" i="2"/>
  <c r="EP86" i="2"/>
  <c r="EL86" i="2"/>
  <c r="EH86" i="2"/>
  <c r="ED86" i="2"/>
  <c r="DZ86" i="2"/>
  <c r="DV86" i="2"/>
  <c r="DR86" i="2"/>
  <c r="DN86" i="2"/>
  <c r="DJ86" i="2"/>
  <c r="DF86" i="2"/>
  <c r="DB86" i="2"/>
  <c r="CX86" i="2"/>
  <c r="CT86" i="2"/>
  <c r="CP86" i="2"/>
  <c r="CL86" i="2"/>
  <c r="CH86" i="2"/>
  <c r="CD86" i="2"/>
  <c r="BZ86" i="2"/>
  <c r="BV86" i="2"/>
  <c r="BR86" i="2"/>
  <c r="BN86" i="2"/>
  <c r="BJ86" i="2"/>
  <c r="BF86" i="2"/>
  <c r="BB86" i="2"/>
  <c r="AX86" i="2"/>
  <c r="AT86" i="2"/>
  <c r="AP86" i="2"/>
  <c r="AL86" i="2"/>
  <c r="AH86" i="2"/>
  <c r="AD86" i="2"/>
  <c r="Z86" i="2"/>
  <c r="V86" i="2"/>
  <c r="R86" i="2"/>
  <c r="N86" i="2"/>
  <c r="J86" i="2"/>
  <c r="EY86" i="2"/>
  <c r="EU86" i="2"/>
  <c r="EQ86" i="2"/>
  <c r="EM86" i="2"/>
  <c r="EI86" i="2"/>
  <c r="EE86" i="2"/>
  <c r="EA86" i="2"/>
  <c r="DW86" i="2"/>
  <c r="DS86" i="2"/>
  <c r="DO86" i="2"/>
  <c r="DK86" i="2"/>
  <c r="DG86" i="2"/>
  <c r="DC86" i="2"/>
  <c r="CY86" i="2"/>
  <c r="CU86" i="2"/>
  <c r="CQ86" i="2"/>
  <c r="CM86" i="2"/>
  <c r="CI86" i="2"/>
  <c r="CE86" i="2"/>
  <c r="CA86" i="2"/>
  <c r="BW86" i="2"/>
  <c r="BS86" i="2"/>
  <c r="BO86" i="2"/>
  <c r="BK86" i="2"/>
  <c r="BG86" i="2"/>
  <c r="BC86" i="2"/>
  <c r="AY86" i="2"/>
  <c r="AU86" i="2"/>
  <c r="AQ86" i="2"/>
  <c r="AM86" i="2"/>
  <c r="AI86" i="2"/>
  <c r="AE86" i="2"/>
  <c r="AA86" i="2"/>
  <c r="W86" i="2"/>
  <c r="S86" i="2"/>
  <c r="O86" i="2"/>
  <c r="K86" i="2"/>
  <c r="FB88" i="2"/>
  <c r="EX88" i="2"/>
  <c r="ET88" i="2"/>
  <c r="EP88" i="2"/>
  <c r="EL88" i="2"/>
  <c r="EH88" i="2"/>
  <c r="ED88" i="2"/>
  <c r="DZ88" i="2"/>
  <c r="DV88" i="2"/>
  <c r="DR88" i="2"/>
  <c r="DN88" i="2"/>
  <c r="DJ88" i="2"/>
  <c r="DF88" i="2"/>
  <c r="DB88" i="2"/>
  <c r="CX88" i="2"/>
  <c r="CT88" i="2"/>
  <c r="CP88" i="2"/>
  <c r="CL88" i="2"/>
  <c r="CH88" i="2"/>
  <c r="CD88" i="2"/>
  <c r="BZ88" i="2"/>
  <c r="BV88" i="2"/>
  <c r="BR88" i="2"/>
  <c r="BN88" i="2"/>
  <c r="BJ88" i="2"/>
  <c r="BF88" i="2"/>
  <c r="BB88" i="2"/>
  <c r="AX88" i="2"/>
  <c r="AT88" i="2"/>
  <c r="AP88" i="2"/>
  <c r="AL88" i="2"/>
  <c r="AH88" i="2"/>
  <c r="AD88" i="2"/>
  <c r="Z88" i="2"/>
  <c r="V88" i="2"/>
  <c r="R88" i="2"/>
  <c r="N88" i="2"/>
  <c r="J88" i="2"/>
  <c r="EY88" i="2"/>
  <c r="EU88" i="2"/>
  <c r="EQ88" i="2"/>
  <c r="EM88" i="2"/>
  <c r="EI88" i="2"/>
  <c r="EE88" i="2"/>
  <c r="EA88" i="2"/>
  <c r="DW88" i="2"/>
  <c r="DS88" i="2"/>
  <c r="DO88" i="2"/>
  <c r="DK88" i="2"/>
  <c r="DG88" i="2"/>
  <c r="DC88" i="2"/>
  <c r="CY88" i="2"/>
  <c r="CU88" i="2"/>
  <c r="CQ88" i="2"/>
  <c r="CM88" i="2"/>
  <c r="CI88" i="2"/>
  <c r="CE88" i="2"/>
  <c r="CA88" i="2"/>
  <c r="BW88" i="2"/>
  <c r="BS88" i="2"/>
  <c r="BO88" i="2"/>
  <c r="BK88" i="2"/>
  <c r="BG88" i="2"/>
  <c r="BC88" i="2"/>
  <c r="AY88" i="2"/>
  <c r="AU88" i="2"/>
  <c r="AQ88" i="2"/>
  <c r="AM88" i="2"/>
  <c r="AI88" i="2"/>
  <c r="AE88" i="2"/>
  <c r="AA88" i="2"/>
  <c r="W88" i="2"/>
  <c r="S88" i="2"/>
  <c r="O88" i="2"/>
  <c r="K88" i="2"/>
  <c r="EZ88" i="2"/>
  <c r="EV88" i="2"/>
  <c r="ER88" i="2"/>
  <c r="EN88" i="2"/>
  <c r="EJ88" i="2"/>
  <c r="EF88" i="2"/>
  <c r="EB88" i="2"/>
  <c r="DX88" i="2"/>
  <c r="DT88" i="2"/>
  <c r="DP88" i="2"/>
  <c r="DL88" i="2"/>
  <c r="DH88" i="2"/>
  <c r="DD88" i="2"/>
  <c r="CZ88" i="2"/>
  <c r="CV88" i="2"/>
  <c r="CR88" i="2"/>
  <c r="CN88" i="2"/>
  <c r="CJ88" i="2"/>
  <c r="CF88" i="2"/>
  <c r="CB88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P88" i="2"/>
  <c r="L88" i="2"/>
  <c r="FA88" i="2"/>
  <c r="EW88" i="2"/>
  <c r="ES88" i="2"/>
  <c r="EO88" i="2"/>
  <c r="EK88" i="2"/>
  <c r="EG88" i="2"/>
  <c r="EC88" i="2"/>
  <c r="DY88" i="2"/>
  <c r="DU88" i="2"/>
  <c r="DQ88" i="2"/>
  <c r="DM88" i="2"/>
  <c r="DI88" i="2"/>
  <c r="DE88" i="2"/>
  <c r="DA88" i="2"/>
  <c r="CW88" i="2"/>
  <c r="CS88" i="2"/>
  <c r="CO88" i="2"/>
  <c r="CK88" i="2"/>
  <c r="CG88" i="2"/>
  <c r="CC88" i="2"/>
  <c r="BY88" i="2"/>
  <c r="BU88" i="2"/>
  <c r="BQ88" i="2"/>
  <c r="BM88" i="2"/>
  <c r="BI88" i="2"/>
  <c r="BE88" i="2"/>
  <c r="BA88" i="2"/>
  <c r="AW88" i="2"/>
  <c r="AS88" i="2"/>
  <c r="AO88" i="2"/>
  <c r="AK88" i="2"/>
  <c r="AG88" i="2"/>
  <c r="AC88" i="2"/>
  <c r="Y88" i="2"/>
  <c r="U88" i="2"/>
  <c r="Q88" i="2"/>
  <c r="M88" i="2"/>
  <c r="I88" i="2"/>
  <c r="FB90" i="2"/>
  <c r="EX90" i="2"/>
  <c r="ET90" i="2"/>
  <c r="EP90" i="2"/>
  <c r="EL90" i="2"/>
  <c r="EH90" i="2"/>
  <c r="ED90" i="2"/>
  <c r="DZ90" i="2"/>
  <c r="DV90" i="2"/>
  <c r="DR90" i="2"/>
  <c r="DN90" i="2"/>
  <c r="DJ90" i="2"/>
  <c r="DF90" i="2"/>
  <c r="DB90" i="2"/>
  <c r="CX90" i="2"/>
  <c r="CT90" i="2"/>
  <c r="CP90" i="2"/>
  <c r="CL90" i="2"/>
  <c r="CH90" i="2"/>
  <c r="CD90" i="2"/>
  <c r="BZ90" i="2"/>
  <c r="BV90" i="2"/>
  <c r="BR90" i="2"/>
  <c r="BN90" i="2"/>
  <c r="BJ90" i="2"/>
  <c r="BF90" i="2"/>
  <c r="BB90" i="2"/>
  <c r="AX90" i="2"/>
  <c r="AT90" i="2"/>
  <c r="AP90" i="2"/>
  <c r="AL90" i="2"/>
  <c r="AH90" i="2"/>
  <c r="AD90" i="2"/>
  <c r="Z90" i="2"/>
  <c r="V90" i="2"/>
  <c r="R90" i="2"/>
  <c r="N90" i="2"/>
  <c r="J90" i="2"/>
  <c r="EE90" i="2"/>
  <c r="DW90" i="2"/>
  <c r="DO90" i="2"/>
  <c r="DG90" i="2"/>
  <c r="CY90" i="2"/>
  <c r="CQ90" i="2"/>
  <c r="CI90" i="2"/>
  <c r="CA90" i="2"/>
  <c r="BS90" i="2"/>
  <c r="BI90" i="2"/>
  <c r="BA90" i="2"/>
  <c r="AS90" i="2"/>
  <c r="AK90" i="2"/>
  <c r="AC90" i="2"/>
  <c r="U90" i="2"/>
  <c r="K90" i="2"/>
  <c r="EY90" i="2"/>
  <c r="EU90" i="2"/>
  <c r="EQ90" i="2"/>
  <c r="EM90" i="2"/>
  <c r="EG90" i="2"/>
  <c r="DY90" i="2"/>
  <c r="DQ90" i="2"/>
  <c r="DI90" i="2"/>
  <c r="DA90" i="2"/>
  <c r="CS90" i="2"/>
  <c r="CK90" i="2"/>
  <c r="CC90" i="2"/>
  <c r="BU90" i="2"/>
  <c r="BO90" i="2"/>
  <c r="BG90" i="2"/>
  <c r="AY90" i="2"/>
  <c r="AQ90" i="2"/>
  <c r="AI90" i="2"/>
  <c r="AA90" i="2"/>
  <c r="S90" i="2"/>
  <c r="M90" i="2"/>
  <c r="EZ90" i="2"/>
  <c r="EV90" i="2"/>
  <c r="ER90" i="2"/>
  <c r="EN90" i="2"/>
  <c r="EJ90" i="2"/>
  <c r="EF90" i="2"/>
  <c r="EB90" i="2"/>
  <c r="DX90" i="2"/>
  <c r="DT90" i="2"/>
  <c r="DP90" i="2"/>
  <c r="DL90" i="2"/>
  <c r="DH90" i="2"/>
  <c r="DD90" i="2"/>
  <c r="CZ90" i="2"/>
  <c r="CV90" i="2"/>
  <c r="CR90" i="2"/>
  <c r="CN90" i="2"/>
  <c r="CJ90" i="2"/>
  <c r="CF90" i="2"/>
  <c r="CB90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P90" i="2"/>
  <c r="L90" i="2"/>
  <c r="EK90" i="2"/>
  <c r="EA90" i="2"/>
  <c r="DS90" i="2"/>
  <c r="DK90" i="2"/>
  <c r="DC90" i="2"/>
  <c r="CU90" i="2"/>
  <c r="CM90" i="2"/>
  <c r="CE90" i="2"/>
  <c r="BW90" i="2"/>
  <c r="BM90" i="2"/>
  <c r="BE90" i="2"/>
  <c r="AW90" i="2"/>
  <c r="AO90" i="2"/>
  <c r="AG90" i="2"/>
  <c r="Y90" i="2"/>
  <c r="Q90" i="2"/>
  <c r="FA90" i="2"/>
  <c r="EW90" i="2"/>
  <c r="ES90" i="2"/>
  <c r="EO90" i="2"/>
  <c r="EI90" i="2"/>
  <c r="EC90" i="2"/>
  <c r="DU90" i="2"/>
  <c r="DM90" i="2"/>
  <c r="DE90" i="2"/>
  <c r="CW90" i="2"/>
  <c r="CO90" i="2"/>
  <c r="CG90" i="2"/>
  <c r="BY90" i="2"/>
  <c r="BQ90" i="2"/>
  <c r="BK90" i="2"/>
  <c r="BC90" i="2"/>
  <c r="AU90" i="2"/>
  <c r="AM90" i="2"/>
  <c r="AE90" i="2"/>
  <c r="W90" i="2"/>
  <c r="O90" i="2"/>
  <c r="I90" i="2"/>
  <c r="EZ92" i="2"/>
  <c r="EV92" i="2"/>
  <c r="ER92" i="2"/>
  <c r="EN92" i="2"/>
  <c r="EJ92" i="2"/>
  <c r="EF92" i="2"/>
  <c r="EB92" i="2"/>
  <c r="DX92" i="2"/>
  <c r="DT92" i="2"/>
  <c r="DP92" i="2"/>
  <c r="DL92" i="2"/>
  <c r="DH92" i="2"/>
  <c r="DD92" i="2"/>
  <c r="CZ92" i="2"/>
  <c r="CV92" i="2"/>
  <c r="CR92" i="2"/>
  <c r="CN92" i="2"/>
  <c r="CJ92" i="2"/>
  <c r="CF92" i="2"/>
  <c r="CB92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P92" i="2"/>
  <c r="L92" i="2"/>
  <c r="EO92" i="2"/>
  <c r="EG92" i="2"/>
  <c r="DW92" i="2"/>
  <c r="DO92" i="2"/>
  <c r="DG92" i="2"/>
  <c r="CY92" i="2"/>
  <c r="CQ92" i="2"/>
  <c r="CI92" i="2"/>
  <c r="CA92" i="2"/>
  <c r="BS92" i="2"/>
  <c r="BK92" i="2"/>
  <c r="BC92" i="2"/>
  <c r="AW92" i="2"/>
  <c r="AM92" i="2"/>
  <c r="AE92" i="2"/>
  <c r="W92" i="2"/>
  <c r="O92" i="2"/>
  <c r="FA92" i="2"/>
  <c r="EW92" i="2"/>
  <c r="ES92" i="2"/>
  <c r="EM92" i="2"/>
  <c r="EE92" i="2"/>
  <c r="DY92" i="2"/>
  <c r="DQ92" i="2"/>
  <c r="DI92" i="2"/>
  <c r="DA92" i="2"/>
  <c r="CS92" i="2"/>
  <c r="CK92" i="2"/>
  <c r="CC92" i="2"/>
  <c r="BU92" i="2"/>
  <c r="BM92" i="2"/>
  <c r="BE92" i="2"/>
  <c r="AU92" i="2"/>
  <c r="AO92" i="2"/>
  <c r="AG92" i="2"/>
  <c r="Y92" i="2"/>
  <c r="Q92" i="2"/>
  <c r="I92" i="2"/>
  <c r="FB92" i="2"/>
  <c r="EX92" i="2"/>
  <c r="ET92" i="2"/>
  <c r="EP92" i="2"/>
  <c r="EL92" i="2"/>
  <c r="EH92" i="2"/>
  <c r="ED92" i="2"/>
  <c r="DZ92" i="2"/>
  <c r="DV92" i="2"/>
  <c r="DR92" i="2"/>
  <c r="DN92" i="2"/>
  <c r="DJ92" i="2"/>
  <c r="DF92" i="2"/>
  <c r="DB92" i="2"/>
  <c r="CX92" i="2"/>
  <c r="CT92" i="2"/>
  <c r="CP92" i="2"/>
  <c r="CL92" i="2"/>
  <c r="CH92" i="2"/>
  <c r="CD92" i="2"/>
  <c r="BZ92" i="2"/>
  <c r="BV92" i="2"/>
  <c r="BR92" i="2"/>
  <c r="BN92" i="2"/>
  <c r="BJ92" i="2"/>
  <c r="BF92" i="2"/>
  <c r="BB92" i="2"/>
  <c r="AX92" i="2"/>
  <c r="AT92" i="2"/>
  <c r="AP92" i="2"/>
  <c r="AL92" i="2"/>
  <c r="AH92" i="2"/>
  <c r="AD92" i="2"/>
  <c r="Z92" i="2"/>
  <c r="V92" i="2"/>
  <c r="R92" i="2"/>
  <c r="N92" i="2"/>
  <c r="J92" i="2"/>
  <c r="EK92" i="2"/>
  <c r="EC92" i="2"/>
  <c r="DS92" i="2"/>
  <c r="DK92" i="2"/>
  <c r="DC92" i="2"/>
  <c r="CU92" i="2"/>
  <c r="CM92" i="2"/>
  <c r="CE92" i="2"/>
  <c r="BW92" i="2"/>
  <c r="BO92" i="2"/>
  <c r="BG92" i="2"/>
  <c r="BA92" i="2"/>
  <c r="AS92" i="2"/>
  <c r="AI92" i="2"/>
  <c r="AA92" i="2"/>
  <c r="S92" i="2"/>
  <c r="K92" i="2"/>
  <c r="EY92" i="2"/>
  <c r="EU92" i="2"/>
  <c r="EQ92" i="2"/>
  <c r="EI92" i="2"/>
  <c r="EA92" i="2"/>
  <c r="DU92" i="2"/>
  <c r="DM92" i="2"/>
  <c r="DE92" i="2"/>
  <c r="CW92" i="2"/>
  <c r="CO92" i="2"/>
  <c r="CG92" i="2"/>
  <c r="BY92" i="2"/>
  <c r="BQ92" i="2"/>
  <c r="BI92" i="2"/>
  <c r="AY92" i="2"/>
  <c r="AQ92" i="2"/>
  <c r="AK92" i="2"/>
  <c r="AC92" i="2"/>
  <c r="U92" i="2"/>
  <c r="M92" i="2"/>
  <c r="FB94" i="2"/>
  <c r="EX94" i="2"/>
  <c r="ET94" i="2"/>
  <c r="EP94" i="2"/>
  <c r="EL94" i="2"/>
  <c r="EH94" i="2"/>
  <c r="ED94" i="2"/>
  <c r="DZ94" i="2"/>
  <c r="DV94" i="2"/>
  <c r="DR94" i="2"/>
  <c r="DN94" i="2"/>
  <c r="DJ94" i="2"/>
  <c r="DF94" i="2"/>
  <c r="DB94" i="2"/>
  <c r="CX94" i="2"/>
  <c r="CT94" i="2"/>
  <c r="CP94" i="2"/>
  <c r="CL94" i="2"/>
  <c r="CH94" i="2"/>
  <c r="CD94" i="2"/>
  <c r="BZ94" i="2"/>
  <c r="BV94" i="2"/>
  <c r="BR94" i="2"/>
  <c r="BN94" i="2"/>
  <c r="BJ94" i="2"/>
  <c r="BF94" i="2"/>
  <c r="BB94" i="2"/>
  <c r="AX94" i="2"/>
  <c r="AT94" i="2"/>
  <c r="AP94" i="2"/>
  <c r="AL94" i="2"/>
  <c r="AH94" i="2"/>
  <c r="AD94" i="2"/>
  <c r="Z94" i="2"/>
  <c r="V94" i="2"/>
  <c r="R94" i="2"/>
  <c r="N94" i="2"/>
  <c r="J94" i="2"/>
  <c r="EY94" i="2"/>
  <c r="EU94" i="2"/>
  <c r="EO94" i="2"/>
  <c r="EG94" i="2"/>
  <c r="DY94" i="2"/>
  <c r="DQ94" i="2"/>
  <c r="DG94" i="2"/>
  <c r="CY94" i="2"/>
  <c r="CQ94" i="2"/>
  <c r="CI94" i="2"/>
  <c r="CC94" i="2"/>
  <c r="BU94" i="2"/>
  <c r="BM94" i="2"/>
  <c r="BE94" i="2"/>
  <c r="AW94" i="2"/>
  <c r="AO94" i="2"/>
  <c r="AG94" i="2"/>
  <c r="Y94" i="2"/>
  <c r="O94" i="2"/>
  <c r="ES94" i="2"/>
  <c r="EI94" i="2"/>
  <c r="EA94" i="2"/>
  <c r="DS94" i="2"/>
  <c r="DM94" i="2"/>
  <c r="DE94" i="2"/>
  <c r="CW94" i="2"/>
  <c r="CO94" i="2"/>
  <c r="CG94" i="2"/>
  <c r="BW94" i="2"/>
  <c r="BO94" i="2"/>
  <c r="BG94" i="2"/>
  <c r="AY94" i="2"/>
  <c r="AQ94" i="2"/>
  <c r="AI94" i="2"/>
  <c r="AA94" i="2"/>
  <c r="U94" i="2"/>
  <c r="M94" i="2"/>
  <c r="EZ94" i="2"/>
  <c r="EV94" i="2"/>
  <c r="ER94" i="2"/>
  <c r="EN94" i="2"/>
  <c r="EJ94" i="2"/>
  <c r="EF94" i="2"/>
  <c r="EB94" i="2"/>
  <c r="DX94" i="2"/>
  <c r="DT94" i="2"/>
  <c r="DP94" i="2"/>
  <c r="DL94" i="2"/>
  <c r="DH94" i="2"/>
  <c r="DD94" i="2"/>
  <c r="CZ94" i="2"/>
  <c r="CV94" i="2"/>
  <c r="CR94" i="2"/>
  <c r="CN94" i="2"/>
  <c r="CJ94" i="2"/>
  <c r="CF94" i="2"/>
  <c r="CB94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P94" i="2"/>
  <c r="L94" i="2"/>
  <c r="FA94" i="2"/>
  <c r="EW94" i="2"/>
  <c r="EQ94" i="2"/>
  <c r="EK94" i="2"/>
  <c r="EC94" i="2"/>
  <c r="DU94" i="2"/>
  <c r="DK94" i="2"/>
  <c r="DC94" i="2"/>
  <c r="CU94" i="2"/>
  <c r="CM94" i="2"/>
  <c r="CE94" i="2"/>
  <c r="BY94" i="2"/>
  <c r="BQ94" i="2"/>
  <c r="BI94" i="2"/>
  <c r="BA94" i="2"/>
  <c r="AS94" i="2"/>
  <c r="AK94" i="2"/>
  <c r="AC94" i="2"/>
  <c r="S94" i="2"/>
  <c r="K94" i="2"/>
  <c r="EM94" i="2"/>
  <c r="EE94" i="2"/>
  <c r="DW94" i="2"/>
  <c r="DO94" i="2"/>
  <c r="DI94" i="2"/>
  <c r="DA94" i="2"/>
  <c r="CS94" i="2"/>
  <c r="CK94" i="2"/>
  <c r="CA94" i="2"/>
  <c r="BS94" i="2"/>
  <c r="BK94" i="2"/>
  <c r="BC94" i="2"/>
  <c r="AU94" i="2"/>
  <c r="AM94" i="2"/>
  <c r="AE94" i="2"/>
  <c r="W94" i="2"/>
  <c r="Q94" i="2"/>
  <c r="I94" i="2"/>
  <c r="EZ96" i="2"/>
  <c r="EV96" i="2"/>
  <c r="ER96" i="2"/>
  <c r="EN96" i="2"/>
  <c r="EJ96" i="2"/>
  <c r="EF96" i="2"/>
  <c r="EB96" i="2"/>
  <c r="DX96" i="2"/>
  <c r="DT96" i="2"/>
  <c r="DP96" i="2"/>
  <c r="DL96" i="2"/>
  <c r="DH96" i="2"/>
  <c r="DD96" i="2"/>
  <c r="CZ96" i="2"/>
  <c r="CV96" i="2"/>
  <c r="CR96" i="2"/>
  <c r="CN96" i="2"/>
  <c r="CJ96" i="2"/>
  <c r="CF96" i="2"/>
  <c r="CB96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P96" i="2"/>
  <c r="L96" i="2"/>
  <c r="EQ96" i="2"/>
  <c r="EG96" i="2"/>
  <c r="DY96" i="2"/>
  <c r="DQ96" i="2"/>
  <c r="DI96" i="2"/>
  <c r="DA96" i="2"/>
  <c r="CS96" i="2"/>
  <c r="CK96" i="2"/>
  <c r="CC96" i="2"/>
  <c r="BU96" i="2"/>
  <c r="BM96" i="2"/>
  <c r="BE96" i="2"/>
  <c r="AW96" i="2"/>
  <c r="AO96" i="2"/>
  <c r="AI96" i="2"/>
  <c r="AA96" i="2"/>
  <c r="S96" i="2"/>
  <c r="K96" i="2"/>
  <c r="EY96" i="2"/>
  <c r="EU96" i="2"/>
  <c r="EO96" i="2"/>
  <c r="EI96" i="2"/>
  <c r="EA96" i="2"/>
  <c r="DS96" i="2"/>
  <c r="DK96" i="2"/>
  <c r="DC96" i="2"/>
  <c r="CU96" i="2"/>
  <c r="CM96" i="2"/>
  <c r="CE96" i="2"/>
  <c r="BW96" i="2"/>
  <c r="BO96" i="2"/>
  <c r="BG96" i="2"/>
  <c r="AY96" i="2"/>
  <c r="AQ96" i="2"/>
  <c r="AG96" i="2"/>
  <c r="Y96" i="2"/>
  <c r="Q96" i="2"/>
  <c r="I96" i="2"/>
  <c r="FB96" i="2"/>
  <c r="EX96" i="2"/>
  <c r="ET96" i="2"/>
  <c r="EP96" i="2"/>
  <c r="EL96" i="2"/>
  <c r="EH96" i="2"/>
  <c r="ED96" i="2"/>
  <c r="DZ96" i="2"/>
  <c r="DV96" i="2"/>
  <c r="DR96" i="2"/>
  <c r="DN96" i="2"/>
  <c r="DJ96" i="2"/>
  <c r="DF96" i="2"/>
  <c r="DB96" i="2"/>
  <c r="CX96" i="2"/>
  <c r="CT96" i="2"/>
  <c r="CP96" i="2"/>
  <c r="CL96" i="2"/>
  <c r="CH96" i="2"/>
  <c r="CD96" i="2"/>
  <c r="BZ96" i="2"/>
  <c r="BV96" i="2"/>
  <c r="BR96" i="2"/>
  <c r="BN96" i="2"/>
  <c r="BJ96" i="2"/>
  <c r="BF96" i="2"/>
  <c r="BB96" i="2"/>
  <c r="AX96" i="2"/>
  <c r="AT96" i="2"/>
  <c r="AP96" i="2"/>
  <c r="AL96" i="2"/>
  <c r="AH96" i="2"/>
  <c r="AD96" i="2"/>
  <c r="Z96" i="2"/>
  <c r="V96" i="2"/>
  <c r="R96" i="2"/>
  <c r="N96" i="2"/>
  <c r="J96" i="2"/>
  <c r="EK96" i="2"/>
  <c r="EC96" i="2"/>
  <c r="DU96" i="2"/>
  <c r="DM96" i="2"/>
  <c r="DE96" i="2"/>
  <c r="CW96" i="2"/>
  <c r="CO96" i="2"/>
  <c r="CG96" i="2"/>
  <c r="BY96" i="2"/>
  <c r="BQ96" i="2"/>
  <c r="BI96" i="2"/>
  <c r="BA96" i="2"/>
  <c r="AS96" i="2"/>
  <c r="AM96" i="2"/>
  <c r="AE96" i="2"/>
  <c r="W96" i="2"/>
  <c r="O96" i="2"/>
  <c r="FA96" i="2"/>
  <c r="EW96" i="2"/>
  <c r="ES96" i="2"/>
  <c r="EM96" i="2"/>
  <c r="EE96" i="2"/>
  <c r="DW96" i="2"/>
  <c r="DO96" i="2"/>
  <c r="DG96" i="2"/>
  <c r="CY96" i="2"/>
  <c r="CQ96" i="2"/>
  <c r="CI96" i="2"/>
  <c r="CA96" i="2"/>
  <c r="BS96" i="2"/>
  <c r="BK96" i="2"/>
  <c r="BC96" i="2"/>
  <c r="AU96" i="2"/>
  <c r="AK96" i="2"/>
  <c r="AC96" i="2"/>
  <c r="U96" i="2"/>
  <c r="M96" i="2"/>
  <c r="FB98" i="2"/>
  <c r="EX98" i="2"/>
  <c r="ET98" i="2"/>
  <c r="EP98" i="2"/>
  <c r="EL98" i="2"/>
  <c r="EH98" i="2"/>
  <c r="ED98" i="2"/>
  <c r="DZ98" i="2"/>
  <c r="DV98" i="2"/>
  <c r="DR98" i="2"/>
  <c r="DN98" i="2"/>
  <c r="DJ98" i="2"/>
  <c r="DF98" i="2"/>
  <c r="DB98" i="2"/>
  <c r="CX98" i="2"/>
  <c r="CT98" i="2"/>
  <c r="CP98" i="2"/>
  <c r="CL98" i="2"/>
  <c r="CH98" i="2"/>
  <c r="CD98" i="2"/>
  <c r="BZ98" i="2"/>
  <c r="BV98" i="2"/>
  <c r="BR98" i="2"/>
  <c r="BN98" i="2"/>
  <c r="BJ98" i="2"/>
  <c r="BF98" i="2"/>
  <c r="BB98" i="2"/>
  <c r="AX98" i="2"/>
  <c r="AT98" i="2"/>
  <c r="AP98" i="2"/>
  <c r="AL98" i="2"/>
  <c r="AH98" i="2"/>
  <c r="AD98" i="2"/>
  <c r="Z98" i="2"/>
  <c r="V98" i="2"/>
  <c r="R98" i="2"/>
  <c r="N98" i="2"/>
  <c r="J98" i="2"/>
  <c r="BK98" i="2"/>
  <c r="AY98" i="2"/>
  <c r="AQ98" i="2"/>
  <c r="AI98" i="2"/>
  <c r="AA98" i="2"/>
  <c r="S98" i="2"/>
  <c r="K98" i="2"/>
  <c r="EY98" i="2"/>
  <c r="EU98" i="2"/>
  <c r="EQ98" i="2"/>
  <c r="EM98" i="2"/>
  <c r="EI98" i="2"/>
  <c r="EC98" i="2"/>
  <c r="DY98" i="2"/>
  <c r="DU98" i="2"/>
  <c r="DQ98" i="2"/>
  <c r="DM98" i="2"/>
  <c r="DI98" i="2"/>
  <c r="DE98" i="2"/>
  <c r="DA98" i="2"/>
  <c r="CW98" i="2"/>
  <c r="CS98" i="2"/>
  <c r="CO98" i="2"/>
  <c r="CK98" i="2"/>
  <c r="CG98" i="2"/>
  <c r="CC98" i="2"/>
  <c r="BY98" i="2"/>
  <c r="BU98" i="2"/>
  <c r="BQ98" i="2"/>
  <c r="BM98" i="2"/>
  <c r="BG98" i="2"/>
  <c r="BA98" i="2"/>
  <c r="AS98" i="2"/>
  <c r="AK98" i="2"/>
  <c r="AC98" i="2"/>
  <c r="U98" i="2"/>
  <c r="M98" i="2"/>
  <c r="EZ98" i="2"/>
  <c r="EV98" i="2"/>
  <c r="ER98" i="2"/>
  <c r="EN98" i="2"/>
  <c r="EJ98" i="2"/>
  <c r="EF98" i="2"/>
  <c r="EB98" i="2"/>
  <c r="DX98" i="2"/>
  <c r="DT98" i="2"/>
  <c r="DP98" i="2"/>
  <c r="DL98" i="2"/>
  <c r="DH98" i="2"/>
  <c r="DD98" i="2"/>
  <c r="CZ98" i="2"/>
  <c r="CV98" i="2"/>
  <c r="CR98" i="2"/>
  <c r="CN98" i="2"/>
  <c r="CJ98" i="2"/>
  <c r="CF98" i="2"/>
  <c r="CB98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P98" i="2"/>
  <c r="L98" i="2"/>
  <c r="EG98" i="2"/>
  <c r="BC98" i="2"/>
  <c r="AU98" i="2"/>
  <c r="AM98" i="2"/>
  <c r="AE98" i="2"/>
  <c r="W98" i="2"/>
  <c r="O98" i="2"/>
  <c r="FA98" i="2"/>
  <c r="EW98" i="2"/>
  <c r="ES98" i="2"/>
  <c r="EO98" i="2"/>
  <c r="EK98" i="2"/>
  <c r="EE98" i="2"/>
  <c r="EA98" i="2"/>
  <c r="DW98" i="2"/>
  <c r="DS98" i="2"/>
  <c r="DO98" i="2"/>
  <c r="DK98" i="2"/>
  <c r="DG98" i="2"/>
  <c r="DC98" i="2"/>
  <c r="CY98" i="2"/>
  <c r="CU98" i="2"/>
  <c r="CQ98" i="2"/>
  <c r="CM98" i="2"/>
  <c r="CI98" i="2"/>
  <c r="CE98" i="2"/>
  <c r="CA98" i="2"/>
  <c r="BW98" i="2"/>
  <c r="BS98" i="2"/>
  <c r="BO98" i="2"/>
  <c r="BI98" i="2"/>
  <c r="BE98" i="2"/>
  <c r="AW98" i="2"/>
  <c r="AO98" i="2"/>
  <c r="AG98" i="2"/>
  <c r="Y98" i="2"/>
  <c r="Q98" i="2"/>
  <c r="I98" i="2"/>
  <c r="EZ100" i="2"/>
  <c r="EV100" i="2"/>
  <c r="ER100" i="2"/>
  <c r="EN100" i="2"/>
  <c r="EJ100" i="2"/>
  <c r="EF100" i="2"/>
  <c r="EB100" i="2"/>
  <c r="DX100" i="2"/>
  <c r="DT100" i="2"/>
  <c r="DP100" i="2"/>
  <c r="DL100" i="2"/>
  <c r="DH100" i="2"/>
  <c r="DD100" i="2"/>
  <c r="CZ100" i="2"/>
  <c r="CV100" i="2"/>
  <c r="CR100" i="2"/>
  <c r="CN100" i="2"/>
  <c r="CJ100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P100" i="2"/>
  <c r="L100" i="2"/>
  <c r="FA100" i="2"/>
  <c r="EW100" i="2"/>
  <c r="ES100" i="2"/>
  <c r="EO100" i="2"/>
  <c r="EK100" i="2"/>
  <c r="EG100" i="2"/>
  <c r="EC100" i="2"/>
  <c r="DY100" i="2"/>
  <c r="DU100" i="2"/>
  <c r="DQ100" i="2"/>
  <c r="DM100" i="2"/>
  <c r="DI100" i="2"/>
  <c r="DE100" i="2"/>
  <c r="DA100" i="2"/>
  <c r="CW100" i="2"/>
  <c r="CS100" i="2"/>
  <c r="CO100" i="2"/>
  <c r="CK100" i="2"/>
  <c r="CG100" i="2"/>
  <c r="CC100" i="2"/>
  <c r="BY100" i="2"/>
  <c r="BU100" i="2"/>
  <c r="BQ100" i="2"/>
  <c r="BM100" i="2"/>
  <c r="BI100" i="2"/>
  <c r="BE100" i="2"/>
  <c r="BA100" i="2"/>
  <c r="AW100" i="2"/>
  <c r="AS100" i="2"/>
  <c r="AO100" i="2"/>
  <c r="AK100" i="2"/>
  <c r="AG100" i="2"/>
  <c r="AC100" i="2"/>
  <c r="Y100" i="2"/>
  <c r="U100" i="2"/>
  <c r="Q100" i="2"/>
  <c r="M100" i="2"/>
  <c r="I100" i="2"/>
  <c r="FB100" i="2"/>
  <c r="EX100" i="2"/>
  <c r="ET100" i="2"/>
  <c r="EP100" i="2"/>
  <c r="EL100" i="2"/>
  <c r="EH100" i="2"/>
  <c r="ED100" i="2"/>
  <c r="DZ100" i="2"/>
  <c r="DV100" i="2"/>
  <c r="DR100" i="2"/>
  <c r="DN100" i="2"/>
  <c r="DJ100" i="2"/>
  <c r="DF100" i="2"/>
  <c r="DB100" i="2"/>
  <c r="CX100" i="2"/>
  <c r="CT100" i="2"/>
  <c r="CP100" i="2"/>
  <c r="CL100" i="2"/>
  <c r="CH100" i="2"/>
  <c r="CD100" i="2"/>
  <c r="BZ100" i="2"/>
  <c r="BV100" i="2"/>
  <c r="BR100" i="2"/>
  <c r="BN100" i="2"/>
  <c r="BJ100" i="2"/>
  <c r="BF100" i="2"/>
  <c r="BB100" i="2"/>
  <c r="AX100" i="2"/>
  <c r="AT100" i="2"/>
  <c r="AP100" i="2"/>
  <c r="AL100" i="2"/>
  <c r="AH100" i="2"/>
  <c r="AD100" i="2"/>
  <c r="Z100" i="2"/>
  <c r="V100" i="2"/>
  <c r="R100" i="2"/>
  <c r="N100" i="2"/>
  <c r="J100" i="2"/>
  <c r="EY100" i="2"/>
  <c r="EU100" i="2"/>
  <c r="EQ100" i="2"/>
  <c r="EM100" i="2"/>
  <c r="EI100" i="2"/>
  <c r="EE100" i="2"/>
  <c r="EA100" i="2"/>
  <c r="DW100" i="2"/>
  <c r="DS100" i="2"/>
  <c r="DO100" i="2"/>
  <c r="DK100" i="2"/>
  <c r="DG100" i="2"/>
  <c r="DC100" i="2"/>
  <c r="CY100" i="2"/>
  <c r="CU100" i="2"/>
  <c r="CQ100" i="2"/>
  <c r="CM100" i="2"/>
  <c r="CI100" i="2"/>
  <c r="CE100" i="2"/>
  <c r="CA100" i="2"/>
  <c r="BW100" i="2"/>
  <c r="BS100" i="2"/>
  <c r="BO100" i="2"/>
  <c r="BK100" i="2"/>
  <c r="BG100" i="2"/>
  <c r="BC100" i="2"/>
  <c r="AY100" i="2"/>
  <c r="AU100" i="2"/>
  <c r="AQ100" i="2"/>
  <c r="AM100" i="2"/>
  <c r="AI100" i="2"/>
  <c r="AE100" i="2"/>
  <c r="AA100" i="2"/>
  <c r="W100" i="2"/>
  <c r="S100" i="2"/>
  <c r="O100" i="2"/>
  <c r="K100" i="2"/>
  <c r="FB102" i="2"/>
  <c r="EX102" i="2"/>
  <c r="ET102" i="2"/>
  <c r="EP102" i="2"/>
  <c r="EL102" i="2"/>
  <c r="EH102" i="2"/>
  <c r="ED102" i="2"/>
  <c r="DZ102" i="2"/>
  <c r="DV102" i="2"/>
  <c r="DR102" i="2"/>
  <c r="DN102" i="2"/>
  <c r="DJ102" i="2"/>
  <c r="DF102" i="2"/>
  <c r="DB102" i="2"/>
  <c r="CX102" i="2"/>
  <c r="CT102" i="2"/>
  <c r="CP102" i="2"/>
  <c r="CL102" i="2"/>
  <c r="CH102" i="2"/>
  <c r="CD102" i="2"/>
  <c r="BZ102" i="2"/>
  <c r="BV102" i="2"/>
  <c r="BR102" i="2"/>
  <c r="BN102" i="2"/>
  <c r="BJ102" i="2"/>
  <c r="BF102" i="2"/>
  <c r="BB102" i="2"/>
  <c r="AX102" i="2"/>
  <c r="AT102" i="2"/>
  <c r="AP102" i="2"/>
  <c r="AL102" i="2"/>
  <c r="AH102" i="2"/>
  <c r="AD102" i="2"/>
  <c r="Z102" i="2"/>
  <c r="V102" i="2"/>
  <c r="R102" i="2"/>
  <c r="N102" i="2"/>
  <c r="J102" i="2"/>
  <c r="EY102" i="2"/>
  <c r="EU102" i="2"/>
  <c r="EQ102" i="2"/>
  <c r="EM102" i="2"/>
  <c r="EI102" i="2"/>
  <c r="EE102" i="2"/>
  <c r="EA102" i="2"/>
  <c r="DW102" i="2"/>
  <c r="DS102" i="2"/>
  <c r="DO102" i="2"/>
  <c r="DK102" i="2"/>
  <c r="DG102" i="2"/>
  <c r="DC102" i="2"/>
  <c r="CY102" i="2"/>
  <c r="CU102" i="2"/>
  <c r="CQ102" i="2"/>
  <c r="CM102" i="2"/>
  <c r="CI102" i="2"/>
  <c r="CE102" i="2"/>
  <c r="CA102" i="2"/>
  <c r="BW102" i="2"/>
  <c r="BS102" i="2"/>
  <c r="BO102" i="2"/>
  <c r="BK102" i="2"/>
  <c r="BG102" i="2"/>
  <c r="BC102" i="2"/>
  <c r="AY102" i="2"/>
  <c r="AU102" i="2"/>
  <c r="AQ102" i="2"/>
  <c r="AM102" i="2"/>
  <c r="AI102" i="2"/>
  <c r="AE102" i="2"/>
  <c r="AA102" i="2"/>
  <c r="W102" i="2"/>
  <c r="S102" i="2"/>
  <c r="O102" i="2"/>
  <c r="K102" i="2"/>
  <c r="EZ102" i="2"/>
  <c r="EV102" i="2"/>
  <c r="ER102" i="2"/>
  <c r="EN102" i="2"/>
  <c r="EJ102" i="2"/>
  <c r="EF102" i="2"/>
  <c r="EB102" i="2"/>
  <c r="DX102" i="2"/>
  <c r="DT102" i="2"/>
  <c r="DP102" i="2"/>
  <c r="DL102" i="2"/>
  <c r="DH102" i="2"/>
  <c r="DD102" i="2"/>
  <c r="CZ102" i="2"/>
  <c r="CV102" i="2"/>
  <c r="CR102" i="2"/>
  <c r="CN102" i="2"/>
  <c r="CJ102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L102" i="2"/>
  <c r="FA102" i="2"/>
  <c r="EW102" i="2"/>
  <c r="ES102" i="2"/>
  <c r="EO102" i="2"/>
  <c r="EK102" i="2"/>
  <c r="EG102" i="2"/>
  <c r="EC102" i="2"/>
  <c r="DY102" i="2"/>
  <c r="DU102" i="2"/>
  <c r="DQ102" i="2"/>
  <c r="DM102" i="2"/>
  <c r="DI102" i="2"/>
  <c r="DE102" i="2"/>
  <c r="DA102" i="2"/>
  <c r="CW102" i="2"/>
  <c r="CS102" i="2"/>
  <c r="CO102" i="2"/>
  <c r="CK102" i="2"/>
  <c r="CG102" i="2"/>
  <c r="CC102" i="2"/>
  <c r="BY102" i="2"/>
  <c r="BU102" i="2"/>
  <c r="BQ102" i="2"/>
  <c r="BM102" i="2"/>
  <c r="BI102" i="2"/>
  <c r="BE102" i="2"/>
  <c r="BA102" i="2"/>
  <c r="AW102" i="2"/>
  <c r="AS102" i="2"/>
  <c r="AO102" i="2"/>
  <c r="AK102" i="2"/>
  <c r="AG102" i="2"/>
  <c r="AC102" i="2"/>
  <c r="Y102" i="2"/>
  <c r="U102" i="2"/>
  <c r="Q102" i="2"/>
  <c r="M102" i="2"/>
  <c r="I102" i="2"/>
  <c r="EY107" i="2"/>
  <c r="EU107" i="2"/>
  <c r="EQ107" i="2"/>
  <c r="EM107" i="2"/>
  <c r="EI107" i="2"/>
  <c r="EE107" i="2"/>
  <c r="EA107" i="2"/>
  <c r="DW107" i="2"/>
  <c r="DS107" i="2"/>
  <c r="DO107" i="2"/>
  <c r="DK107" i="2"/>
  <c r="DG107" i="2"/>
  <c r="DC107" i="2"/>
  <c r="CY107" i="2"/>
  <c r="CU107" i="2"/>
  <c r="CQ107" i="2"/>
  <c r="CM107" i="2"/>
  <c r="CI107" i="2"/>
  <c r="CE107" i="2"/>
  <c r="CA107" i="2"/>
  <c r="BW107" i="2"/>
  <c r="BS107" i="2"/>
  <c r="BO107" i="2"/>
  <c r="BK107" i="2"/>
  <c r="BG107" i="2"/>
  <c r="BC107" i="2"/>
  <c r="AY107" i="2"/>
  <c r="AU107" i="2"/>
  <c r="AQ107" i="2"/>
  <c r="AM107" i="2"/>
  <c r="AI107" i="2"/>
  <c r="AE107" i="2"/>
  <c r="AA107" i="2"/>
  <c r="W107" i="2"/>
  <c r="S107" i="2"/>
  <c r="O107" i="2"/>
  <c r="K107" i="2"/>
  <c r="ER107" i="2"/>
  <c r="EH107" i="2"/>
  <c r="DZ107" i="2"/>
  <c r="DR107" i="2"/>
  <c r="DJ107" i="2"/>
  <c r="DB107" i="2"/>
  <c r="CV107" i="2"/>
  <c r="CN107" i="2"/>
  <c r="CF107" i="2"/>
  <c r="BX107" i="2"/>
  <c r="BP107" i="2"/>
  <c r="BH107" i="2"/>
  <c r="AZ107" i="2"/>
  <c r="AR107" i="2"/>
  <c r="AJ107" i="2"/>
  <c r="AD107" i="2"/>
  <c r="V107" i="2"/>
  <c r="L107" i="2"/>
  <c r="EZ107" i="2"/>
  <c r="EV107" i="2"/>
  <c r="EP107" i="2"/>
  <c r="EJ107" i="2"/>
  <c r="EB107" i="2"/>
  <c r="DT107" i="2"/>
  <c r="DL107" i="2"/>
  <c r="DD107" i="2"/>
  <c r="CT107" i="2"/>
  <c r="CL107" i="2"/>
  <c r="CD107" i="2"/>
  <c r="BV107" i="2"/>
  <c r="BN107" i="2"/>
  <c r="BF107" i="2"/>
  <c r="AX107" i="2"/>
  <c r="AP107" i="2"/>
  <c r="AF107" i="2"/>
  <c r="X107" i="2"/>
  <c r="R107" i="2"/>
  <c r="J107" i="2"/>
  <c r="FA107" i="2"/>
  <c r="EW107" i="2"/>
  <c r="ES107" i="2"/>
  <c r="EO107" i="2"/>
  <c r="EK107" i="2"/>
  <c r="EG107" i="2"/>
  <c r="EC107" i="2"/>
  <c r="DY107" i="2"/>
  <c r="DU107" i="2"/>
  <c r="DQ107" i="2"/>
  <c r="DM107" i="2"/>
  <c r="DI107" i="2"/>
  <c r="DE107" i="2"/>
  <c r="DA107" i="2"/>
  <c r="CW107" i="2"/>
  <c r="CS107" i="2"/>
  <c r="CO107" i="2"/>
  <c r="CK107" i="2"/>
  <c r="CG107" i="2"/>
  <c r="CC107" i="2"/>
  <c r="BY107" i="2"/>
  <c r="BU107" i="2"/>
  <c r="BQ107" i="2"/>
  <c r="BM107" i="2"/>
  <c r="BI107" i="2"/>
  <c r="BE107" i="2"/>
  <c r="BA107" i="2"/>
  <c r="AW107" i="2"/>
  <c r="AS107" i="2"/>
  <c r="AO107" i="2"/>
  <c r="AK107" i="2"/>
  <c r="AG107" i="2"/>
  <c r="AC107" i="2"/>
  <c r="Y107" i="2"/>
  <c r="U107" i="2"/>
  <c r="Q107" i="2"/>
  <c r="M107" i="2"/>
  <c r="I107" i="2"/>
  <c r="EL107" i="2"/>
  <c r="ED107" i="2"/>
  <c r="DV107" i="2"/>
  <c r="DN107" i="2"/>
  <c r="DF107" i="2"/>
  <c r="CX107" i="2"/>
  <c r="CR107" i="2"/>
  <c r="CJ107" i="2"/>
  <c r="CB107" i="2"/>
  <c r="BT107" i="2"/>
  <c r="BL107" i="2"/>
  <c r="BD107" i="2"/>
  <c r="AV107" i="2"/>
  <c r="AN107" i="2"/>
  <c r="AH107" i="2"/>
  <c r="Z107" i="2"/>
  <c r="P107" i="2"/>
  <c r="FB107" i="2"/>
  <c r="EX107" i="2"/>
  <c r="ET107" i="2"/>
  <c r="EN107" i="2"/>
  <c r="EF107" i="2"/>
  <c r="DX107" i="2"/>
  <c r="DP107" i="2"/>
  <c r="DH107" i="2"/>
  <c r="CZ107" i="2"/>
  <c r="CP107" i="2"/>
  <c r="CH107" i="2"/>
  <c r="BZ107" i="2"/>
  <c r="BR107" i="2"/>
  <c r="BJ107" i="2"/>
  <c r="BB107" i="2"/>
  <c r="AT107" i="2"/>
  <c r="AL107" i="2"/>
  <c r="AB107" i="2"/>
  <c r="T107" i="2"/>
  <c r="N107" i="2"/>
  <c r="FB112" i="2"/>
  <c r="EX112" i="2"/>
  <c r="ET112" i="2"/>
  <c r="EP112" i="2"/>
  <c r="EL112" i="2"/>
  <c r="EH112" i="2"/>
  <c r="ED112" i="2"/>
  <c r="DZ112" i="2"/>
  <c r="DV112" i="2"/>
  <c r="DR112" i="2"/>
  <c r="DN112" i="2"/>
  <c r="DJ112" i="2"/>
  <c r="DF112" i="2"/>
  <c r="DB112" i="2"/>
  <c r="CX112" i="2"/>
  <c r="CT112" i="2"/>
  <c r="CP112" i="2"/>
  <c r="CL112" i="2"/>
  <c r="CH112" i="2"/>
  <c r="CD112" i="2"/>
  <c r="BZ112" i="2"/>
  <c r="BV112" i="2"/>
  <c r="BR112" i="2"/>
  <c r="BN112" i="2"/>
  <c r="BJ112" i="2"/>
  <c r="BF112" i="2"/>
  <c r="BB112" i="2"/>
  <c r="AX112" i="2"/>
  <c r="AT112" i="2"/>
  <c r="AP112" i="2"/>
  <c r="AL112" i="2"/>
  <c r="AH112" i="2"/>
  <c r="AD112" i="2"/>
  <c r="Z112" i="2"/>
  <c r="V112" i="2"/>
  <c r="R112" i="2"/>
  <c r="N112" i="2"/>
  <c r="J112" i="2"/>
  <c r="EM112" i="2"/>
  <c r="EC112" i="2"/>
  <c r="DU112" i="2"/>
  <c r="DO112" i="2"/>
  <c r="DG112" i="2"/>
  <c r="CY112" i="2"/>
  <c r="CQ112" i="2"/>
  <c r="CI112" i="2"/>
  <c r="BY112" i="2"/>
  <c r="BO112" i="2"/>
  <c r="BG112" i="2"/>
  <c r="AY112" i="2"/>
  <c r="AQ112" i="2"/>
  <c r="AI112" i="2"/>
  <c r="AA112" i="2"/>
  <c r="S112" i="2"/>
  <c r="K112" i="2"/>
  <c r="EY112" i="2"/>
  <c r="EU112" i="2"/>
  <c r="EO112" i="2"/>
  <c r="EI112" i="2"/>
  <c r="EA112" i="2"/>
  <c r="DS112" i="2"/>
  <c r="DI112" i="2"/>
  <c r="DA112" i="2"/>
  <c r="CS112" i="2"/>
  <c r="CK112" i="2"/>
  <c r="CC112" i="2"/>
  <c r="BW112" i="2"/>
  <c r="BQ112" i="2"/>
  <c r="BI112" i="2"/>
  <c r="BA112" i="2"/>
  <c r="AS112" i="2"/>
  <c r="AK112" i="2"/>
  <c r="AC112" i="2"/>
  <c r="U112" i="2"/>
  <c r="M112" i="2"/>
  <c r="EZ112" i="2"/>
  <c r="EV112" i="2"/>
  <c r="ER112" i="2"/>
  <c r="EN112" i="2"/>
  <c r="EJ112" i="2"/>
  <c r="EF112" i="2"/>
  <c r="EB112" i="2"/>
  <c r="DX112" i="2"/>
  <c r="DT112" i="2"/>
  <c r="DP112" i="2"/>
  <c r="DL112" i="2"/>
  <c r="DH112" i="2"/>
  <c r="DD112" i="2"/>
  <c r="CZ112" i="2"/>
  <c r="CV112" i="2"/>
  <c r="CR112" i="2"/>
  <c r="CN112" i="2"/>
  <c r="CJ112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P112" i="2"/>
  <c r="L112" i="2"/>
  <c r="ES112" i="2"/>
  <c r="EG112" i="2"/>
  <c r="DY112" i="2"/>
  <c r="DQ112" i="2"/>
  <c r="DK112" i="2"/>
  <c r="DC112" i="2"/>
  <c r="CU112" i="2"/>
  <c r="CM112" i="2"/>
  <c r="CE112" i="2"/>
  <c r="BU112" i="2"/>
  <c r="BK112" i="2"/>
  <c r="BC112" i="2"/>
  <c r="AU112" i="2"/>
  <c r="AM112" i="2"/>
  <c r="AE112" i="2"/>
  <c r="W112" i="2"/>
  <c r="O112" i="2"/>
  <c r="FA112" i="2"/>
  <c r="EW112" i="2"/>
  <c r="EQ112" i="2"/>
  <c r="EK112" i="2"/>
  <c r="EE112" i="2"/>
  <c r="DW112" i="2"/>
  <c r="DM112" i="2"/>
  <c r="DE112" i="2"/>
  <c r="CW112" i="2"/>
  <c r="CO112" i="2"/>
  <c r="CG112" i="2"/>
  <c r="CA112" i="2"/>
  <c r="BS112" i="2"/>
  <c r="BM112" i="2"/>
  <c r="BE112" i="2"/>
  <c r="AW112" i="2"/>
  <c r="AO112" i="2"/>
  <c r="AG112" i="2"/>
  <c r="Y112" i="2"/>
  <c r="Q112" i="2"/>
  <c r="I112" i="2"/>
  <c r="FA117" i="2"/>
  <c r="EW117" i="2"/>
  <c r="ES117" i="2"/>
  <c r="EO117" i="2"/>
  <c r="EK117" i="2"/>
  <c r="EG117" i="2"/>
  <c r="EC117" i="2"/>
  <c r="DY117" i="2"/>
  <c r="DU117" i="2"/>
  <c r="DQ117" i="2"/>
  <c r="DM117" i="2"/>
  <c r="DI117" i="2"/>
  <c r="DE117" i="2"/>
  <c r="DA117" i="2"/>
  <c r="CW117" i="2"/>
  <c r="CS117" i="2"/>
  <c r="CO117" i="2"/>
  <c r="CK117" i="2"/>
  <c r="CG117" i="2"/>
  <c r="CC117" i="2"/>
  <c r="BY117" i="2"/>
  <c r="BU117" i="2"/>
  <c r="BQ117" i="2"/>
  <c r="BM117" i="2"/>
  <c r="BI117" i="2"/>
  <c r="BE117" i="2"/>
  <c r="BA117" i="2"/>
  <c r="AW117" i="2"/>
  <c r="AS117" i="2"/>
  <c r="AO117" i="2"/>
  <c r="AK117" i="2"/>
  <c r="AG117" i="2"/>
  <c r="AC117" i="2"/>
  <c r="Y117" i="2"/>
  <c r="U117" i="2"/>
  <c r="Q117" i="2"/>
  <c r="M117" i="2"/>
  <c r="I117" i="2"/>
  <c r="EV117" i="2"/>
  <c r="EN117" i="2"/>
  <c r="EF117" i="2"/>
  <c r="DX117" i="2"/>
  <c r="DP117" i="2"/>
  <c r="DH117" i="2"/>
  <c r="CZ117" i="2"/>
  <c r="CR117" i="2"/>
  <c r="CJ117" i="2"/>
  <c r="CB117" i="2"/>
  <c r="BT117" i="2"/>
  <c r="BL117" i="2"/>
  <c r="BD117" i="2"/>
  <c r="AV117" i="2"/>
  <c r="AN117" i="2"/>
  <c r="AF117" i="2"/>
  <c r="X117" i="2"/>
  <c r="P117" i="2"/>
  <c r="FB117" i="2"/>
  <c r="ET117" i="2"/>
  <c r="ED117" i="2"/>
  <c r="DN117" i="2"/>
  <c r="CX117" i="2"/>
  <c r="CH117" i="2"/>
  <c r="BR117" i="2"/>
  <c r="BB117" i="2"/>
  <c r="AL117" i="2"/>
  <c r="V117" i="2"/>
  <c r="EP117" i="2"/>
  <c r="DZ117" i="2"/>
  <c r="DJ117" i="2"/>
  <c r="CT117" i="2"/>
  <c r="CD117" i="2"/>
  <c r="BN117" i="2"/>
  <c r="AX117" i="2"/>
  <c r="AH117" i="2"/>
  <c r="R117" i="2"/>
  <c r="EY117" i="2"/>
  <c r="EU117" i="2"/>
  <c r="EQ117" i="2"/>
  <c r="EM117" i="2"/>
  <c r="EI117" i="2"/>
  <c r="EE117" i="2"/>
  <c r="EA117" i="2"/>
  <c r="DW117" i="2"/>
  <c r="DS117" i="2"/>
  <c r="DO117" i="2"/>
  <c r="DK117" i="2"/>
  <c r="DG117" i="2"/>
  <c r="DC117" i="2"/>
  <c r="CY117" i="2"/>
  <c r="CU117" i="2"/>
  <c r="CQ117" i="2"/>
  <c r="CM117" i="2"/>
  <c r="CI117" i="2"/>
  <c r="CE117" i="2"/>
  <c r="CA117" i="2"/>
  <c r="BW117" i="2"/>
  <c r="BS117" i="2"/>
  <c r="BO117" i="2"/>
  <c r="BK117" i="2"/>
  <c r="BG117" i="2"/>
  <c r="BC117" i="2"/>
  <c r="AY117" i="2"/>
  <c r="AU117" i="2"/>
  <c r="AQ117" i="2"/>
  <c r="AM117" i="2"/>
  <c r="AI117" i="2"/>
  <c r="AE117" i="2"/>
  <c r="AA117" i="2"/>
  <c r="W117" i="2"/>
  <c r="S117" i="2"/>
  <c r="O117" i="2"/>
  <c r="K117" i="2"/>
  <c r="EZ117" i="2"/>
  <c r="ER117" i="2"/>
  <c r="EJ117" i="2"/>
  <c r="EB117" i="2"/>
  <c r="DT117" i="2"/>
  <c r="DL117" i="2"/>
  <c r="DD117" i="2"/>
  <c r="CV117" i="2"/>
  <c r="CN117" i="2"/>
  <c r="CF117" i="2"/>
  <c r="BX117" i="2"/>
  <c r="BP117" i="2"/>
  <c r="BH117" i="2"/>
  <c r="AZ117" i="2"/>
  <c r="AR117" i="2"/>
  <c r="AJ117" i="2"/>
  <c r="AB117" i="2"/>
  <c r="T117" i="2"/>
  <c r="L117" i="2"/>
  <c r="EX117" i="2"/>
  <c r="EL117" i="2"/>
  <c r="DV117" i="2"/>
  <c r="DF117" i="2"/>
  <c r="CP117" i="2"/>
  <c r="BZ117" i="2"/>
  <c r="BJ117" i="2"/>
  <c r="AT117" i="2"/>
  <c r="AD117" i="2"/>
  <c r="N117" i="2"/>
  <c r="EH117" i="2"/>
  <c r="DR117" i="2"/>
  <c r="DB117" i="2"/>
  <c r="CL117" i="2"/>
  <c r="BV117" i="2"/>
  <c r="BF117" i="2"/>
  <c r="AP117" i="2"/>
  <c r="Z117" i="2"/>
  <c r="J117" i="2"/>
  <c r="EZ122" i="2"/>
  <c r="EV122" i="2"/>
  <c r="ER122" i="2"/>
  <c r="EN122" i="2"/>
  <c r="EJ122" i="2"/>
  <c r="EF122" i="2"/>
  <c r="EB122" i="2"/>
  <c r="DX122" i="2"/>
  <c r="DT122" i="2"/>
  <c r="DP122" i="2"/>
  <c r="DL122" i="2"/>
  <c r="DH122" i="2"/>
  <c r="DD122" i="2"/>
  <c r="CZ122" i="2"/>
  <c r="CV122" i="2"/>
  <c r="CR122" i="2"/>
  <c r="CN122" i="2"/>
  <c r="CJ122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L122" i="2"/>
  <c r="EY122" i="2"/>
  <c r="EQ122" i="2"/>
  <c r="EI122" i="2"/>
  <c r="EA122" i="2"/>
  <c r="DS122" i="2"/>
  <c r="DK122" i="2"/>
  <c r="DC122" i="2"/>
  <c r="CU122" i="2"/>
  <c r="CM122" i="2"/>
  <c r="CE122" i="2"/>
  <c r="BW122" i="2"/>
  <c r="BO122" i="2"/>
  <c r="BG122" i="2"/>
  <c r="AY122" i="2"/>
  <c r="AQ122" i="2"/>
  <c r="AI122" i="2"/>
  <c r="AA122" i="2"/>
  <c r="S122" i="2"/>
  <c r="K122" i="2"/>
  <c r="EW122" i="2"/>
  <c r="EK122" i="2"/>
  <c r="DY122" i="2"/>
  <c r="DI122" i="2"/>
  <c r="CS122" i="2"/>
  <c r="BY122" i="2"/>
  <c r="BE122" i="2"/>
  <c r="AO122" i="2"/>
  <c r="Y122" i="2"/>
  <c r="M122" i="2"/>
  <c r="EC122" i="2"/>
  <c r="DM122" i="2"/>
  <c r="CW122" i="2"/>
  <c r="CG122" i="2"/>
  <c r="BU122" i="2"/>
  <c r="BI122" i="2"/>
  <c r="AS122" i="2"/>
  <c r="AC122" i="2"/>
  <c r="I122" i="2"/>
  <c r="FB122" i="2"/>
  <c r="EX122" i="2"/>
  <c r="ET122" i="2"/>
  <c r="EP122" i="2"/>
  <c r="EL122" i="2"/>
  <c r="EH122" i="2"/>
  <c r="ED122" i="2"/>
  <c r="DZ122" i="2"/>
  <c r="DV122" i="2"/>
  <c r="DR122" i="2"/>
  <c r="DN122" i="2"/>
  <c r="DJ122" i="2"/>
  <c r="DF122" i="2"/>
  <c r="DB122" i="2"/>
  <c r="CX122" i="2"/>
  <c r="CT122" i="2"/>
  <c r="CP122" i="2"/>
  <c r="CL122" i="2"/>
  <c r="CH122" i="2"/>
  <c r="CD122" i="2"/>
  <c r="BZ122" i="2"/>
  <c r="BV122" i="2"/>
  <c r="BR122" i="2"/>
  <c r="BN122" i="2"/>
  <c r="BJ122" i="2"/>
  <c r="BF122" i="2"/>
  <c r="BB122" i="2"/>
  <c r="AX122" i="2"/>
  <c r="AT122" i="2"/>
  <c r="AP122" i="2"/>
  <c r="AL122" i="2"/>
  <c r="AH122" i="2"/>
  <c r="AD122" i="2"/>
  <c r="Z122" i="2"/>
  <c r="V122" i="2"/>
  <c r="R122" i="2"/>
  <c r="N122" i="2"/>
  <c r="J122" i="2"/>
  <c r="EU122" i="2"/>
  <c r="EM122" i="2"/>
  <c r="EE122" i="2"/>
  <c r="DW122" i="2"/>
  <c r="DO122" i="2"/>
  <c r="DG122" i="2"/>
  <c r="CY122" i="2"/>
  <c r="CQ122" i="2"/>
  <c r="CI122" i="2"/>
  <c r="CA122" i="2"/>
  <c r="BS122" i="2"/>
  <c r="BK122" i="2"/>
  <c r="BC122" i="2"/>
  <c r="AU122" i="2"/>
  <c r="AM122" i="2"/>
  <c r="AE122" i="2"/>
  <c r="W122" i="2"/>
  <c r="O122" i="2"/>
  <c r="FA122" i="2"/>
  <c r="ES122" i="2"/>
  <c r="EG122" i="2"/>
  <c r="DQ122" i="2"/>
  <c r="DA122" i="2"/>
  <c r="CK122" i="2"/>
  <c r="BQ122" i="2"/>
  <c r="AW122" i="2"/>
  <c r="AG122" i="2"/>
  <c r="Q122" i="2"/>
  <c r="EO122" i="2"/>
  <c r="DU122" i="2"/>
  <c r="DE122" i="2"/>
  <c r="CO122" i="2"/>
  <c r="CC122" i="2"/>
  <c r="BM122" i="2"/>
  <c r="BA122" i="2"/>
  <c r="AK122" i="2"/>
  <c r="U122" i="2"/>
  <c r="EZ126" i="2"/>
  <c r="EV126" i="2"/>
  <c r="ER126" i="2"/>
  <c r="EN126" i="2"/>
  <c r="EJ126" i="2"/>
  <c r="EF126" i="2"/>
  <c r="EB126" i="2"/>
  <c r="DX126" i="2"/>
  <c r="DT126" i="2"/>
  <c r="DP126" i="2"/>
  <c r="DL126" i="2"/>
  <c r="DH126" i="2"/>
  <c r="DD126" i="2"/>
  <c r="CZ126" i="2"/>
  <c r="CV126" i="2"/>
  <c r="CR126" i="2"/>
  <c r="CN126" i="2"/>
  <c r="CJ126" i="2"/>
  <c r="CF126" i="2"/>
  <c r="CB126" i="2"/>
  <c r="BX126" i="2"/>
  <c r="BT126" i="2"/>
  <c r="BP126" i="2"/>
  <c r="BL126" i="2"/>
  <c r="BH126" i="2"/>
  <c r="BD126" i="2"/>
  <c r="AZ126" i="2"/>
  <c r="AV126" i="2"/>
  <c r="AR126" i="2"/>
  <c r="AN126" i="2"/>
  <c r="AJ126" i="2"/>
  <c r="AF126" i="2"/>
  <c r="AB126" i="2"/>
  <c r="X126" i="2"/>
  <c r="T126" i="2"/>
  <c r="P126" i="2"/>
  <c r="L126" i="2"/>
  <c r="EY126" i="2"/>
  <c r="EQ126" i="2"/>
  <c r="EI126" i="2"/>
  <c r="EA126" i="2"/>
  <c r="DS126" i="2"/>
  <c r="DK126" i="2"/>
  <c r="DC126" i="2"/>
  <c r="CU126" i="2"/>
  <c r="CM126" i="2"/>
  <c r="CE126" i="2"/>
  <c r="BW126" i="2"/>
  <c r="BO126" i="2"/>
  <c r="BG126" i="2"/>
  <c r="AY126" i="2"/>
  <c r="AQ126" i="2"/>
  <c r="AI126" i="2"/>
  <c r="AA126" i="2"/>
  <c r="S126" i="2"/>
  <c r="K126" i="2"/>
  <c r="EW126" i="2"/>
  <c r="EO126" i="2"/>
  <c r="EC126" i="2"/>
  <c r="DI126" i="2"/>
  <c r="CS126" i="2"/>
  <c r="CC126" i="2"/>
  <c r="BM126" i="2"/>
  <c r="AW126" i="2"/>
  <c r="AG126" i="2"/>
  <c r="Q126" i="2"/>
  <c r="EK126" i="2"/>
  <c r="DU126" i="2"/>
  <c r="DE126" i="2"/>
  <c r="CO126" i="2"/>
  <c r="BY126" i="2"/>
  <c r="BI126" i="2"/>
  <c r="AS126" i="2"/>
  <c r="AC126" i="2"/>
  <c r="M126" i="2"/>
  <c r="FB126" i="2"/>
  <c r="EX126" i="2"/>
  <c r="ET126" i="2"/>
  <c r="EP126" i="2"/>
  <c r="EL126" i="2"/>
  <c r="EH126" i="2"/>
  <c r="ED126" i="2"/>
  <c r="DZ126" i="2"/>
  <c r="DV126" i="2"/>
  <c r="DR126" i="2"/>
  <c r="DN126" i="2"/>
  <c r="DJ126" i="2"/>
  <c r="DF126" i="2"/>
  <c r="DB126" i="2"/>
  <c r="CX126" i="2"/>
  <c r="CT126" i="2"/>
  <c r="CP126" i="2"/>
  <c r="CL126" i="2"/>
  <c r="CH126" i="2"/>
  <c r="CD126" i="2"/>
  <c r="BZ126" i="2"/>
  <c r="BV126" i="2"/>
  <c r="BR126" i="2"/>
  <c r="BN126" i="2"/>
  <c r="BJ126" i="2"/>
  <c r="BF126" i="2"/>
  <c r="BB126" i="2"/>
  <c r="AX126" i="2"/>
  <c r="AT126" i="2"/>
  <c r="AP126" i="2"/>
  <c r="AL126" i="2"/>
  <c r="AH126" i="2"/>
  <c r="AD126" i="2"/>
  <c r="Z126" i="2"/>
  <c r="V126" i="2"/>
  <c r="R126" i="2"/>
  <c r="N126" i="2"/>
  <c r="J126" i="2"/>
  <c r="EU126" i="2"/>
  <c r="EM126" i="2"/>
  <c r="EE126" i="2"/>
  <c r="DW126" i="2"/>
  <c r="DO126" i="2"/>
  <c r="DG126" i="2"/>
  <c r="CY126" i="2"/>
  <c r="CQ126" i="2"/>
  <c r="CI126" i="2"/>
  <c r="CA126" i="2"/>
  <c r="BS126" i="2"/>
  <c r="BK126" i="2"/>
  <c r="BC126" i="2"/>
  <c r="AU126" i="2"/>
  <c r="AM126" i="2"/>
  <c r="AE126" i="2"/>
  <c r="W126" i="2"/>
  <c r="O126" i="2"/>
  <c r="FA126" i="2"/>
  <c r="ES126" i="2"/>
  <c r="EG126" i="2"/>
  <c r="DQ126" i="2"/>
  <c r="DA126" i="2"/>
  <c r="CK126" i="2"/>
  <c r="BU126" i="2"/>
  <c r="BE126" i="2"/>
  <c r="AO126" i="2"/>
  <c r="Y126" i="2"/>
  <c r="I126" i="2"/>
  <c r="DY126" i="2"/>
  <c r="DM126" i="2"/>
  <c r="CW126" i="2"/>
  <c r="CG126" i="2"/>
  <c r="BQ126" i="2"/>
  <c r="BA126" i="2"/>
  <c r="AK126" i="2"/>
  <c r="U126" i="2"/>
  <c r="EY131" i="2"/>
  <c r="EU131" i="2"/>
  <c r="EQ131" i="2"/>
  <c r="EM131" i="2"/>
  <c r="EI131" i="2"/>
  <c r="EE131" i="2"/>
  <c r="EA131" i="2"/>
  <c r="DW131" i="2"/>
  <c r="DS131" i="2"/>
  <c r="DO131" i="2"/>
  <c r="DK131" i="2"/>
  <c r="DG131" i="2"/>
  <c r="DC131" i="2"/>
  <c r="CY131" i="2"/>
  <c r="CU131" i="2"/>
  <c r="CQ131" i="2"/>
  <c r="CM131" i="2"/>
  <c r="CI131" i="2"/>
  <c r="CE131" i="2"/>
  <c r="CA131" i="2"/>
  <c r="BW131" i="2"/>
  <c r="BS131" i="2"/>
  <c r="BO131" i="2"/>
  <c r="BK131" i="2"/>
  <c r="BG131" i="2"/>
  <c r="BC131" i="2"/>
  <c r="AY131" i="2"/>
  <c r="AU131" i="2"/>
  <c r="AQ131" i="2"/>
  <c r="AM131" i="2"/>
  <c r="AI131" i="2"/>
  <c r="AE131" i="2"/>
  <c r="AA131" i="2"/>
  <c r="W131" i="2"/>
  <c r="S131" i="2"/>
  <c r="O131" i="2"/>
  <c r="K131" i="2"/>
  <c r="FB131" i="2"/>
  <c r="ET131" i="2"/>
  <c r="EL131" i="2"/>
  <c r="ED131" i="2"/>
  <c r="DV131" i="2"/>
  <c r="DN131" i="2"/>
  <c r="DF131" i="2"/>
  <c r="CX131" i="2"/>
  <c r="CP131" i="2"/>
  <c r="CH131" i="2"/>
  <c r="BZ131" i="2"/>
  <c r="BR131" i="2"/>
  <c r="BJ131" i="2"/>
  <c r="BB131" i="2"/>
  <c r="AT131" i="2"/>
  <c r="AL131" i="2"/>
  <c r="AD131" i="2"/>
  <c r="V131" i="2"/>
  <c r="N131" i="2"/>
  <c r="EZ131" i="2"/>
  <c r="ER131" i="2"/>
  <c r="EJ131" i="2"/>
  <c r="DX131" i="2"/>
  <c r="DL131" i="2"/>
  <c r="CV131" i="2"/>
  <c r="CB131" i="2"/>
  <c r="BL131" i="2"/>
  <c r="AV131" i="2"/>
  <c r="AF131" i="2"/>
  <c r="P131" i="2"/>
  <c r="DP131" i="2"/>
  <c r="CZ131" i="2"/>
  <c r="CN131" i="2"/>
  <c r="BX131" i="2"/>
  <c r="BH131" i="2"/>
  <c r="AR131" i="2"/>
  <c r="AB131" i="2"/>
  <c r="L131" i="2"/>
  <c r="FA131" i="2"/>
  <c r="EW131" i="2"/>
  <c r="ES131" i="2"/>
  <c r="EO131" i="2"/>
  <c r="EK131" i="2"/>
  <c r="EG131" i="2"/>
  <c r="EC131" i="2"/>
  <c r="DY131" i="2"/>
  <c r="DU131" i="2"/>
  <c r="DQ131" i="2"/>
  <c r="DM131" i="2"/>
  <c r="DI131" i="2"/>
  <c r="DE131" i="2"/>
  <c r="DA131" i="2"/>
  <c r="CW131" i="2"/>
  <c r="CS131" i="2"/>
  <c r="CO131" i="2"/>
  <c r="CK131" i="2"/>
  <c r="CG131" i="2"/>
  <c r="CC131" i="2"/>
  <c r="BY131" i="2"/>
  <c r="BU131" i="2"/>
  <c r="BQ131" i="2"/>
  <c r="BM131" i="2"/>
  <c r="BI131" i="2"/>
  <c r="BE131" i="2"/>
  <c r="BA131" i="2"/>
  <c r="AW131" i="2"/>
  <c r="AS131" i="2"/>
  <c r="AO131" i="2"/>
  <c r="AK131" i="2"/>
  <c r="AG131" i="2"/>
  <c r="AC131" i="2"/>
  <c r="Y131" i="2"/>
  <c r="U131" i="2"/>
  <c r="Q131" i="2"/>
  <c r="M131" i="2"/>
  <c r="I131" i="2"/>
  <c r="EX131" i="2"/>
  <c r="EP131" i="2"/>
  <c r="EH131" i="2"/>
  <c r="DZ131" i="2"/>
  <c r="DR131" i="2"/>
  <c r="DJ131" i="2"/>
  <c r="DB131" i="2"/>
  <c r="CT131" i="2"/>
  <c r="CL131" i="2"/>
  <c r="CD131" i="2"/>
  <c r="BV131" i="2"/>
  <c r="BN131" i="2"/>
  <c r="BF131" i="2"/>
  <c r="AX131" i="2"/>
  <c r="AP131" i="2"/>
  <c r="AH131" i="2"/>
  <c r="Z131" i="2"/>
  <c r="R131" i="2"/>
  <c r="J131" i="2"/>
  <c r="EV131" i="2"/>
  <c r="EN131" i="2"/>
  <c r="EF131" i="2"/>
  <c r="DT131" i="2"/>
  <c r="DD131" i="2"/>
  <c r="CJ131" i="2"/>
  <c r="BT131" i="2"/>
  <c r="BD131" i="2"/>
  <c r="AN131" i="2"/>
  <c r="X131" i="2"/>
  <c r="EB131" i="2"/>
  <c r="DH131" i="2"/>
  <c r="CR131" i="2"/>
  <c r="CF131" i="2"/>
  <c r="BP131" i="2"/>
  <c r="AZ131" i="2"/>
  <c r="AJ131" i="2"/>
  <c r="T131" i="2"/>
  <c r="EZ136" i="2"/>
  <c r="EV136" i="2"/>
  <c r="ER136" i="2"/>
  <c r="EN136" i="2"/>
  <c r="EJ136" i="2"/>
  <c r="EF136" i="2"/>
  <c r="EB136" i="2"/>
  <c r="DX136" i="2"/>
  <c r="DT136" i="2"/>
  <c r="DP136" i="2"/>
  <c r="DL136" i="2"/>
  <c r="DH136" i="2"/>
  <c r="DD136" i="2"/>
  <c r="CZ136" i="2"/>
  <c r="CV136" i="2"/>
  <c r="CR136" i="2"/>
  <c r="CN136" i="2"/>
  <c r="CJ136" i="2"/>
  <c r="CF136" i="2"/>
  <c r="CB136" i="2"/>
  <c r="BX136" i="2"/>
  <c r="BT136" i="2"/>
  <c r="BP136" i="2"/>
  <c r="BL136" i="2"/>
  <c r="BH136" i="2"/>
  <c r="BD136" i="2"/>
  <c r="AZ136" i="2"/>
  <c r="AV136" i="2"/>
  <c r="AR136" i="2"/>
  <c r="AN136" i="2"/>
  <c r="AJ136" i="2"/>
  <c r="AF136" i="2"/>
  <c r="AB136" i="2"/>
  <c r="X136" i="2"/>
  <c r="T136" i="2"/>
  <c r="P136" i="2"/>
  <c r="L136" i="2"/>
  <c r="FA136" i="2"/>
  <c r="ES136" i="2"/>
  <c r="EK136" i="2"/>
  <c r="EC136" i="2"/>
  <c r="DU136" i="2"/>
  <c r="DM136" i="2"/>
  <c r="DE136" i="2"/>
  <c r="CW136" i="2"/>
  <c r="CO136" i="2"/>
  <c r="CG136" i="2"/>
  <c r="BY136" i="2"/>
  <c r="BQ136" i="2"/>
  <c r="BI136" i="2"/>
  <c r="BA136" i="2"/>
  <c r="AS136" i="2"/>
  <c r="AK136" i="2"/>
  <c r="AC136" i="2"/>
  <c r="U136" i="2"/>
  <c r="M136" i="2"/>
  <c r="EU136" i="2"/>
  <c r="EE136" i="2"/>
  <c r="DO136" i="2"/>
  <c r="CY136" i="2"/>
  <c r="CI136" i="2"/>
  <c r="BS136" i="2"/>
  <c r="BC136" i="2"/>
  <c r="AM136" i="2"/>
  <c r="W136" i="2"/>
  <c r="EY136" i="2"/>
  <c r="DS136" i="2"/>
  <c r="CM136" i="2"/>
  <c r="BG136" i="2"/>
  <c r="AA136" i="2"/>
  <c r="EA136" i="2"/>
  <c r="CU136" i="2"/>
  <c r="BO136" i="2"/>
  <c r="AI136" i="2"/>
  <c r="K136" i="2"/>
  <c r="FB136" i="2"/>
  <c r="EX136" i="2"/>
  <c r="ET136" i="2"/>
  <c r="EP136" i="2"/>
  <c r="EL136" i="2"/>
  <c r="EH136" i="2"/>
  <c r="ED136" i="2"/>
  <c r="DZ136" i="2"/>
  <c r="DV136" i="2"/>
  <c r="DN136" i="2"/>
  <c r="DF136" i="2"/>
  <c r="CX136" i="2"/>
  <c r="CP136" i="2"/>
  <c r="CH136" i="2"/>
  <c r="BZ136" i="2"/>
  <c r="BR136" i="2"/>
  <c r="BJ136" i="2"/>
  <c r="BB136" i="2"/>
  <c r="AT136" i="2"/>
  <c r="AL136" i="2"/>
  <c r="AD136" i="2"/>
  <c r="V136" i="2"/>
  <c r="N136" i="2"/>
  <c r="EW136" i="2"/>
  <c r="EG136" i="2"/>
  <c r="DQ136" i="2"/>
  <c r="DA136" i="2"/>
  <c r="CK136" i="2"/>
  <c r="BU136" i="2"/>
  <c r="BE136" i="2"/>
  <c r="AO136" i="2"/>
  <c r="Y136" i="2"/>
  <c r="I136" i="2"/>
  <c r="DW136" i="2"/>
  <c r="CQ136" i="2"/>
  <c r="BK136" i="2"/>
  <c r="AE136" i="2"/>
  <c r="EI136" i="2"/>
  <c r="BW136" i="2"/>
  <c r="EQ136" i="2"/>
  <c r="CE136" i="2"/>
  <c r="S136" i="2"/>
  <c r="DR136" i="2"/>
  <c r="DJ136" i="2"/>
  <c r="DB136" i="2"/>
  <c r="CT136" i="2"/>
  <c r="CL136" i="2"/>
  <c r="CD136" i="2"/>
  <c r="BV136" i="2"/>
  <c r="BN136" i="2"/>
  <c r="BF136" i="2"/>
  <c r="AX136" i="2"/>
  <c r="AP136" i="2"/>
  <c r="AH136" i="2"/>
  <c r="Z136" i="2"/>
  <c r="R136" i="2"/>
  <c r="J136" i="2"/>
  <c r="EO136" i="2"/>
  <c r="DY136" i="2"/>
  <c r="DI136" i="2"/>
  <c r="CS136" i="2"/>
  <c r="CC136" i="2"/>
  <c r="BM136" i="2"/>
  <c r="AW136" i="2"/>
  <c r="AG136" i="2"/>
  <c r="Q136" i="2"/>
  <c r="EM136" i="2"/>
  <c r="DG136" i="2"/>
  <c r="CA136" i="2"/>
  <c r="AU136" i="2"/>
  <c r="O136" i="2"/>
  <c r="DC136" i="2"/>
  <c r="AQ136" i="2"/>
  <c r="DK136" i="2"/>
  <c r="AY136" i="2"/>
  <c r="FA141" i="2"/>
  <c r="EW141" i="2"/>
  <c r="ES141" i="2"/>
  <c r="EO141" i="2"/>
  <c r="EK141" i="2"/>
  <c r="EG141" i="2"/>
  <c r="EC141" i="2"/>
  <c r="DY141" i="2"/>
  <c r="DU141" i="2"/>
  <c r="DQ141" i="2"/>
  <c r="DM141" i="2"/>
  <c r="DI141" i="2"/>
  <c r="DE141" i="2"/>
  <c r="DA141" i="2"/>
  <c r="CW141" i="2"/>
  <c r="CS141" i="2"/>
  <c r="CO141" i="2"/>
  <c r="CK141" i="2"/>
  <c r="CG141" i="2"/>
  <c r="CC141" i="2"/>
  <c r="BY141" i="2"/>
  <c r="BU141" i="2"/>
  <c r="BQ141" i="2"/>
  <c r="BM141" i="2"/>
  <c r="BI141" i="2"/>
  <c r="BE141" i="2"/>
  <c r="BA141" i="2"/>
  <c r="AW141" i="2"/>
  <c r="AS141" i="2"/>
  <c r="AO141" i="2"/>
  <c r="AK141" i="2"/>
  <c r="AG141" i="2"/>
  <c r="AC141" i="2"/>
  <c r="Y141" i="2"/>
  <c r="U141" i="2"/>
  <c r="Q141" i="2"/>
  <c r="M141" i="2"/>
  <c r="I141" i="2"/>
  <c r="EV141" i="2"/>
  <c r="EN141" i="2"/>
  <c r="EF141" i="2"/>
  <c r="DX141" i="2"/>
  <c r="DP141" i="2"/>
  <c r="DH141" i="2"/>
  <c r="CZ141" i="2"/>
  <c r="CR141" i="2"/>
  <c r="CJ141" i="2"/>
  <c r="CB141" i="2"/>
  <c r="BT141" i="2"/>
  <c r="BL141" i="2"/>
  <c r="BD141" i="2"/>
  <c r="AV141" i="2"/>
  <c r="AN141" i="2"/>
  <c r="AF141" i="2"/>
  <c r="X141" i="2"/>
  <c r="P141" i="2"/>
  <c r="FB141" i="2"/>
  <c r="EL141" i="2"/>
  <c r="DV141" i="2"/>
  <c r="DF141" i="2"/>
  <c r="CP141" i="2"/>
  <c r="BZ141" i="2"/>
  <c r="BJ141" i="2"/>
  <c r="AT141" i="2"/>
  <c r="AD141" i="2"/>
  <c r="N141" i="2"/>
  <c r="AH141" i="2"/>
  <c r="EX141" i="2"/>
  <c r="EH141" i="2"/>
  <c r="DR141" i="2"/>
  <c r="DB141" i="2"/>
  <c r="CL141" i="2"/>
  <c r="BV141" i="2"/>
  <c r="AX141" i="2"/>
  <c r="Z141" i="2"/>
  <c r="EY141" i="2"/>
  <c r="EU141" i="2"/>
  <c r="EQ141" i="2"/>
  <c r="EM141" i="2"/>
  <c r="EI141" i="2"/>
  <c r="EE141" i="2"/>
  <c r="EA141" i="2"/>
  <c r="DW141" i="2"/>
  <c r="DS141" i="2"/>
  <c r="DO141" i="2"/>
  <c r="DK141" i="2"/>
  <c r="DG141" i="2"/>
  <c r="DC141" i="2"/>
  <c r="CY141" i="2"/>
  <c r="CU141" i="2"/>
  <c r="CQ141" i="2"/>
  <c r="CM141" i="2"/>
  <c r="CI141" i="2"/>
  <c r="CE141" i="2"/>
  <c r="CA141" i="2"/>
  <c r="BW141" i="2"/>
  <c r="BS141" i="2"/>
  <c r="BO141" i="2"/>
  <c r="BK141" i="2"/>
  <c r="BG141" i="2"/>
  <c r="BC141" i="2"/>
  <c r="AY141" i="2"/>
  <c r="AU141" i="2"/>
  <c r="AQ141" i="2"/>
  <c r="AM141" i="2"/>
  <c r="AI141" i="2"/>
  <c r="AE141" i="2"/>
  <c r="AA141" i="2"/>
  <c r="W141" i="2"/>
  <c r="S141" i="2"/>
  <c r="O141" i="2"/>
  <c r="K141" i="2"/>
  <c r="EZ141" i="2"/>
  <c r="ER141" i="2"/>
  <c r="EJ141" i="2"/>
  <c r="EB141" i="2"/>
  <c r="DT141" i="2"/>
  <c r="DL141" i="2"/>
  <c r="DD141" i="2"/>
  <c r="CV141" i="2"/>
  <c r="CN141" i="2"/>
  <c r="CF141" i="2"/>
  <c r="BX141" i="2"/>
  <c r="BP141" i="2"/>
  <c r="BH141" i="2"/>
  <c r="AZ141" i="2"/>
  <c r="AR141" i="2"/>
  <c r="AJ141" i="2"/>
  <c r="AB141" i="2"/>
  <c r="T141" i="2"/>
  <c r="L141" i="2"/>
  <c r="ET141" i="2"/>
  <c r="ED141" i="2"/>
  <c r="DN141" i="2"/>
  <c r="CX141" i="2"/>
  <c r="CH141" i="2"/>
  <c r="BR141" i="2"/>
  <c r="BB141" i="2"/>
  <c r="AL141" i="2"/>
  <c r="V141" i="2"/>
  <c r="BN141" i="2"/>
  <c r="R141" i="2"/>
  <c r="EP141" i="2"/>
  <c r="DZ141" i="2"/>
  <c r="DJ141" i="2"/>
  <c r="CT141" i="2"/>
  <c r="CD141" i="2"/>
  <c r="BF141" i="2"/>
  <c r="AP141" i="2"/>
  <c r="J141" i="2"/>
  <c r="FB104" i="2"/>
  <c r="EX104" i="2"/>
  <c r="ET104" i="2"/>
  <c r="EP104" i="2"/>
  <c r="EL104" i="2"/>
  <c r="EH104" i="2"/>
  <c r="ED104" i="2"/>
  <c r="DZ104" i="2"/>
  <c r="DV104" i="2"/>
  <c r="DR104" i="2"/>
  <c r="DN104" i="2"/>
  <c r="DJ104" i="2"/>
  <c r="DF104" i="2"/>
  <c r="DB104" i="2"/>
  <c r="CX104" i="2"/>
  <c r="CT104" i="2"/>
  <c r="CP104" i="2"/>
  <c r="CL104" i="2"/>
  <c r="CH104" i="2"/>
  <c r="CD104" i="2"/>
  <c r="BZ104" i="2"/>
  <c r="BV104" i="2"/>
  <c r="BR104" i="2"/>
  <c r="BN104" i="2"/>
  <c r="BJ104" i="2"/>
  <c r="BF104" i="2"/>
  <c r="BB104" i="2"/>
  <c r="AX104" i="2"/>
  <c r="AT104" i="2"/>
  <c r="AP104" i="2"/>
  <c r="AL104" i="2"/>
  <c r="AH104" i="2"/>
  <c r="AD104" i="2"/>
  <c r="Z104" i="2"/>
  <c r="V104" i="2"/>
  <c r="R104" i="2"/>
  <c r="N104" i="2"/>
  <c r="J104" i="2"/>
  <c r="EY104" i="2"/>
  <c r="EU104" i="2"/>
  <c r="EQ104" i="2"/>
  <c r="EK104" i="2"/>
  <c r="EC104" i="2"/>
  <c r="DU104" i="2"/>
  <c r="DM104" i="2"/>
  <c r="DE104" i="2"/>
  <c r="CW104" i="2"/>
  <c r="CS104" i="2"/>
  <c r="CK104" i="2"/>
  <c r="CC104" i="2"/>
  <c r="BU104" i="2"/>
  <c r="BM104" i="2"/>
  <c r="BE104" i="2"/>
  <c r="AW104" i="2"/>
  <c r="AO104" i="2"/>
  <c r="AG104" i="2"/>
  <c r="AC104" i="2"/>
  <c r="U104" i="2"/>
  <c r="M104" i="2"/>
  <c r="EO104" i="2"/>
  <c r="EE104" i="2"/>
  <c r="DW104" i="2"/>
  <c r="DO104" i="2"/>
  <c r="DG104" i="2"/>
  <c r="CY104" i="2"/>
  <c r="CM104" i="2"/>
  <c r="CE104" i="2"/>
  <c r="BW104" i="2"/>
  <c r="BO104" i="2"/>
  <c r="BG104" i="2"/>
  <c r="AY104" i="2"/>
  <c r="AQ104" i="2"/>
  <c r="AI104" i="2"/>
  <c r="W104" i="2"/>
  <c r="O104" i="2"/>
  <c r="EZ104" i="2"/>
  <c r="EV104" i="2"/>
  <c r="ER104" i="2"/>
  <c r="EN104" i="2"/>
  <c r="EJ104" i="2"/>
  <c r="EF104" i="2"/>
  <c r="EB104" i="2"/>
  <c r="DX104" i="2"/>
  <c r="DT104" i="2"/>
  <c r="DP104" i="2"/>
  <c r="DL104" i="2"/>
  <c r="DH104" i="2"/>
  <c r="DD104" i="2"/>
  <c r="CZ104" i="2"/>
  <c r="CV104" i="2"/>
  <c r="CR104" i="2"/>
  <c r="CN104" i="2"/>
  <c r="CJ104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P104" i="2"/>
  <c r="L104" i="2"/>
  <c r="FA104" i="2"/>
  <c r="EW104" i="2"/>
  <c r="ES104" i="2"/>
  <c r="EM104" i="2"/>
  <c r="EG104" i="2"/>
  <c r="DY104" i="2"/>
  <c r="DQ104" i="2"/>
  <c r="DI104" i="2"/>
  <c r="DA104" i="2"/>
  <c r="CU104" i="2"/>
  <c r="CO104" i="2"/>
  <c r="CG104" i="2"/>
  <c r="BY104" i="2"/>
  <c r="BQ104" i="2"/>
  <c r="BI104" i="2"/>
  <c r="BA104" i="2"/>
  <c r="AS104" i="2"/>
  <c r="AK104" i="2"/>
  <c r="AE104" i="2"/>
  <c r="Y104" i="2"/>
  <c r="Q104" i="2"/>
  <c r="I104" i="2"/>
  <c r="EI104" i="2"/>
  <c r="EA104" i="2"/>
  <c r="DS104" i="2"/>
  <c r="DK104" i="2"/>
  <c r="DC104" i="2"/>
  <c r="CQ104" i="2"/>
  <c r="CI104" i="2"/>
  <c r="CA104" i="2"/>
  <c r="BS104" i="2"/>
  <c r="BK104" i="2"/>
  <c r="BC104" i="2"/>
  <c r="AU104" i="2"/>
  <c r="AM104" i="2"/>
  <c r="AA104" i="2"/>
  <c r="S104" i="2"/>
  <c r="K104" i="2"/>
  <c r="EZ106" i="2"/>
  <c r="EV106" i="2"/>
  <c r="ER106" i="2"/>
  <c r="EN106" i="2"/>
  <c r="EJ106" i="2"/>
  <c r="EF106" i="2"/>
  <c r="EB106" i="2"/>
  <c r="DX106" i="2"/>
  <c r="DT106" i="2"/>
  <c r="DP106" i="2"/>
  <c r="DL106" i="2"/>
  <c r="DH106" i="2"/>
  <c r="DD106" i="2"/>
  <c r="CZ106" i="2"/>
  <c r="CV106" i="2"/>
  <c r="CR106" i="2"/>
  <c r="CN106" i="2"/>
  <c r="CJ106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L106" i="2"/>
  <c r="EQ106" i="2"/>
  <c r="EI106" i="2"/>
  <c r="DY106" i="2"/>
  <c r="DQ106" i="2"/>
  <c r="DK106" i="2"/>
  <c r="DC106" i="2"/>
  <c r="CU106" i="2"/>
  <c r="CM106" i="2"/>
  <c r="CE106" i="2"/>
  <c r="BW106" i="2"/>
  <c r="BQ106" i="2"/>
  <c r="BI106" i="2"/>
  <c r="FB106" i="2"/>
  <c r="EX106" i="2"/>
  <c r="ET106" i="2"/>
  <c r="EP106" i="2"/>
  <c r="EL106" i="2"/>
  <c r="EH106" i="2"/>
  <c r="ED106" i="2"/>
  <c r="DZ106" i="2"/>
  <c r="DV106" i="2"/>
  <c r="DR106" i="2"/>
  <c r="DN106" i="2"/>
  <c r="DJ106" i="2"/>
  <c r="DF106" i="2"/>
  <c r="DB106" i="2"/>
  <c r="CX106" i="2"/>
  <c r="CT106" i="2"/>
  <c r="CP106" i="2"/>
  <c r="CL106" i="2"/>
  <c r="CH106" i="2"/>
  <c r="CD106" i="2"/>
  <c r="BZ106" i="2"/>
  <c r="BV106" i="2"/>
  <c r="BR106" i="2"/>
  <c r="BN106" i="2"/>
  <c r="BJ106" i="2"/>
  <c r="BF106" i="2"/>
  <c r="BB106" i="2"/>
  <c r="AX106" i="2"/>
  <c r="AT106" i="2"/>
  <c r="AP106" i="2"/>
  <c r="AL106" i="2"/>
  <c r="AH106" i="2"/>
  <c r="AD106" i="2"/>
  <c r="Z106" i="2"/>
  <c r="V106" i="2"/>
  <c r="R106" i="2"/>
  <c r="N106" i="2"/>
  <c r="J106" i="2"/>
  <c r="EM106" i="2"/>
  <c r="EC106" i="2"/>
  <c r="DU106" i="2"/>
  <c r="DM106" i="2"/>
  <c r="DG106" i="2"/>
  <c r="CY106" i="2"/>
  <c r="CQ106" i="2"/>
  <c r="CI106" i="2"/>
  <c r="CA106" i="2"/>
  <c r="BS106" i="2"/>
  <c r="BM106" i="2"/>
  <c r="BA106" i="2"/>
  <c r="AS106" i="2"/>
  <c r="AK106" i="2"/>
  <c r="AA106" i="2"/>
  <c r="S106" i="2"/>
  <c r="M106" i="2"/>
  <c r="FA106" i="2"/>
  <c r="EW106" i="2"/>
  <c r="ES106" i="2"/>
  <c r="EK106" i="2"/>
  <c r="EE106" i="2"/>
  <c r="DW106" i="2"/>
  <c r="DO106" i="2"/>
  <c r="DE106" i="2"/>
  <c r="CW106" i="2"/>
  <c r="CO106" i="2"/>
  <c r="CG106" i="2"/>
  <c r="BY106" i="2"/>
  <c r="BO106" i="2"/>
  <c r="BG106" i="2"/>
  <c r="AY106" i="2"/>
  <c r="AQ106" i="2"/>
  <c r="AI106" i="2"/>
  <c r="AC106" i="2"/>
  <c r="U106" i="2"/>
  <c r="K106" i="2"/>
  <c r="BE106" i="2"/>
  <c r="AW106" i="2"/>
  <c r="AO106" i="2"/>
  <c r="AG106" i="2"/>
  <c r="W106" i="2"/>
  <c r="O106" i="2"/>
  <c r="I106" i="2"/>
  <c r="EY106" i="2"/>
  <c r="EU106" i="2"/>
  <c r="EO106" i="2"/>
  <c r="EG106" i="2"/>
  <c r="EA106" i="2"/>
  <c r="DS106" i="2"/>
  <c r="DI106" i="2"/>
  <c r="DA106" i="2"/>
  <c r="CS106" i="2"/>
  <c r="CK106" i="2"/>
  <c r="CC106" i="2"/>
  <c r="BU106" i="2"/>
  <c r="BK106" i="2"/>
  <c r="BC106" i="2"/>
  <c r="AU106" i="2"/>
  <c r="AM106" i="2"/>
  <c r="AE106" i="2"/>
  <c r="Y106" i="2"/>
  <c r="Q106" i="2"/>
  <c r="EZ110" i="2"/>
  <c r="EV110" i="2"/>
  <c r="ER110" i="2"/>
  <c r="EN110" i="2"/>
  <c r="EJ110" i="2"/>
  <c r="EF110" i="2"/>
  <c r="EB110" i="2"/>
  <c r="DX110" i="2"/>
  <c r="DT110" i="2"/>
  <c r="DP110" i="2"/>
  <c r="DL110" i="2"/>
  <c r="DH110" i="2"/>
  <c r="DD110" i="2"/>
  <c r="CZ110" i="2"/>
  <c r="CV110" i="2"/>
  <c r="CR110" i="2"/>
  <c r="CN110" i="2"/>
  <c r="CJ110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L110" i="2"/>
  <c r="EO110" i="2"/>
  <c r="EE110" i="2"/>
  <c r="DW110" i="2"/>
  <c r="DM110" i="2"/>
  <c r="DE110" i="2"/>
  <c r="CW110" i="2"/>
  <c r="CO110" i="2"/>
  <c r="CG110" i="2"/>
  <c r="BY110" i="2"/>
  <c r="BO110" i="2"/>
  <c r="BG110" i="2"/>
  <c r="AY110" i="2"/>
  <c r="AQ110" i="2"/>
  <c r="AI110" i="2"/>
  <c r="AA110" i="2"/>
  <c r="S110" i="2"/>
  <c r="K110" i="2"/>
  <c r="EY110" i="2"/>
  <c r="EU110" i="2"/>
  <c r="EQ110" i="2"/>
  <c r="EK110" i="2"/>
  <c r="EC110" i="2"/>
  <c r="DU110" i="2"/>
  <c r="DO110" i="2"/>
  <c r="DG110" i="2"/>
  <c r="CY110" i="2"/>
  <c r="CQ110" i="2"/>
  <c r="CI110" i="2"/>
  <c r="CA110" i="2"/>
  <c r="BS110" i="2"/>
  <c r="BM110" i="2"/>
  <c r="BE110" i="2"/>
  <c r="AW110" i="2"/>
  <c r="AO110" i="2"/>
  <c r="AG110" i="2"/>
  <c r="Y110" i="2"/>
  <c r="Q110" i="2"/>
  <c r="I110" i="2"/>
  <c r="FB110" i="2"/>
  <c r="EX110" i="2"/>
  <c r="ET110" i="2"/>
  <c r="EP110" i="2"/>
  <c r="EL110" i="2"/>
  <c r="EH110" i="2"/>
  <c r="ED110" i="2"/>
  <c r="DZ110" i="2"/>
  <c r="DV110" i="2"/>
  <c r="DR110" i="2"/>
  <c r="DN110" i="2"/>
  <c r="DJ110" i="2"/>
  <c r="DF110" i="2"/>
  <c r="DB110" i="2"/>
  <c r="CX110" i="2"/>
  <c r="CT110" i="2"/>
  <c r="CP110" i="2"/>
  <c r="CL110" i="2"/>
  <c r="CH110" i="2"/>
  <c r="CD110" i="2"/>
  <c r="BZ110" i="2"/>
  <c r="BV110" i="2"/>
  <c r="BR110" i="2"/>
  <c r="BN110" i="2"/>
  <c r="BJ110" i="2"/>
  <c r="BF110" i="2"/>
  <c r="BB110" i="2"/>
  <c r="AX110" i="2"/>
  <c r="AT110" i="2"/>
  <c r="AP110" i="2"/>
  <c r="AL110" i="2"/>
  <c r="AH110" i="2"/>
  <c r="AD110" i="2"/>
  <c r="Z110" i="2"/>
  <c r="V110" i="2"/>
  <c r="R110" i="2"/>
  <c r="N110" i="2"/>
  <c r="J110" i="2"/>
  <c r="EI110" i="2"/>
  <c r="EA110" i="2"/>
  <c r="DQ110" i="2"/>
  <c r="DI110" i="2"/>
  <c r="DA110" i="2"/>
  <c r="CS110" i="2"/>
  <c r="CK110" i="2"/>
  <c r="CC110" i="2"/>
  <c r="BU110" i="2"/>
  <c r="BK110" i="2"/>
  <c r="BC110" i="2"/>
  <c r="AU110" i="2"/>
  <c r="AM110" i="2"/>
  <c r="AE110" i="2"/>
  <c r="W110" i="2"/>
  <c r="O110" i="2"/>
  <c r="FA110" i="2"/>
  <c r="EW110" i="2"/>
  <c r="ES110" i="2"/>
  <c r="EM110" i="2"/>
  <c r="EG110" i="2"/>
  <c r="DY110" i="2"/>
  <c r="DS110" i="2"/>
  <c r="DK110" i="2"/>
  <c r="DC110" i="2"/>
  <c r="CU110" i="2"/>
  <c r="CM110" i="2"/>
  <c r="CE110" i="2"/>
  <c r="BW110" i="2"/>
  <c r="BQ110" i="2"/>
  <c r="BI110" i="2"/>
  <c r="BA110" i="2"/>
  <c r="AS110" i="2"/>
  <c r="AK110" i="2"/>
  <c r="AC110" i="2"/>
  <c r="U110" i="2"/>
  <c r="M110" i="2"/>
  <c r="EY113" i="2"/>
  <c r="EU113" i="2"/>
  <c r="EQ113" i="2"/>
  <c r="EM113" i="2"/>
  <c r="EI113" i="2"/>
  <c r="EE113" i="2"/>
  <c r="EA113" i="2"/>
  <c r="DW113" i="2"/>
  <c r="DS113" i="2"/>
  <c r="DO113" i="2"/>
  <c r="DK113" i="2"/>
  <c r="DG113" i="2"/>
  <c r="DC113" i="2"/>
  <c r="CY113" i="2"/>
  <c r="CU113" i="2"/>
  <c r="CQ113" i="2"/>
  <c r="CM113" i="2"/>
  <c r="CI113" i="2"/>
  <c r="CE113" i="2"/>
  <c r="CA113" i="2"/>
  <c r="BW113" i="2"/>
  <c r="BS113" i="2"/>
  <c r="BO113" i="2"/>
  <c r="EV113" i="2"/>
  <c r="EN113" i="2"/>
  <c r="EF113" i="2"/>
  <c r="DX113" i="2"/>
  <c r="DP113" i="2"/>
  <c r="DH113" i="2"/>
  <c r="CZ113" i="2"/>
  <c r="CR113" i="2"/>
  <c r="CJ113" i="2"/>
  <c r="CB113" i="2"/>
  <c r="BT113" i="2"/>
  <c r="BM113" i="2"/>
  <c r="BI113" i="2"/>
  <c r="BE113" i="2"/>
  <c r="BA113" i="2"/>
  <c r="AW113" i="2"/>
  <c r="AS113" i="2"/>
  <c r="AO113" i="2"/>
  <c r="AK113" i="2"/>
  <c r="AG113" i="2"/>
  <c r="AC113" i="2"/>
  <c r="Y113" i="2"/>
  <c r="U113" i="2"/>
  <c r="Q113" i="2"/>
  <c r="M113" i="2"/>
  <c r="I113" i="2"/>
  <c r="EL113" i="2"/>
  <c r="DR113" i="2"/>
  <c r="DB113" i="2"/>
  <c r="CP113" i="2"/>
  <c r="BV113" i="2"/>
  <c r="BJ113" i="2"/>
  <c r="BB113" i="2"/>
  <c r="AT113" i="2"/>
  <c r="AL113" i="2"/>
  <c r="AD113" i="2"/>
  <c r="T113" i="2"/>
  <c r="N113" i="2"/>
  <c r="FB113" i="2"/>
  <c r="EP113" i="2"/>
  <c r="ED113" i="2"/>
  <c r="DN113" i="2"/>
  <c r="CX113" i="2"/>
  <c r="CD113" i="2"/>
  <c r="BR113" i="2"/>
  <c r="BH113" i="2"/>
  <c r="AZ113" i="2"/>
  <c r="AR113" i="2"/>
  <c r="AJ113" i="2"/>
  <c r="AB113" i="2"/>
  <c r="V113" i="2"/>
  <c r="L113" i="2"/>
  <c r="FA113" i="2"/>
  <c r="EW113" i="2"/>
  <c r="ES113" i="2"/>
  <c r="EO113" i="2"/>
  <c r="EK113" i="2"/>
  <c r="EG113" i="2"/>
  <c r="EC113" i="2"/>
  <c r="DY113" i="2"/>
  <c r="DU113" i="2"/>
  <c r="DQ113" i="2"/>
  <c r="DM113" i="2"/>
  <c r="DI113" i="2"/>
  <c r="DE113" i="2"/>
  <c r="DA113" i="2"/>
  <c r="CW113" i="2"/>
  <c r="CS113" i="2"/>
  <c r="CO113" i="2"/>
  <c r="CK113" i="2"/>
  <c r="CG113" i="2"/>
  <c r="CC113" i="2"/>
  <c r="BY113" i="2"/>
  <c r="BU113" i="2"/>
  <c r="BQ113" i="2"/>
  <c r="EZ113" i="2"/>
  <c r="ER113" i="2"/>
  <c r="EJ113" i="2"/>
  <c r="EB113" i="2"/>
  <c r="DT113" i="2"/>
  <c r="DL113" i="2"/>
  <c r="DD113" i="2"/>
  <c r="CV113" i="2"/>
  <c r="CN113" i="2"/>
  <c r="CF113" i="2"/>
  <c r="BX113" i="2"/>
  <c r="BP113" i="2"/>
  <c r="BK113" i="2"/>
  <c r="BG113" i="2"/>
  <c r="BC113" i="2"/>
  <c r="AY113" i="2"/>
  <c r="AU113" i="2"/>
  <c r="AQ113" i="2"/>
  <c r="AM113" i="2"/>
  <c r="AI113" i="2"/>
  <c r="AE113" i="2"/>
  <c r="AA113" i="2"/>
  <c r="W113" i="2"/>
  <c r="S113" i="2"/>
  <c r="O113" i="2"/>
  <c r="K113" i="2"/>
  <c r="ET113" i="2"/>
  <c r="DZ113" i="2"/>
  <c r="DJ113" i="2"/>
  <c r="CT113" i="2"/>
  <c r="CH113" i="2"/>
  <c r="BN113" i="2"/>
  <c r="BF113" i="2"/>
  <c r="AX113" i="2"/>
  <c r="AP113" i="2"/>
  <c r="AH113" i="2"/>
  <c r="Z113" i="2"/>
  <c r="R113" i="2"/>
  <c r="J113" i="2"/>
  <c r="EX113" i="2"/>
  <c r="EH113" i="2"/>
  <c r="DV113" i="2"/>
  <c r="DF113" i="2"/>
  <c r="CL113" i="2"/>
  <c r="BZ113" i="2"/>
  <c r="BL113" i="2"/>
  <c r="BD113" i="2"/>
  <c r="AV113" i="2"/>
  <c r="AN113" i="2"/>
  <c r="AF113" i="2"/>
  <c r="X113" i="2"/>
  <c r="P113" i="2"/>
  <c r="FB116" i="2"/>
  <c r="EX116" i="2"/>
  <c r="ET116" i="2"/>
  <c r="EP116" i="2"/>
  <c r="EL116" i="2"/>
  <c r="EH116" i="2"/>
  <c r="ED116" i="2"/>
  <c r="DZ116" i="2"/>
  <c r="DV116" i="2"/>
  <c r="DR116" i="2"/>
  <c r="DN116" i="2"/>
  <c r="DJ116" i="2"/>
  <c r="DF116" i="2"/>
  <c r="DB116" i="2"/>
  <c r="CX116" i="2"/>
  <c r="CT116" i="2"/>
  <c r="CP116" i="2"/>
  <c r="CL116" i="2"/>
  <c r="CH116" i="2"/>
  <c r="CD116" i="2"/>
  <c r="BZ116" i="2"/>
  <c r="BV116" i="2"/>
  <c r="BR116" i="2"/>
  <c r="BN116" i="2"/>
  <c r="BJ116" i="2"/>
  <c r="BF116" i="2"/>
  <c r="BB116" i="2"/>
  <c r="AX116" i="2"/>
  <c r="AT116" i="2"/>
  <c r="AP116" i="2"/>
  <c r="AL116" i="2"/>
  <c r="AH116" i="2"/>
  <c r="AD116" i="2"/>
  <c r="Z116" i="2"/>
  <c r="V116" i="2"/>
  <c r="R116" i="2"/>
  <c r="N116" i="2"/>
  <c r="J116" i="2"/>
  <c r="EW116" i="2"/>
  <c r="EO116" i="2"/>
  <c r="EG116" i="2"/>
  <c r="DY116" i="2"/>
  <c r="DQ116" i="2"/>
  <c r="DI116" i="2"/>
  <c r="DA116" i="2"/>
  <c r="CS116" i="2"/>
  <c r="CK116" i="2"/>
  <c r="CC116" i="2"/>
  <c r="BU116" i="2"/>
  <c r="BM116" i="2"/>
  <c r="BE116" i="2"/>
  <c r="AW116" i="2"/>
  <c r="AO116" i="2"/>
  <c r="AG116" i="2"/>
  <c r="Y116" i="2"/>
  <c r="Q116" i="2"/>
  <c r="I116" i="2"/>
  <c r="DO116" i="2"/>
  <c r="CY116" i="2"/>
  <c r="CI116" i="2"/>
  <c r="BS116" i="2"/>
  <c r="BC116" i="2"/>
  <c r="AM116" i="2"/>
  <c r="W116" i="2"/>
  <c r="EY116" i="2"/>
  <c r="EQ116" i="2"/>
  <c r="EI116" i="2"/>
  <c r="EA116" i="2"/>
  <c r="DK116" i="2"/>
  <c r="CU116" i="2"/>
  <c r="CE116" i="2"/>
  <c r="BO116" i="2"/>
  <c r="AY116" i="2"/>
  <c r="AI116" i="2"/>
  <c r="S116" i="2"/>
  <c r="EZ116" i="2"/>
  <c r="EV116" i="2"/>
  <c r="ER116" i="2"/>
  <c r="EN116" i="2"/>
  <c r="EJ116" i="2"/>
  <c r="EF116" i="2"/>
  <c r="EB116" i="2"/>
  <c r="DX116" i="2"/>
  <c r="DT116" i="2"/>
  <c r="DP116" i="2"/>
  <c r="DL116" i="2"/>
  <c r="DH116" i="2"/>
  <c r="DD116" i="2"/>
  <c r="CZ116" i="2"/>
  <c r="CV116" i="2"/>
  <c r="CR116" i="2"/>
  <c r="CN116" i="2"/>
  <c r="CJ116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P116" i="2"/>
  <c r="L116" i="2"/>
  <c r="FA116" i="2"/>
  <c r="ES116" i="2"/>
  <c r="EK116" i="2"/>
  <c r="EC116" i="2"/>
  <c r="DU116" i="2"/>
  <c r="DM116" i="2"/>
  <c r="DE116" i="2"/>
  <c r="CW116" i="2"/>
  <c r="CO116" i="2"/>
  <c r="CG116" i="2"/>
  <c r="BY116" i="2"/>
  <c r="BQ116" i="2"/>
  <c r="BI116" i="2"/>
  <c r="BA116" i="2"/>
  <c r="AS116" i="2"/>
  <c r="AK116" i="2"/>
  <c r="AC116" i="2"/>
  <c r="U116" i="2"/>
  <c r="M116" i="2"/>
  <c r="DW116" i="2"/>
  <c r="DG116" i="2"/>
  <c r="CQ116" i="2"/>
  <c r="CA116" i="2"/>
  <c r="BK116" i="2"/>
  <c r="AU116" i="2"/>
  <c r="AE116" i="2"/>
  <c r="O116" i="2"/>
  <c r="EU116" i="2"/>
  <c r="EM116" i="2"/>
  <c r="EE116" i="2"/>
  <c r="DS116" i="2"/>
  <c r="DC116" i="2"/>
  <c r="CM116" i="2"/>
  <c r="BW116" i="2"/>
  <c r="BG116" i="2"/>
  <c r="AQ116" i="2"/>
  <c r="AA116" i="2"/>
  <c r="K116" i="2"/>
  <c r="FA119" i="2"/>
  <c r="EW119" i="2"/>
  <c r="ES119" i="2"/>
  <c r="EO119" i="2"/>
  <c r="EK119" i="2"/>
  <c r="EG119" i="2"/>
  <c r="EC119" i="2"/>
  <c r="DY119" i="2"/>
  <c r="DU119" i="2"/>
  <c r="DQ119" i="2"/>
  <c r="DM119" i="2"/>
  <c r="DI119" i="2"/>
  <c r="DE119" i="2"/>
  <c r="DA119" i="2"/>
  <c r="CW119" i="2"/>
  <c r="CS119" i="2"/>
  <c r="CO119" i="2"/>
  <c r="CK119" i="2"/>
  <c r="CG119" i="2"/>
  <c r="CC119" i="2"/>
  <c r="BY119" i="2"/>
  <c r="BU119" i="2"/>
  <c r="BQ119" i="2"/>
  <c r="BM119" i="2"/>
  <c r="BI119" i="2"/>
  <c r="BE119" i="2"/>
  <c r="BA119" i="2"/>
  <c r="AW119" i="2"/>
  <c r="AS119" i="2"/>
  <c r="AO119" i="2"/>
  <c r="AK119" i="2"/>
  <c r="AG119" i="2"/>
  <c r="AC119" i="2"/>
  <c r="Y119" i="2"/>
  <c r="U119" i="2"/>
  <c r="Q119" i="2"/>
  <c r="M119" i="2"/>
  <c r="I119" i="2"/>
  <c r="EX119" i="2"/>
  <c r="EP119" i="2"/>
  <c r="EH119" i="2"/>
  <c r="DZ119" i="2"/>
  <c r="DR119" i="2"/>
  <c r="DJ119" i="2"/>
  <c r="DB119" i="2"/>
  <c r="CT119" i="2"/>
  <c r="CL119" i="2"/>
  <c r="CD119" i="2"/>
  <c r="BV119" i="2"/>
  <c r="BN119" i="2"/>
  <c r="BF119" i="2"/>
  <c r="AX119" i="2"/>
  <c r="AP119" i="2"/>
  <c r="AH119" i="2"/>
  <c r="Z119" i="2"/>
  <c r="R119" i="2"/>
  <c r="J119" i="2"/>
  <c r="EV119" i="2"/>
  <c r="EN119" i="2"/>
  <c r="EB119" i="2"/>
  <c r="DP119" i="2"/>
  <c r="CZ119" i="2"/>
  <c r="CF119" i="2"/>
  <c r="BP119" i="2"/>
  <c r="AZ119" i="2"/>
  <c r="AJ119" i="2"/>
  <c r="T119" i="2"/>
  <c r="EF119" i="2"/>
  <c r="DL119" i="2"/>
  <c r="CV119" i="2"/>
  <c r="CJ119" i="2"/>
  <c r="BT119" i="2"/>
  <c r="BD119" i="2"/>
  <c r="AN119" i="2"/>
  <c r="X119" i="2"/>
  <c r="EY119" i="2"/>
  <c r="EU119" i="2"/>
  <c r="EQ119" i="2"/>
  <c r="EM119" i="2"/>
  <c r="EI119" i="2"/>
  <c r="EE119" i="2"/>
  <c r="EA119" i="2"/>
  <c r="DW119" i="2"/>
  <c r="DS119" i="2"/>
  <c r="DO119" i="2"/>
  <c r="DK119" i="2"/>
  <c r="DG119" i="2"/>
  <c r="DC119" i="2"/>
  <c r="CY119" i="2"/>
  <c r="CU119" i="2"/>
  <c r="CQ119" i="2"/>
  <c r="CM119" i="2"/>
  <c r="CI119" i="2"/>
  <c r="CE119" i="2"/>
  <c r="CA119" i="2"/>
  <c r="BW119" i="2"/>
  <c r="BS119" i="2"/>
  <c r="BO119" i="2"/>
  <c r="BK119" i="2"/>
  <c r="BG119" i="2"/>
  <c r="BC119" i="2"/>
  <c r="AY119" i="2"/>
  <c r="AU119" i="2"/>
  <c r="AQ119" i="2"/>
  <c r="AM119" i="2"/>
  <c r="AI119" i="2"/>
  <c r="AE119" i="2"/>
  <c r="AA119" i="2"/>
  <c r="W119" i="2"/>
  <c r="S119" i="2"/>
  <c r="O119" i="2"/>
  <c r="K119" i="2"/>
  <c r="FB119" i="2"/>
  <c r="ET119" i="2"/>
  <c r="EL119" i="2"/>
  <c r="ED119" i="2"/>
  <c r="DV119" i="2"/>
  <c r="DN119" i="2"/>
  <c r="DF119" i="2"/>
  <c r="CX119" i="2"/>
  <c r="CP119" i="2"/>
  <c r="CH119" i="2"/>
  <c r="BZ119" i="2"/>
  <c r="BR119" i="2"/>
  <c r="BJ119" i="2"/>
  <c r="BB119" i="2"/>
  <c r="AT119" i="2"/>
  <c r="AL119" i="2"/>
  <c r="AD119" i="2"/>
  <c r="V119" i="2"/>
  <c r="N119" i="2"/>
  <c r="EZ119" i="2"/>
  <c r="ER119" i="2"/>
  <c r="EJ119" i="2"/>
  <c r="DX119" i="2"/>
  <c r="DH119" i="2"/>
  <c r="CR119" i="2"/>
  <c r="BX119" i="2"/>
  <c r="BH119" i="2"/>
  <c r="AR119" i="2"/>
  <c r="AB119" i="2"/>
  <c r="L119" i="2"/>
  <c r="DT119" i="2"/>
  <c r="DD119" i="2"/>
  <c r="CN119" i="2"/>
  <c r="CB119" i="2"/>
  <c r="BL119" i="2"/>
  <c r="AV119" i="2"/>
  <c r="AF119" i="2"/>
  <c r="P119" i="2"/>
  <c r="EY123" i="2"/>
  <c r="EU123" i="2"/>
  <c r="EQ123" i="2"/>
  <c r="EM123" i="2"/>
  <c r="EI123" i="2"/>
  <c r="EE123" i="2"/>
  <c r="EA123" i="2"/>
  <c r="DW123" i="2"/>
  <c r="DS123" i="2"/>
  <c r="DO123" i="2"/>
  <c r="DK123" i="2"/>
  <c r="DG123" i="2"/>
  <c r="DC123" i="2"/>
  <c r="CY123" i="2"/>
  <c r="CU123" i="2"/>
  <c r="CQ123" i="2"/>
  <c r="CM123" i="2"/>
  <c r="CI123" i="2"/>
  <c r="CE123" i="2"/>
  <c r="CA123" i="2"/>
  <c r="BW123" i="2"/>
  <c r="BS123" i="2"/>
  <c r="BO123" i="2"/>
  <c r="BK123" i="2"/>
  <c r="BG123" i="2"/>
  <c r="BC123" i="2"/>
  <c r="AY123" i="2"/>
  <c r="AU123" i="2"/>
  <c r="AQ123" i="2"/>
  <c r="AM123" i="2"/>
  <c r="AI123" i="2"/>
  <c r="AE123" i="2"/>
  <c r="AA123" i="2"/>
  <c r="W123" i="2"/>
  <c r="S123" i="2"/>
  <c r="O123" i="2"/>
  <c r="K123" i="2"/>
  <c r="FB123" i="2"/>
  <c r="ET123" i="2"/>
  <c r="EL123" i="2"/>
  <c r="ED123" i="2"/>
  <c r="DV123" i="2"/>
  <c r="DN123" i="2"/>
  <c r="DF123" i="2"/>
  <c r="CX123" i="2"/>
  <c r="CP123" i="2"/>
  <c r="CH123" i="2"/>
  <c r="BZ123" i="2"/>
  <c r="BR123" i="2"/>
  <c r="BJ123" i="2"/>
  <c r="BB123" i="2"/>
  <c r="AT123" i="2"/>
  <c r="AL123" i="2"/>
  <c r="AD123" i="2"/>
  <c r="V123" i="2"/>
  <c r="N123" i="2"/>
  <c r="EZ123" i="2"/>
  <c r="ER123" i="2"/>
  <c r="EJ123" i="2"/>
  <c r="DX123" i="2"/>
  <c r="DL123" i="2"/>
  <c r="CV123" i="2"/>
  <c r="CF123" i="2"/>
  <c r="BP123" i="2"/>
  <c r="AV123" i="2"/>
  <c r="AF123" i="2"/>
  <c r="P123" i="2"/>
  <c r="DP123" i="2"/>
  <c r="CZ123" i="2"/>
  <c r="CJ123" i="2"/>
  <c r="BT123" i="2"/>
  <c r="BD123" i="2"/>
  <c r="AR123" i="2"/>
  <c r="AB123" i="2"/>
  <c r="L123" i="2"/>
  <c r="FA123" i="2"/>
  <c r="EW123" i="2"/>
  <c r="ES123" i="2"/>
  <c r="EO123" i="2"/>
  <c r="EK123" i="2"/>
  <c r="EG123" i="2"/>
  <c r="EC123" i="2"/>
  <c r="DY123" i="2"/>
  <c r="DU123" i="2"/>
  <c r="DQ123" i="2"/>
  <c r="DM123" i="2"/>
  <c r="DI123" i="2"/>
  <c r="DE123" i="2"/>
  <c r="DA123" i="2"/>
  <c r="CW123" i="2"/>
  <c r="CS123" i="2"/>
  <c r="CO123" i="2"/>
  <c r="CK123" i="2"/>
  <c r="CG123" i="2"/>
  <c r="CC123" i="2"/>
  <c r="BY123" i="2"/>
  <c r="BU123" i="2"/>
  <c r="BQ123" i="2"/>
  <c r="BM123" i="2"/>
  <c r="BI123" i="2"/>
  <c r="BE123" i="2"/>
  <c r="BA123" i="2"/>
  <c r="AW123" i="2"/>
  <c r="AS123" i="2"/>
  <c r="AO123" i="2"/>
  <c r="AK123" i="2"/>
  <c r="AG123" i="2"/>
  <c r="AC123" i="2"/>
  <c r="Y123" i="2"/>
  <c r="U123" i="2"/>
  <c r="Q123" i="2"/>
  <c r="M123" i="2"/>
  <c r="I123" i="2"/>
  <c r="EX123" i="2"/>
  <c r="EP123" i="2"/>
  <c r="EH123" i="2"/>
  <c r="DZ123" i="2"/>
  <c r="DR123" i="2"/>
  <c r="DJ123" i="2"/>
  <c r="DB123" i="2"/>
  <c r="CT123" i="2"/>
  <c r="CL123" i="2"/>
  <c r="CD123" i="2"/>
  <c r="BV123" i="2"/>
  <c r="BN123" i="2"/>
  <c r="BF123" i="2"/>
  <c r="AX123" i="2"/>
  <c r="AP123" i="2"/>
  <c r="AH123" i="2"/>
  <c r="Z123" i="2"/>
  <c r="R123" i="2"/>
  <c r="J123" i="2"/>
  <c r="EV123" i="2"/>
  <c r="EN123" i="2"/>
  <c r="EF123" i="2"/>
  <c r="DT123" i="2"/>
  <c r="DD123" i="2"/>
  <c r="CN123" i="2"/>
  <c r="BX123" i="2"/>
  <c r="BH123" i="2"/>
  <c r="AN123" i="2"/>
  <c r="X123" i="2"/>
  <c r="EB123" i="2"/>
  <c r="DH123" i="2"/>
  <c r="CR123" i="2"/>
  <c r="CB123" i="2"/>
  <c r="BL123" i="2"/>
  <c r="AZ123" i="2"/>
  <c r="AJ123" i="2"/>
  <c r="T123" i="2"/>
  <c r="FA127" i="2"/>
  <c r="EW127" i="2"/>
  <c r="ES127" i="2"/>
  <c r="EO127" i="2"/>
  <c r="EK127" i="2"/>
  <c r="EG127" i="2"/>
  <c r="EC127" i="2"/>
  <c r="DY127" i="2"/>
  <c r="DU127" i="2"/>
  <c r="DQ127" i="2"/>
  <c r="DM127" i="2"/>
  <c r="DI127" i="2"/>
  <c r="DE127" i="2"/>
  <c r="DA127" i="2"/>
  <c r="CW127" i="2"/>
  <c r="CS127" i="2"/>
  <c r="CO127" i="2"/>
  <c r="CK127" i="2"/>
  <c r="CG127" i="2"/>
  <c r="CC127" i="2"/>
  <c r="BY127" i="2"/>
  <c r="BU127" i="2"/>
  <c r="BQ127" i="2"/>
  <c r="BM127" i="2"/>
  <c r="BI127" i="2"/>
  <c r="BE127" i="2"/>
  <c r="BA127" i="2"/>
  <c r="AW127" i="2"/>
  <c r="AS127" i="2"/>
  <c r="AO127" i="2"/>
  <c r="AK127" i="2"/>
  <c r="AG127" i="2"/>
  <c r="AC127" i="2"/>
  <c r="Y127" i="2"/>
  <c r="U127" i="2"/>
  <c r="Q127" i="2"/>
  <c r="M127" i="2"/>
  <c r="I127" i="2"/>
  <c r="EX127" i="2"/>
  <c r="EP127" i="2"/>
  <c r="EH127" i="2"/>
  <c r="DZ127" i="2"/>
  <c r="DR127" i="2"/>
  <c r="DJ127" i="2"/>
  <c r="DB127" i="2"/>
  <c r="CT127" i="2"/>
  <c r="CL127" i="2"/>
  <c r="CD127" i="2"/>
  <c r="BV127" i="2"/>
  <c r="BN127" i="2"/>
  <c r="BF127" i="2"/>
  <c r="AX127" i="2"/>
  <c r="AP127" i="2"/>
  <c r="AH127" i="2"/>
  <c r="Z127" i="2"/>
  <c r="R127" i="2"/>
  <c r="J127" i="2"/>
  <c r="EV127" i="2"/>
  <c r="CF127" i="2"/>
  <c r="BL127" i="2"/>
  <c r="AV127" i="2"/>
  <c r="AF127" i="2"/>
  <c r="P127" i="2"/>
  <c r="EN127" i="2"/>
  <c r="EF127" i="2"/>
  <c r="DX127" i="2"/>
  <c r="DP127" i="2"/>
  <c r="DH127" i="2"/>
  <c r="CZ127" i="2"/>
  <c r="CN127" i="2"/>
  <c r="CB127" i="2"/>
  <c r="BP127" i="2"/>
  <c r="AZ127" i="2"/>
  <c r="AJ127" i="2"/>
  <c r="T127" i="2"/>
  <c r="EY127" i="2"/>
  <c r="EU127" i="2"/>
  <c r="EQ127" i="2"/>
  <c r="EM127" i="2"/>
  <c r="EI127" i="2"/>
  <c r="EE127" i="2"/>
  <c r="EA127" i="2"/>
  <c r="DW127" i="2"/>
  <c r="DS127" i="2"/>
  <c r="DO127" i="2"/>
  <c r="DK127" i="2"/>
  <c r="DG127" i="2"/>
  <c r="DC127" i="2"/>
  <c r="CY127" i="2"/>
  <c r="CU127" i="2"/>
  <c r="CQ127" i="2"/>
  <c r="CM127" i="2"/>
  <c r="CI127" i="2"/>
  <c r="CE127" i="2"/>
  <c r="CA127" i="2"/>
  <c r="BW127" i="2"/>
  <c r="BS127" i="2"/>
  <c r="BO127" i="2"/>
  <c r="BK127" i="2"/>
  <c r="BG127" i="2"/>
  <c r="BC127" i="2"/>
  <c r="AY127" i="2"/>
  <c r="AU127" i="2"/>
  <c r="AQ127" i="2"/>
  <c r="AM127" i="2"/>
  <c r="AI127" i="2"/>
  <c r="AE127" i="2"/>
  <c r="AA127" i="2"/>
  <c r="W127" i="2"/>
  <c r="S127" i="2"/>
  <c r="O127" i="2"/>
  <c r="K127" i="2"/>
  <c r="FB127" i="2"/>
  <c r="ET127" i="2"/>
  <c r="EL127" i="2"/>
  <c r="ED127" i="2"/>
  <c r="DV127" i="2"/>
  <c r="DN127" i="2"/>
  <c r="DF127" i="2"/>
  <c r="CX127" i="2"/>
  <c r="CP127" i="2"/>
  <c r="CH127" i="2"/>
  <c r="BZ127" i="2"/>
  <c r="BR127" i="2"/>
  <c r="BJ127" i="2"/>
  <c r="BB127" i="2"/>
  <c r="AT127" i="2"/>
  <c r="AL127" i="2"/>
  <c r="AD127" i="2"/>
  <c r="V127" i="2"/>
  <c r="N127" i="2"/>
  <c r="EZ127" i="2"/>
  <c r="CV127" i="2"/>
  <c r="BX127" i="2"/>
  <c r="BD127" i="2"/>
  <c r="AN127" i="2"/>
  <c r="X127" i="2"/>
  <c r="ER127" i="2"/>
  <c r="EJ127" i="2"/>
  <c r="EB127" i="2"/>
  <c r="DT127" i="2"/>
  <c r="DL127" i="2"/>
  <c r="DD127" i="2"/>
  <c r="CR127" i="2"/>
  <c r="CJ127" i="2"/>
  <c r="BT127" i="2"/>
  <c r="BH127" i="2"/>
  <c r="AR127" i="2"/>
  <c r="AB127" i="2"/>
  <c r="L127" i="2"/>
  <c r="EY129" i="2"/>
  <c r="EU129" i="2"/>
  <c r="EQ129" i="2"/>
  <c r="EM129" i="2"/>
  <c r="EI129" i="2"/>
  <c r="EE129" i="2"/>
  <c r="EA129" i="2"/>
  <c r="DW129" i="2"/>
  <c r="DS129" i="2"/>
  <c r="DO129" i="2"/>
  <c r="DK129" i="2"/>
  <c r="DG129" i="2"/>
  <c r="DC129" i="2"/>
  <c r="CY129" i="2"/>
  <c r="CU129" i="2"/>
  <c r="CQ129" i="2"/>
  <c r="CM129" i="2"/>
  <c r="CI129" i="2"/>
  <c r="CE129" i="2"/>
  <c r="CA129" i="2"/>
  <c r="BW129" i="2"/>
  <c r="BS129" i="2"/>
  <c r="BO129" i="2"/>
  <c r="BK129" i="2"/>
  <c r="BG129" i="2"/>
  <c r="BC129" i="2"/>
  <c r="AY129" i="2"/>
  <c r="AU129" i="2"/>
  <c r="AQ129" i="2"/>
  <c r="AM129" i="2"/>
  <c r="AI129" i="2"/>
  <c r="AE129" i="2"/>
  <c r="AA129" i="2"/>
  <c r="W129" i="2"/>
  <c r="S129" i="2"/>
  <c r="O129" i="2"/>
  <c r="K129" i="2"/>
  <c r="EZ129" i="2"/>
  <c r="ER129" i="2"/>
  <c r="EJ129" i="2"/>
  <c r="EB129" i="2"/>
  <c r="DT129" i="2"/>
  <c r="DL129" i="2"/>
  <c r="DD129" i="2"/>
  <c r="CV129" i="2"/>
  <c r="CN129" i="2"/>
  <c r="CF129" i="2"/>
  <c r="BX129" i="2"/>
  <c r="BP129" i="2"/>
  <c r="BH129" i="2"/>
  <c r="AZ129" i="2"/>
  <c r="AR129" i="2"/>
  <c r="AJ129" i="2"/>
  <c r="AB129" i="2"/>
  <c r="T129" i="2"/>
  <c r="L129" i="2"/>
  <c r="DV129" i="2"/>
  <c r="DF129" i="2"/>
  <c r="CL129" i="2"/>
  <c r="BV129" i="2"/>
  <c r="BF129" i="2"/>
  <c r="AP129" i="2"/>
  <c r="Z129" i="2"/>
  <c r="J129" i="2"/>
  <c r="EX129" i="2"/>
  <c r="EP129" i="2"/>
  <c r="ED129" i="2"/>
  <c r="DR129" i="2"/>
  <c r="DB129" i="2"/>
  <c r="CP129" i="2"/>
  <c r="BZ129" i="2"/>
  <c r="BJ129" i="2"/>
  <c r="AT129" i="2"/>
  <c r="AD129" i="2"/>
  <c r="N129" i="2"/>
  <c r="FA129" i="2"/>
  <c r="EW129" i="2"/>
  <c r="ES129" i="2"/>
  <c r="EO129" i="2"/>
  <c r="EK129" i="2"/>
  <c r="EG129" i="2"/>
  <c r="EC129" i="2"/>
  <c r="DY129" i="2"/>
  <c r="DU129" i="2"/>
  <c r="DQ129" i="2"/>
  <c r="DM129" i="2"/>
  <c r="DI129" i="2"/>
  <c r="DE129" i="2"/>
  <c r="DA129" i="2"/>
  <c r="CW129" i="2"/>
  <c r="CS129" i="2"/>
  <c r="CO129" i="2"/>
  <c r="CK129" i="2"/>
  <c r="CG129" i="2"/>
  <c r="CC129" i="2"/>
  <c r="BY129" i="2"/>
  <c r="BU129" i="2"/>
  <c r="BQ129" i="2"/>
  <c r="BM129" i="2"/>
  <c r="BI129" i="2"/>
  <c r="BE129" i="2"/>
  <c r="BA129" i="2"/>
  <c r="AW129" i="2"/>
  <c r="AS129" i="2"/>
  <c r="AO129" i="2"/>
  <c r="AK129" i="2"/>
  <c r="AG129" i="2"/>
  <c r="AC129" i="2"/>
  <c r="Y129" i="2"/>
  <c r="U129" i="2"/>
  <c r="Q129" i="2"/>
  <c r="M129" i="2"/>
  <c r="I129" i="2"/>
  <c r="EV129" i="2"/>
  <c r="EN129" i="2"/>
  <c r="EF129" i="2"/>
  <c r="DX129" i="2"/>
  <c r="DP129" i="2"/>
  <c r="DH129" i="2"/>
  <c r="CZ129" i="2"/>
  <c r="CR129" i="2"/>
  <c r="CJ129" i="2"/>
  <c r="CB129" i="2"/>
  <c r="BT129" i="2"/>
  <c r="BL129" i="2"/>
  <c r="BD129" i="2"/>
  <c r="AV129" i="2"/>
  <c r="AN129" i="2"/>
  <c r="AF129" i="2"/>
  <c r="X129" i="2"/>
  <c r="P129" i="2"/>
  <c r="EL129" i="2"/>
  <c r="DN129" i="2"/>
  <c r="CT129" i="2"/>
  <c r="CD129" i="2"/>
  <c r="BN129" i="2"/>
  <c r="AX129" i="2"/>
  <c r="AH129" i="2"/>
  <c r="R129" i="2"/>
  <c r="FB129" i="2"/>
  <c r="ET129" i="2"/>
  <c r="EH129" i="2"/>
  <c r="DZ129" i="2"/>
  <c r="DJ129" i="2"/>
  <c r="CX129" i="2"/>
  <c r="CH129" i="2"/>
  <c r="BR129" i="2"/>
  <c r="BB129" i="2"/>
  <c r="AL129" i="2"/>
  <c r="V129" i="2"/>
  <c r="FB134" i="2"/>
  <c r="EX134" i="2"/>
  <c r="ET134" i="2"/>
  <c r="EP134" i="2"/>
  <c r="EL134" i="2"/>
  <c r="EH134" i="2"/>
  <c r="ED134" i="2"/>
  <c r="DZ134" i="2"/>
  <c r="DV134" i="2"/>
  <c r="DR134" i="2"/>
  <c r="DN134" i="2"/>
  <c r="DJ134" i="2"/>
  <c r="DF134" i="2"/>
  <c r="DB134" i="2"/>
  <c r="CX134" i="2"/>
  <c r="CT134" i="2"/>
  <c r="CP134" i="2"/>
  <c r="CL134" i="2"/>
  <c r="CH134" i="2"/>
  <c r="CD134" i="2"/>
  <c r="BZ134" i="2"/>
  <c r="BV134" i="2"/>
  <c r="BR134" i="2"/>
  <c r="BN134" i="2"/>
  <c r="BJ134" i="2"/>
  <c r="BF134" i="2"/>
  <c r="BB134" i="2"/>
  <c r="AX134" i="2"/>
  <c r="AT134" i="2"/>
  <c r="AP134" i="2"/>
  <c r="AL134" i="2"/>
  <c r="AH134" i="2"/>
  <c r="AD134" i="2"/>
  <c r="Z134" i="2"/>
  <c r="V134" i="2"/>
  <c r="R134" i="2"/>
  <c r="N134" i="2"/>
  <c r="J134" i="2"/>
  <c r="EU134" i="2"/>
  <c r="EM134" i="2"/>
  <c r="EE134" i="2"/>
  <c r="DW134" i="2"/>
  <c r="DO134" i="2"/>
  <c r="DG134" i="2"/>
  <c r="CY134" i="2"/>
  <c r="CQ134" i="2"/>
  <c r="CI134" i="2"/>
  <c r="CA134" i="2"/>
  <c r="BS134" i="2"/>
  <c r="BK134" i="2"/>
  <c r="BC134" i="2"/>
  <c r="AU134" i="2"/>
  <c r="AM134" i="2"/>
  <c r="AE134" i="2"/>
  <c r="W134" i="2"/>
  <c r="O134" i="2"/>
  <c r="EW134" i="2"/>
  <c r="EG134" i="2"/>
  <c r="DQ134" i="2"/>
  <c r="DA134" i="2"/>
  <c r="CK134" i="2"/>
  <c r="BU134" i="2"/>
  <c r="BE134" i="2"/>
  <c r="AO134" i="2"/>
  <c r="Y134" i="2"/>
  <c r="I134" i="2"/>
  <c r="ES134" i="2"/>
  <c r="DU134" i="2"/>
  <c r="CW134" i="2"/>
  <c r="BY134" i="2"/>
  <c r="AS134" i="2"/>
  <c r="M134" i="2"/>
  <c r="DE134" i="2"/>
  <c r="BQ134" i="2"/>
  <c r="AK134" i="2"/>
  <c r="EZ134" i="2"/>
  <c r="EV134" i="2"/>
  <c r="ER134" i="2"/>
  <c r="EN134" i="2"/>
  <c r="EJ134" i="2"/>
  <c r="EF134" i="2"/>
  <c r="EB134" i="2"/>
  <c r="DX134" i="2"/>
  <c r="DT134" i="2"/>
  <c r="DP134" i="2"/>
  <c r="DL134" i="2"/>
  <c r="DH134" i="2"/>
  <c r="DD134" i="2"/>
  <c r="CZ134" i="2"/>
  <c r="CV134" i="2"/>
  <c r="CR134" i="2"/>
  <c r="CN134" i="2"/>
  <c r="CJ134" i="2"/>
  <c r="CF134" i="2"/>
  <c r="CB134" i="2"/>
  <c r="BX134" i="2"/>
  <c r="BT134" i="2"/>
  <c r="BP134" i="2"/>
  <c r="BL134" i="2"/>
  <c r="BH134" i="2"/>
  <c r="BD134" i="2"/>
  <c r="AZ134" i="2"/>
  <c r="AV134" i="2"/>
  <c r="AR134" i="2"/>
  <c r="AN134" i="2"/>
  <c r="AJ134" i="2"/>
  <c r="AF134" i="2"/>
  <c r="AB134" i="2"/>
  <c r="X134" i="2"/>
  <c r="T134" i="2"/>
  <c r="P134" i="2"/>
  <c r="L134" i="2"/>
  <c r="EY134" i="2"/>
  <c r="EQ134" i="2"/>
  <c r="EI134" i="2"/>
  <c r="EA134" i="2"/>
  <c r="DS134" i="2"/>
  <c r="DK134" i="2"/>
  <c r="DC134" i="2"/>
  <c r="CU134" i="2"/>
  <c r="CM134" i="2"/>
  <c r="CE134" i="2"/>
  <c r="BW134" i="2"/>
  <c r="BO134" i="2"/>
  <c r="BG134" i="2"/>
  <c r="AY134" i="2"/>
  <c r="AQ134" i="2"/>
  <c r="AI134" i="2"/>
  <c r="AA134" i="2"/>
  <c r="S134" i="2"/>
  <c r="K134" i="2"/>
  <c r="EO134" i="2"/>
  <c r="DY134" i="2"/>
  <c r="DI134" i="2"/>
  <c r="CS134" i="2"/>
  <c r="CC134" i="2"/>
  <c r="BM134" i="2"/>
  <c r="AW134" i="2"/>
  <c r="AG134" i="2"/>
  <c r="Q134" i="2"/>
  <c r="FA134" i="2"/>
  <c r="EK134" i="2"/>
  <c r="DM134" i="2"/>
  <c r="CO134" i="2"/>
  <c r="BI134" i="2"/>
  <c r="AC134" i="2"/>
  <c r="EC134" i="2"/>
  <c r="CG134" i="2"/>
  <c r="BA134" i="2"/>
  <c r="U134" i="2"/>
  <c r="FA137" i="2"/>
  <c r="EW137" i="2"/>
  <c r="ES137" i="2"/>
  <c r="EO137" i="2"/>
  <c r="EK137" i="2"/>
  <c r="EG137" i="2"/>
  <c r="EC137" i="2"/>
  <c r="DY137" i="2"/>
  <c r="DU137" i="2"/>
  <c r="DQ137" i="2"/>
  <c r="DM137" i="2"/>
  <c r="DI137" i="2"/>
  <c r="DE137" i="2"/>
  <c r="DA137" i="2"/>
  <c r="CW137" i="2"/>
  <c r="CS137" i="2"/>
  <c r="CO137" i="2"/>
  <c r="CK137" i="2"/>
  <c r="CG137" i="2"/>
  <c r="CC137" i="2"/>
  <c r="BY137" i="2"/>
  <c r="BU137" i="2"/>
  <c r="BQ137" i="2"/>
  <c r="BM137" i="2"/>
  <c r="BI137" i="2"/>
  <c r="BE137" i="2"/>
  <c r="BA137" i="2"/>
  <c r="AW137" i="2"/>
  <c r="AS137" i="2"/>
  <c r="AO137" i="2"/>
  <c r="AK137" i="2"/>
  <c r="AG137" i="2"/>
  <c r="AC137" i="2"/>
  <c r="Y137" i="2"/>
  <c r="U137" i="2"/>
  <c r="Q137" i="2"/>
  <c r="M137" i="2"/>
  <c r="I137" i="2"/>
  <c r="EV137" i="2"/>
  <c r="EN137" i="2"/>
  <c r="EF137" i="2"/>
  <c r="DX137" i="2"/>
  <c r="DP137" i="2"/>
  <c r="DH137" i="2"/>
  <c r="CZ137" i="2"/>
  <c r="CR137" i="2"/>
  <c r="CJ137" i="2"/>
  <c r="CB137" i="2"/>
  <c r="BT137" i="2"/>
  <c r="BL137" i="2"/>
  <c r="BD137" i="2"/>
  <c r="AV137" i="2"/>
  <c r="AN137" i="2"/>
  <c r="AF137" i="2"/>
  <c r="X137" i="2"/>
  <c r="P137" i="2"/>
  <c r="EX137" i="2"/>
  <c r="EH137" i="2"/>
  <c r="DR137" i="2"/>
  <c r="DB137" i="2"/>
  <c r="CL137" i="2"/>
  <c r="BV137" i="2"/>
  <c r="BF137" i="2"/>
  <c r="AP137" i="2"/>
  <c r="Z137" i="2"/>
  <c r="J137" i="2"/>
  <c r="DN137" i="2"/>
  <c r="CH137" i="2"/>
  <c r="BB137" i="2"/>
  <c r="V137" i="2"/>
  <c r="ET137" i="2"/>
  <c r="DV137" i="2"/>
  <c r="CP137" i="2"/>
  <c r="BJ137" i="2"/>
  <c r="AD137" i="2"/>
  <c r="EY137" i="2"/>
  <c r="EU137" i="2"/>
  <c r="EQ137" i="2"/>
  <c r="EM137" i="2"/>
  <c r="EI137" i="2"/>
  <c r="EE137" i="2"/>
  <c r="EA137" i="2"/>
  <c r="DW137" i="2"/>
  <c r="DS137" i="2"/>
  <c r="DO137" i="2"/>
  <c r="DK137" i="2"/>
  <c r="DG137" i="2"/>
  <c r="DC137" i="2"/>
  <c r="CY137" i="2"/>
  <c r="CU137" i="2"/>
  <c r="CQ137" i="2"/>
  <c r="CM137" i="2"/>
  <c r="CI137" i="2"/>
  <c r="CE137" i="2"/>
  <c r="CA137" i="2"/>
  <c r="BW137" i="2"/>
  <c r="BS137" i="2"/>
  <c r="BO137" i="2"/>
  <c r="BK137" i="2"/>
  <c r="BG137" i="2"/>
  <c r="BC137" i="2"/>
  <c r="AY137" i="2"/>
  <c r="AU137" i="2"/>
  <c r="AQ137" i="2"/>
  <c r="AM137" i="2"/>
  <c r="AI137" i="2"/>
  <c r="AE137" i="2"/>
  <c r="AA137" i="2"/>
  <c r="W137" i="2"/>
  <c r="S137" i="2"/>
  <c r="O137" i="2"/>
  <c r="K137" i="2"/>
  <c r="EZ137" i="2"/>
  <c r="ER137" i="2"/>
  <c r="EJ137" i="2"/>
  <c r="EB137" i="2"/>
  <c r="DT137" i="2"/>
  <c r="DL137" i="2"/>
  <c r="DD137" i="2"/>
  <c r="CV137" i="2"/>
  <c r="CN137" i="2"/>
  <c r="CF137" i="2"/>
  <c r="BX137" i="2"/>
  <c r="BP137" i="2"/>
  <c r="BH137" i="2"/>
  <c r="AZ137" i="2"/>
  <c r="AR137" i="2"/>
  <c r="AJ137" i="2"/>
  <c r="AB137" i="2"/>
  <c r="T137" i="2"/>
  <c r="L137" i="2"/>
  <c r="EP137" i="2"/>
  <c r="DZ137" i="2"/>
  <c r="DJ137" i="2"/>
  <c r="CT137" i="2"/>
  <c r="CD137" i="2"/>
  <c r="BN137" i="2"/>
  <c r="AX137" i="2"/>
  <c r="AH137" i="2"/>
  <c r="R137" i="2"/>
  <c r="ED137" i="2"/>
  <c r="CX137" i="2"/>
  <c r="BR137" i="2"/>
  <c r="AL137" i="2"/>
  <c r="FB137" i="2"/>
  <c r="EL137" i="2"/>
  <c r="DF137" i="2"/>
  <c r="BZ137" i="2"/>
  <c r="AT137" i="2"/>
  <c r="N137" i="2"/>
  <c r="EZ140" i="2"/>
  <c r="EV140" i="2"/>
  <c r="ER140" i="2"/>
  <c r="EN140" i="2"/>
  <c r="EJ140" i="2"/>
  <c r="EF140" i="2"/>
  <c r="EB140" i="2"/>
  <c r="DX140" i="2"/>
  <c r="DT140" i="2"/>
  <c r="DP140" i="2"/>
  <c r="DL140" i="2"/>
  <c r="DH140" i="2"/>
  <c r="DD140" i="2"/>
  <c r="CZ140" i="2"/>
  <c r="CV140" i="2"/>
  <c r="CR140" i="2"/>
  <c r="CN140" i="2"/>
  <c r="CJ140" i="2"/>
  <c r="CF140" i="2"/>
  <c r="CB140" i="2"/>
  <c r="BX140" i="2"/>
  <c r="BT140" i="2"/>
  <c r="BP140" i="2"/>
  <c r="BL140" i="2"/>
  <c r="BH140" i="2"/>
  <c r="BD140" i="2"/>
  <c r="AZ140" i="2"/>
  <c r="AV140" i="2"/>
  <c r="AR140" i="2"/>
  <c r="AN140" i="2"/>
  <c r="AJ140" i="2"/>
  <c r="AF140" i="2"/>
  <c r="AB140" i="2"/>
  <c r="X140" i="2"/>
  <c r="T140" i="2"/>
  <c r="P140" i="2"/>
  <c r="L140" i="2"/>
  <c r="FA140" i="2"/>
  <c r="ES140" i="2"/>
  <c r="EK140" i="2"/>
  <c r="EC140" i="2"/>
  <c r="DU140" i="2"/>
  <c r="DM140" i="2"/>
  <c r="DE140" i="2"/>
  <c r="CW140" i="2"/>
  <c r="CO140" i="2"/>
  <c r="CG140" i="2"/>
  <c r="BY140" i="2"/>
  <c r="BQ140" i="2"/>
  <c r="BI140" i="2"/>
  <c r="BA140" i="2"/>
  <c r="AS140" i="2"/>
  <c r="AK140" i="2"/>
  <c r="AC140" i="2"/>
  <c r="U140" i="2"/>
  <c r="M140" i="2"/>
  <c r="EY140" i="2"/>
  <c r="EI140" i="2"/>
  <c r="DS140" i="2"/>
  <c r="DC140" i="2"/>
  <c r="CM140" i="2"/>
  <c r="BW140" i="2"/>
  <c r="BG140" i="2"/>
  <c r="AQ140" i="2"/>
  <c r="AA140" i="2"/>
  <c r="K140" i="2"/>
  <c r="AE140" i="2"/>
  <c r="EM140" i="2"/>
  <c r="DW140" i="2"/>
  <c r="DG140" i="2"/>
  <c r="CQ140" i="2"/>
  <c r="CA140" i="2"/>
  <c r="BK140" i="2"/>
  <c r="AM140" i="2"/>
  <c r="O140" i="2"/>
  <c r="FB140" i="2"/>
  <c r="ET140" i="2"/>
  <c r="EL140" i="2"/>
  <c r="ED140" i="2"/>
  <c r="DV140" i="2"/>
  <c r="DN140" i="2"/>
  <c r="DF140" i="2"/>
  <c r="CX140" i="2"/>
  <c r="CP140" i="2"/>
  <c r="CH140" i="2"/>
  <c r="BZ140" i="2"/>
  <c r="BR140" i="2"/>
  <c r="BJ140" i="2"/>
  <c r="BB140" i="2"/>
  <c r="AT140" i="2"/>
  <c r="AL140" i="2"/>
  <c r="AD140" i="2"/>
  <c r="V140" i="2"/>
  <c r="N140" i="2"/>
  <c r="EW140" i="2"/>
  <c r="EG140" i="2"/>
  <c r="DQ140" i="2"/>
  <c r="DA140" i="2"/>
  <c r="CK140" i="2"/>
  <c r="BU140" i="2"/>
  <c r="BE140" i="2"/>
  <c r="AO140" i="2"/>
  <c r="Y140" i="2"/>
  <c r="I140" i="2"/>
  <c r="EA140" i="2"/>
  <c r="CU140" i="2"/>
  <c r="BO140" i="2"/>
  <c r="AI140" i="2"/>
  <c r="BC140" i="2"/>
  <c r="EE140" i="2"/>
  <c r="CY140" i="2"/>
  <c r="BS140" i="2"/>
  <c r="W140" i="2"/>
  <c r="EX140" i="2"/>
  <c r="EP140" i="2"/>
  <c r="EH140" i="2"/>
  <c r="DZ140" i="2"/>
  <c r="DR140" i="2"/>
  <c r="DJ140" i="2"/>
  <c r="DB140" i="2"/>
  <c r="CT140" i="2"/>
  <c r="CL140" i="2"/>
  <c r="CD140" i="2"/>
  <c r="BV140" i="2"/>
  <c r="BN140" i="2"/>
  <c r="BF140" i="2"/>
  <c r="AX140" i="2"/>
  <c r="AP140" i="2"/>
  <c r="AH140" i="2"/>
  <c r="Z140" i="2"/>
  <c r="R140" i="2"/>
  <c r="J140" i="2"/>
  <c r="EO140" i="2"/>
  <c r="DY140" i="2"/>
  <c r="DI140" i="2"/>
  <c r="CS140" i="2"/>
  <c r="CC140" i="2"/>
  <c r="BM140" i="2"/>
  <c r="AW140" i="2"/>
  <c r="AG140" i="2"/>
  <c r="Q140" i="2"/>
  <c r="EQ140" i="2"/>
  <c r="DK140" i="2"/>
  <c r="CE140" i="2"/>
  <c r="AY140" i="2"/>
  <c r="S140" i="2"/>
  <c r="EU140" i="2"/>
  <c r="DO140" i="2"/>
  <c r="CI140" i="2"/>
  <c r="AU140" i="2"/>
  <c r="EY143" i="2"/>
  <c r="EU143" i="2"/>
  <c r="EQ143" i="2"/>
  <c r="EM143" i="2"/>
  <c r="EI143" i="2"/>
  <c r="EE143" i="2"/>
  <c r="EA143" i="2"/>
  <c r="DW143" i="2"/>
  <c r="DS143" i="2"/>
  <c r="DO143" i="2"/>
  <c r="DK143" i="2"/>
  <c r="DG143" i="2"/>
  <c r="DC143" i="2"/>
  <c r="CY143" i="2"/>
  <c r="CU143" i="2"/>
  <c r="CQ143" i="2"/>
  <c r="CM143" i="2"/>
  <c r="CI143" i="2"/>
  <c r="CE143" i="2"/>
  <c r="CA143" i="2"/>
  <c r="BW143" i="2"/>
  <c r="BS143" i="2"/>
  <c r="BO143" i="2"/>
  <c r="BK143" i="2"/>
  <c r="BG143" i="2"/>
  <c r="BC143" i="2"/>
  <c r="AY143" i="2"/>
  <c r="AU143" i="2"/>
  <c r="AQ143" i="2"/>
  <c r="AM143" i="2"/>
  <c r="AI143" i="2"/>
  <c r="AE143" i="2"/>
  <c r="AA143" i="2"/>
  <c r="W143" i="2"/>
  <c r="S143" i="2"/>
  <c r="O143" i="2"/>
  <c r="K143" i="2"/>
  <c r="FB143" i="2"/>
  <c r="ET143" i="2"/>
  <c r="EL143" i="2"/>
  <c r="ED143" i="2"/>
  <c r="DV143" i="2"/>
  <c r="DN143" i="2"/>
  <c r="DF143" i="2"/>
  <c r="CX143" i="2"/>
  <c r="CP143" i="2"/>
  <c r="CH143" i="2"/>
  <c r="BZ143" i="2"/>
  <c r="BR143" i="2"/>
  <c r="BJ143" i="2"/>
  <c r="BB143" i="2"/>
  <c r="AT143" i="2"/>
  <c r="AL143" i="2"/>
  <c r="AD143" i="2"/>
  <c r="V143" i="2"/>
  <c r="N143" i="2"/>
  <c r="EZ143" i="2"/>
  <c r="EJ143" i="2"/>
  <c r="DT143" i="2"/>
  <c r="DD143" i="2"/>
  <c r="CN143" i="2"/>
  <c r="BX143" i="2"/>
  <c r="BH143" i="2"/>
  <c r="AR143" i="2"/>
  <c r="AB143" i="2"/>
  <c r="L143" i="2"/>
  <c r="X143" i="2"/>
  <c r="EN143" i="2"/>
  <c r="DX143" i="2"/>
  <c r="DH143" i="2"/>
  <c r="CR143" i="2"/>
  <c r="CB143" i="2"/>
  <c r="BL143" i="2"/>
  <c r="AN143" i="2"/>
  <c r="P143" i="2"/>
  <c r="FA143" i="2"/>
  <c r="EW143" i="2"/>
  <c r="ES143" i="2"/>
  <c r="EO143" i="2"/>
  <c r="EK143" i="2"/>
  <c r="EG143" i="2"/>
  <c r="EC143" i="2"/>
  <c r="DY143" i="2"/>
  <c r="DU143" i="2"/>
  <c r="DQ143" i="2"/>
  <c r="DM143" i="2"/>
  <c r="DI143" i="2"/>
  <c r="DE143" i="2"/>
  <c r="DA143" i="2"/>
  <c r="CW143" i="2"/>
  <c r="CS143" i="2"/>
  <c r="CO143" i="2"/>
  <c r="CK143" i="2"/>
  <c r="CG143" i="2"/>
  <c r="CC143" i="2"/>
  <c r="BY143" i="2"/>
  <c r="BU143" i="2"/>
  <c r="BQ143" i="2"/>
  <c r="BM143" i="2"/>
  <c r="BI143" i="2"/>
  <c r="BE143" i="2"/>
  <c r="BA143" i="2"/>
  <c r="AW143" i="2"/>
  <c r="AS143" i="2"/>
  <c r="AO143" i="2"/>
  <c r="AK143" i="2"/>
  <c r="AG143" i="2"/>
  <c r="AC143" i="2"/>
  <c r="Y143" i="2"/>
  <c r="U143" i="2"/>
  <c r="Q143" i="2"/>
  <c r="M143" i="2"/>
  <c r="I143" i="2"/>
  <c r="EX143" i="2"/>
  <c r="EP143" i="2"/>
  <c r="EH143" i="2"/>
  <c r="DZ143" i="2"/>
  <c r="DR143" i="2"/>
  <c r="DJ143" i="2"/>
  <c r="DB143" i="2"/>
  <c r="CT143" i="2"/>
  <c r="CL143" i="2"/>
  <c r="CD143" i="2"/>
  <c r="BV143" i="2"/>
  <c r="BN143" i="2"/>
  <c r="BF143" i="2"/>
  <c r="AX143" i="2"/>
  <c r="AP143" i="2"/>
  <c r="AH143" i="2"/>
  <c r="Z143" i="2"/>
  <c r="R143" i="2"/>
  <c r="J143" i="2"/>
  <c r="ER143" i="2"/>
  <c r="EB143" i="2"/>
  <c r="DL143" i="2"/>
  <c r="CV143" i="2"/>
  <c r="CF143" i="2"/>
  <c r="BP143" i="2"/>
  <c r="AZ143" i="2"/>
  <c r="AJ143" i="2"/>
  <c r="T143" i="2"/>
  <c r="BD143" i="2"/>
  <c r="EV143" i="2"/>
  <c r="EF143" i="2"/>
  <c r="DP143" i="2"/>
  <c r="CZ143" i="2"/>
  <c r="CJ143" i="2"/>
  <c r="BT143" i="2"/>
  <c r="AV143" i="2"/>
  <c r="AF143" i="2"/>
  <c r="EY146" i="2"/>
  <c r="EU146" i="2"/>
  <c r="EQ146" i="2"/>
  <c r="EM146" i="2"/>
  <c r="EI146" i="2"/>
  <c r="EE146" i="2"/>
  <c r="EA146" i="2"/>
  <c r="DW146" i="2"/>
  <c r="DS146" i="2"/>
  <c r="DO146" i="2"/>
  <c r="DK146" i="2"/>
  <c r="DG146" i="2"/>
  <c r="DC146" i="2"/>
  <c r="CY146" i="2"/>
  <c r="CU146" i="2"/>
  <c r="CQ146" i="2"/>
  <c r="CM146" i="2"/>
  <c r="CI146" i="2"/>
  <c r="CE146" i="2"/>
  <c r="CA146" i="2"/>
  <c r="BW146" i="2"/>
  <c r="BS146" i="2"/>
  <c r="BO146" i="2"/>
  <c r="BK146" i="2"/>
  <c r="BG146" i="2"/>
  <c r="BC146" i="2"/>
  <c r="AY146" i="2"/>
  <c r="AU146" i="2"/>
  <c r="AQ146" i="2"/>
  <c r="AM146" i="2"/>
  <c r="AI146" i="2"/>
  <c r="AE146" i="2"/>
  <c r="AA146" i="2"/>
  <c r="W146" i="2"/>
  <c r="S146" i="2"/>
  <c r="O146" i="2"/>
  <c r="K146" i="2"/>
  <c r="CF146" i="2"/>
  <c r="BV146" i="2"/>
  <c r="BN146" i="2"/>
  <c r="BH146" i="2"/>
  <c r="AZ146" i="2"/>
  <c r="AR146" i="2"/>
  <c r="AJ146" i="2"/>
  <c r="AB146" i="2"/>
  <c r="T146" i="2"/>
  <c r="L146" i="2"/>
  <c r="EZ146" i="2"/>
  <c r="EV146" i="2"/>
  <c r="ER146" i="2"/>
  <c r="EN146" i="2"/>
  <c r="EJ146" i="2"/>
  <c r="EF146" i="2"/>
  <c r="EB146" i="2"/>
  <c r="DX146" i="2"/>
  <c r="DT146" i="2"/>
  <c r="DP146" i="2"/>
  <c r="DL146" i="2"/>
  <c r="DH146" i="2"/>
  <c r="DD146" i="2"/>
  <c r="CZ146" i="2"/>
  <c r="CV146" i="2"/>
  <c r="CR146" i="2"/>
  <c r="CN146" i="2"/>
  <c r="CJ146" i="2"/>
  <c r="CD146" i="2"/>
  <c r="BX146" i="2"/>
  <c r="BP146" i="2"/>
  <c r="BF146" i="2"/>
  <c r="AX146" i="2"/>
  <c r="AP146" i="2"/>
  <c r="AH146" i="2"/>
  <c r="Z146" i="2"/>
  <c r="R146" i="2"/>
  <c r="J146" i="2"/>
  <c r="FA146" i="2"/>
  <c r="EW146" i="2"/>
  <c r="ES146" i="2"/>
  <c r="EO146" i="2"/>
  <c r="EK146" i="2"/>
  <c r="EG146" i="2"/>
  <c r="EC146" i="2"/>
  <c r="DY146" i="2"/>
  <c r="DU146" i="2"/>
  <c r="DQ146" i="2"/>
  <c r="DM146" i="2"/>
  <c r="DI146" i="2"/>
  <c r="DE146" i="2"/>
  <c r="DA146" i="2"/>
  <c r="CW146" i="2"/>
  <c r="CS146" i="2"/>
  <c r="CO146" i="2"/>
  <c r="CK146" i="2"/>
  <c r="CG146" i="2"/>
  <c r="CC146" i="2"/>
  <c r="BY146" i="2"/>
  <c r="BU146" i="2"/>
  <c r="BQ146" i="2"/>
  <c r="BM146" i="2"/>
  <c r="BI146" i="2"/>
  <c r="BE146" i="2"/>
  <c r="BA146" i="2"/>
  <c r="AW146" i="2"/>
  <c r="AS146" i="2"/>
  <c r="AO146" i="2"/>
  <c r="AK146" i="2"/>
  <c r="AG146" i="2"/>
  <c r="AC146" i="2"/>
  <c r="Y146" i="2"/>
  <c r="U146" i="2"/>
  <c r="Q146" i="2"/>
  <c r="M146" i="2"/>
  <c r="I146" i="2"/>
  <c r="BZ146" i="2"/>
  <c r="BR146" i="2"/>
  <c r="BL146" i="2"/>
  <c r="BD146" i="2"/>
  <c r="AV146" i="2"/>
  <c r="AN146" i="2"/>
  <c r="AF146" i="2"/>
  <c r="X146" i="2"/>
  <c r="P146" i="2"/>
  <c r="FB146" i="2"/>
  <c r="EX146" i="2"/>
  <c r="ET146" i="2"/>
  <c r="EP146" i="2"/>
  <c r="EL146" i="2"/>
  <c r="EH146" i="2"/>
  <c r="ED146" i="2"/>
  <c r="DZ146" i="2"/>
  <c r="DV146" i="2"/>
  <c r="DR146" i="2"/>
  <c r="DN146" i="2"/>
  <c r="DJ146" i="2"/>
  <c r="DF146" i="2"/>
  <c r="DB146" i="2"/>
  <c r="CX146" i="2"/>
  <c r="CT146" i="2"/>
  <c r="CP146" i="2"/>
  <c r="CL146" i="2"/>
  <c r="CH146" i="2"/>
  <c r="CB146" i="2"/>
  <c r="BT146" i="2"/>
  <c r="BJ146" i="2"/>
  <c r="BB146" i="2"/>
  <c r="AT146" i="2"/>
  <c r="AL146" i="2"/>
  <c r="AD146" i="2"/>
  <c r="V146" i="2"/>
  <c r="N146" i="2"/>
  <c r="FA148" i="2"/>
  <c r="EW148" i="2"/>
  <c r="ES148" i="2"/>
  <c r="EO148" i="2"/>
  <c r="EK148" i="2"/>
  <c r="EG148" i="2"/>
  <c r="EC148" i="2"/>
  <c r="DY148" i="2"/>
  <c r="DU148" i="2"/>
  <c r="DQ148" i="2"/>
  <c r="DM148" i="2"/>
  <c r="DI148" i="2"/>
  <c r="DE148" i="2"/>
  <c r="DA148" i="2"/>
  <c r="CW148" i="2"/>
  <c r="CS148" i="2"/>
  <c r="CO148" i="2"/>
  <c r="CK148" i="2"/>
  <c r="CG148" i="2"/>
  <c r="CC148" i="2"/>
  <c r="BY148" i="2"/>
  <c r="BU148" i="2"/>
  <c r="BQ148" i="2"/>
  <c r="BM148" i="2"/>
  <c r="BI148" i="2"/>
  <c r="BE148" i="2"/>
  <c r="BA148" i="2"/>
  <c r="AW148" i="2"/>
  <c r="AS148" i="2"/>
  <c r="AO148" i="2"/>
  <c r="AK148" i="2"/>
  <c r="AG148" i="2"/>
  <c r="AC148" i="2"/>
  <c r="Y148" i="2"/>
  <c r="U148" i="2"/>
  <c r="Q148" i="2"/>
  <c r="M148" i="2"/>
  <c r="I148" i="2"/>
  <c r="EZ148" i="2"/>
  <c r="EV148" i="2"/>
  <c r="ER148" i="2"/>
  <c r="EN148" i="2"/>
  <c r="EJ148" i="2"/>
  <c r="EF148" i="2"/>
  <c r="EB148" i="2"/>
  <c r="DX148" i="2"/>
  <c r="DT148" i="2"/>
  <c r="DP148" i="2"/>
  <c r="DL148" i="2"/>
  <c r="DH148" i="2"/>
  <c r="DD148" i="2"/>
  <c r="CZ148" i="2"/>
  <c r="CV148" i="2"/>
  <c r="CR148" i="2"/>
  <c r="CN148" i="2"/>
  <c r="CJ148" i="2"/>
  <c r="CF148" i="2"/>
  <c r="CB148" i="2"/>
  <c r="BX148" i="2"/>
  <c r="BT148" i="2"/>
  <c r="BP148" i="2"/>
  <c r="BL148" i="2"/>
  <c r="BH148" i="2"/>
  <c r="BD148" i="2"/>
  <c r="AZ148" i="2"/>
  <c r="AV148" i="2"/>
  <c r="AR148" i="2"/>
  <c r="AN148" i="2"/>
  <c r="AJ148" i="2"/>
  <c r="AF148" i="2"/>
  <c r="AB148" i="2"/>
  <c r="X148" i="2"/>
  <c r="T148" i="2"/>
  <c r="P148" i="2"/>
  <c r="L148" i="2"/>
  <c r="EY148" i="2"/>
  <c r="EU148" i="2"/>
  <c r="EQ148" i="2"/>
  <c r="EM148" i="2"/>
  <c r="EI148" i="2"/>
  <c r="EE148" i="2"/>
  <c r="EA148" i="2"/>
  <c r="DW148" i="2"/>
  <c r="DS148" i="2"/>
  <c r="DO148" i="2"/>
  <c r="DK148" i="2"/>
  <c r="DG148" i="2"/>
  <c r="DC148" i="2"/>
  <c r="CY148" i="2"/>
  <c r="CU148" i="2"/>
  <c r="CQ148" i="2"/>
  <c r="CM148" i="2"/>
  <c r="CI148" i="2"/>
  <c r="CE148" i="2"/>
  <c r="CA148" i="2"/>
  <c r="BW148" i="2"/>
  <c r="BS148" i="2"/>
  <c r="BO148" i="2"/>
  <c r="BK148" i="2"/>
  <c r="BG148" i="2"/>
  <c r="BC148" i="2"/>
  <c r="AY148" i="2"/>
  <c r="AU148" i="2"/>
  <c r="AQ148" i="2"/>
  <c r="AM148" i="2"/>
  <c r="AI148" i="2"/>
  <c r="AE148" i="2"/>
  <c r="AA148" i="2"/>
  <c r="W148" i="2"/>
  <c r="S148" i="2"/>
  <c r="O148" i="2"/>
  <c r="K148" i="2"/>
  <c r="FB148" i="2"/>
  <c r="EX148" i="2"/>
  <c r="ET148" i="2"/>
  <c r="EP148" i="2"/>
  <c r="EL148" i="2"/>
  <c r="EH148" i="2"/>
  <c r="ED148" i="2"/>
  <c r="DZ148" i="2"/>
  <c r="DV148" i="2"/>
  <c r="DR148" i="2"/>
  <c r="DN148" i="2"/>
  <c r="DJ148" i="2"/>
  <c r="DF148" i="2"/>
  <c r="DB148" i="2"/>
  <c r="CX148" i="2"/>
  <c r="CT148" i="2"/>
  <c r="CP148" i="2"/>
  <c r="CL148" i="2"/>
  <c r="CH148" i="2"/>
  <c r="CD148" i="2"/>
  <c r="BZ148" i="2"/>
  <c r="BV148" i="2"/>
  <c r="BR148" i="2"/>
  <c r="BN148" i="2"/>
  <c r="BJ148" i="2"/>
  <c r="BF148" i="2"/>
  <c r="BB148" i="2"/>
  <c r="AX148" i="2"/>
  <c r="AT148" i="2"/>
  <c r="AP148" i="2"/>
  <c r="AL148" i="2"/>
  <c r="AH148" i="2"/>
  <c r="AD148" i="2"/>
  <c r="Z148" i="2"/>
  <c r="V148" i="2"/>
  <c r="R148" i="2"/>
  <c r="N148" i="2"/>
  <c r="J148" i="2"/>
  <c r="EY150" i="2"/>
  <c r="EU150" i="2"/>
  <c r="EQ150" i="2"/>
  <c r="EM150" i="2"/>
  <c r="EI150" i="2"/>
  <c r="EE150" i="2"/>
  <c r="EA150" i="2"/>
  <c r="DW150" i="2"/>
  <c r="DS150" i="2"/>
  <c r="DO150" i="2"/>
  <c r="DK150" i="2"/>
  <c r="DG150" i="2"/>
  <c r="DC150" i="2"/>
  <c r="CY150" i="2"/>
  <c r="CU150" i="2"/>
  <c r="CQ150" i="2"/>
  <c r="CM150" i="2"/>
  <c r="CI150" i="2"/>
  <c r="CE150" i="2"/>
  <c r="CA150" i="2"/>
  <c r="BW150" i="2"/>
  <c r="BS150" i="2"/>
  <c r="BO150" i="2"/>
  <c r="BK150" i="2"/>
  <c r="BG150" i="2"/>
  <c r="BC150" i="2"/>
  <c r="AY150" i="2"/>
  <c r="AU150" i="2"/>
  <c r="AQ150" i="2"/>
  <c r="AM150" i="2"/>
  <c r="AI150" i="2"/>
  <c r="AE150" i="2"/>
  <c r="AA150" i="2"/>
  <c r="W150" i="2"/>
  <c r="S150" i="2"/>
  <c r="O150" i="2"/>
  <c r="K150" i="2"/>
  <c r="FB150" i="2"/>
  <c r="EX150" i="2"/>
  <c r="ET150" i="2"/>
  <c r="EP150" i="2"/>
  <c r="EL150" i="2"/>
  <c r="EH150" i="2"/>
  <c r="ED150" i="2"/>
  <c r="DZ150" i="2"/>
  <c r="DV150" i="2"/>
  <c r="DR150" i="2"/>
  <c r="DN150" i="2"/>
  <c r="DJ150" i="2"/>
  <c r="DF150" i="2"/>
  <c r="DB150" i="2"/>
  <c r="CX150" i="2"/>
  <c r="CT150" i="2"/>
  <c r="CP150" i="2"/>
  <c r="CL150" i="2"/>
  <c r="CH150" i="2"/>
  <c r="CD150" i="2"/>
  <c r="BZ150" i="2"/>
  <c r="BV150" i="2"/>
  <c r="BR150" i="2"/>
  <c r="BN150" i="2"/>
  <c r="BJ150" i="2"/>
  <c r="BF150" i="2"/>
  <c r="BB150" i="2"/>
  <c r="AX150" i="2"/>
  <c r="AT150" i="2"/>
  <c r="AP150" i="2"/>
  <c r="AL150" i="2"/>
  <c r="AH150" i="2"/>
  <c r="AD150" i="2"/>
  <c r="Z150" i="2"/>
  <c r="V150" i="2"/>
  <c r="R150" i="2"/>
  <c r="N150" i="2"/>
  <c r="J150" i="2"/>
  <c r="FA150" i="2"/>
  <c r="EW150" i="2"/>
  <c r="ES150" i="2"/>
  <c r="EO150" i="2"/>
  <c r="EK150" i="2"/>
  <c r="EG150" i="2"/>
  <c r="EC150" i="2"/>
  <c r="DY150" i="2"/>
  <c r="DU150" i="2"/>
  <c r="DQ150" i="2"/>
  <c r="DM150" i="2"/>
  <c r="DI150" i="2"/>
  <c r="DE150" i="2"/>
  <c r="DA150" i="2"/>
  <c r="CW150" i="2"/>
  <c r="CS150" i="2"/>
  <c r="CO150" i="2"/>
  <c r="CK150" i="2"/>
  <c r="CG150" i="2"/>
  <c r="CC150" i="2"/>
  <c r="BY150" i="2"/>
  <c r="BU150" i="2"/>
  <c r="BQ150" i="2"/>
  <c r="BM150" i="2"/>
  <c r="BI150" i="2"/>
  <c r="BE150" i="2"/>
  <c r="BA150" i="2"/>
  <c r="AW150" i="2"/>
  <c r="AS150" i="2"/>
  <c r="AO150" i="2"/>
  <c r="AK150" i="2"/>
  <c r="AG150" i="2"/>
  <c r="AC150" i="2"/>
  <c r="Y150" i="2"/>
  <c r="U150" i="2"/>
  <c r="Q150" i="2"/>
  <c r="M150" i="2"/>
  <c r="I150" i="2"/>
  <c r="EZ150" i="2"/>
  <c r="EV150" i="2"/>
  <c r="ER150" i="2"/>
  <c r="EN150" i="2"/>
  <c r="EJ150" i="2"/>
  <c r="EF150" i="2"/>
  <c r="EB150" i="2"/>
  <c r="DX150" i="2"/>
  <c r="DT150" i="2"/>
  <c r="DP150" i="2"/>
  <c r="DL150" i="2"/>
  <c r="DH150" i="2"/>
  <c r="DD150" i="2"/>
  <c r="CZ150" i="2"/>
  <c r="CV150" i="2"/>
  <c r="CR150" i="2"/>
  <c r="CN150" i="2"/>
  <c r="CJ150" i="2"/>
  <c r="CF150" i="2"/>
  <c r="CB150" i="2"/>
  <c r="BX150" i="2"/>
  <c r="BT150" i="2"/>
  <c r="BP150" i="2"/>
  <c r="BL150" i="2"/>
  <c r="BH150" i="2"/>
  <c r="BD150" i="2"/>
  <c r="AZ150" i="2"/>
  <c r="AV150" i="2"/>
  <c r="AR150" i="2"/>
  <c r="AN150" i="2"/>
  <c r="AJ150" i="2"/>
  <c r="AF150" i="2"/>
  <c r="AB150" i="2"/>
  <c r="X150" i="2"/>
  <c r="T150" i="2"/>
  <c r="P150" i="2"/>
  <c r="L150" i="2"/>
  <c r="FA152" i="2"/>
  <c r="EW152" i="2"/>
  <c r="ES152" i="2"/>
  <c r="EO152" i="2"/>
  <c r="EK152" i="2"/>
  <c r="EG152" i="2"/>
  <c r="EC152" i="2"/>
  <c r="DY152" i="2"/>
  <c r="DU152" i="2"/>
  <c r="DQ152" i="2"/>
  <c r="DM152" i="2"/>
  <c r="DI152" i="2"/>
  <c r="DE152" i="2"/>
  <c r="DA152" i="2"/>
  <c r="CW152" i="2"/>
  <c r="CS152" i="2"/>
  <c r="CO152" i="2"/>
  <c r="CK152" i="2"/>
  <c r="CG152" i="2"/>
  <c r="CC152" i="2"/>
  <c r="BY152" i="2"/>
  <c r="BU152" i="2"/>
  <c r="BQ152" i="2"/>
  <c r="BM152" i="2"/>
  <c r="BI152" i="2"/>
  <c r="BE152" i="2"/>
  <c r="BA152" i="2"/>
  <c r="AW152" i="2"/>
  <c r="AS152" i="2"/>
  <c r="AO152" i="2"/>
  <c r="AK152" i="2"/>
  <c r="AG152" i="2"/>
  <c r="AC152" i="2"/>
  <c r="Y152" i="2"/>
  <c r="U152" i="2"/>
  <c r="Q152" i="2"/>
  <c r="M152" i="2"/>
  <c r="I152" i="2"/>
  <c r="EZ152" i="2"/>
  <c r="EV152" i="2"/>
  <c r="ER152" i="2"/>
  <c r="EN152" i="2"/>
  <c r="EJ152" i="2"/>
  <c r="EF152" i="2"/>
  <c r="EB152" i="2"/>
  <c r="DX152" i="2"/>
  <c r="DT152" i="2"/>
  <c r="DP152" i="2"/>
  <c r="DL152" i="2"/>
  <c r="DH152" i="2"/>
  <c r="DD152" i="2"/>
  <c r="CZ152" i="2"/>
  <c r="CV152" i="2"/>
  <c r="CR152" i="2"/>
  <c r="CN152" i="2"/>
  <c r="CJ152" i="2"/>
  <c r="CF152" i="2"/>
  <c r="CB152" i="2"/>
  <c r="BX152" i="2"/>
  <c r="BT152" i="2"/>
  <c r="BP152" i="2"/>
  <c r="BL152" i="2"/>
  <c r="BH152" i="2"/>
  <c r="BD152" i="2"/>
  <c r="AZ152" i="2"/>
  <c r="AV152" i="2"/>
  <c r="AR152" i="2"/>
  <c r="AN152" i="2"/>
  <c r="AJ152" i="2"/>
  <c r="AF152" i="2"/>
  <c r="AB152" i="2"/>
  <c r="X152" i="2"/>
  <c r="T152" i="2"/>
  <c r="P152" i="2"/>
  <c r="L152" i="2"/>
  <c r="EY152" i="2"/>
  <c r="EU152" i="2"/>
  <c r="EQ152" i="2"/>
  <c r="EM152" i="2"/>
  <c r="EI152" i="2"/>
  <c r="EE152" i="2"/>
  <c r="EA152" i="2"/>
  <c r="DW152" i="2"/>
  <c r="DS152" i="2"/>
  <c r="DO152" i="2"/>
  <c r="DK152" i="2"/>
  <c r="DG152" i="2"/>
  <c r="DC152" i="2"/>
  <c r="CY152" i="2"/>
  <c r="CU152" i="2"/>
  <c r="CQ152" i="2"/>
  <c r="CM152" i="2"/>
  <c r="CI152" i="2"/>
  <c r="CE152" i="2"/>
  <c r="CA152" i="2"/>
  <c r="BW152" i="2"/>
  <c r="BS152" i="2"/>
  <c r="BO152" i="2"/>
  <c r="BK152" i="2"/>
  <c r="BG152" i="2"/>
  <c r="BC152" i="2"/>
  <c r="AY152" i="2"/>
  <c r="AU152" i="2"/>
  <c r="AQ152" i="2"/>
  <c r="AM152" i="2"/>
  <c r="AI152" i="2"/>
  <c r="AE152" i="2"/>
  <c r="AA152" i="2"/>
  <c r="W152" i="2"/>
  <c r="S152" i="2"/>
  <c r="O152" i="2"/>
  <c r="K152" i="2"/>
  <c r="FB152" i="2"/>
  <c r="EX152" i="2"/>
  <c r="ET152" i="2"/>
  <c r="EP152" i="2"/>
  <c r="EL152" i="2"/>
  <c r="EH152" i="2"/>
  <c r="ED152" i="2"/>
  <c r="DZ152" i="2"/>
  <c r="DV152" i="2"/>
  <c r="DR152" i="2"/>
  <c r="DN152" i="2"/>
  <c r="DJ152" i="2"/>
  <c r="DF152" i="2"/>
  <c r="DB152" i="2"/>
  <c r="CX152" i="2"/>
  <c r="CT152" i="2"/>
  <c r="CP152" i="2"/>
  <c r="CL152" i="2"/>
  <c r="CH152" i="2"/>
  <c r="CD152" i="2"/>
  <c r="BZ152" i="2"/>
  <c r="BV152" i="2"/>
  <c r="BR152" i="2"/>
  <c r="BN152" i="2"/>
  <c r="BJ152" i="2"/>
  <c r="BF152" i="2"/>
  <c r="BB152" i="2"/>
  <c r="AX152" i="2"/>
  <c r="AT152" i="2"/>
  <c r="AP152" i="2"/>
  <c r="AL152" i="2"/>
  <c r="AH152" i="2"/>
  <c r="AD152" i="2"/>
  <c r="Z152" i="2"/>
  <c r="V152" i="2"/>
  <c r="R152" i="2"/>
  <c r="N152" i="2"/>
  <c r="J152" i="2"/>
  <c r="EZ154" i="2"/>
  <c r="EV154" i="2"/>
  <c r="ER154" i="2"/>
  <c r="EN154" i="2"/>
  <c r="EJ154" i="2"/>
  <c r="EF154" i="2"/>
  <c r="EB154" i="2"/>
  <c r="DX154" i="2"/>
  <c r="DT154" i="2"/>
  <c r="DP154" i="2"/>
  <c r="DL154" i="2"/>
  <c r="DH154" i="2"/>
  <c r="DD154" i="2"/>
  <c r="CZ154" i="2"/>
  <c r="CV154" i="2"/>
  <c r="CR154" i="2"/>
  <c r="CN154" i="2"/>
  <c r="CJ154" i="2"/>
  <c r="CF154" i="2"/>
  <c r="CB154" i="2"/>
  <c r="BX154" i="2"/>
  <c r="BT154" i="2"/>
  <c r="BP154" i="2"/>
  <c r="BL154" i="2"/>
  <c r="BH154" i="2"/>
  <c r="BD154" i="2"/>
  <c r="AZ154" i="2"/>
  <c r="AV154" i="2"/>
  <c r="AR154" i="2"/>
  <c r="AN154" i="2"/>
  <c r="AJ154" i="2"/>
  <c r="AF154" i="2"/>
  <c r="AB154" i="2"/>
  <c r="X154" i="2"/>
  <c r="T154" i="2"/>
  <c r="P154" i="2"/>
  <c r="L154" i="2"/>
  <c r="FA154" i="2"/>
  <c r="EW154" i="2"/>
  <c r="ES154" i="2"/>
  <c r="EO154" i="2"/>
  <c r="EK154" i="2"/>
  <c r="EG154" i="2"/>
  <c r="EC154" i="2"/>
  <c r="DY154" i="2"/>
  <c r="DU154" i="2"/>
  <c r="DQ154" i="2"/>
  <c r="DM154" i="2"/>
  <c r="DI154" i="2"/>
  <c r="DE154" i="2"/>
  <c r="DA154" i="2"/>
  <c r="CW154" i="2"/>
  <c r="CS154" i="2"/>
  <c r="CO154" i="2"/>
  <c r="CK154" i="2"/>
  <c r="CG154" i="2"/>
  <c r="CC154" i="2"/>
  <c r="BY154" i="2"/>
  <c r="BU154" i="2"/>
  <c r="BQ154" i="2"/>
  <c r="BM154" i="2"/>
  <c r="BI154" i="2"/>
  <c r="BE154" i="2"/>
  <c r="BA154" i="2"/>
  <c r="AW154" i="2"/>
  <c r="AS154" i="2"/>
  <c r="AO154" i="2"/>
  <c r="AK154" i="2"/>
  <c r="AG154" i="2"/>
  <c r="AC154" i="2"/>
  <c r="Y154" i="2"/>
  <c r="U154" i="2"/>
  <c r="Q154" i="2"/>
  <c r="M154" i="2"/>
  <c r="I154" i="2"/>
  <c r="FB154" i="2"/>
  <c r="EX154" i="2"/>
  <c r="ET154" i="2"/>
  <c r="EP154" i="2"/>
  <c r="EL154" i="2"/>
  <c r="EH154" i="2"/>
  <c r="ED154" i="2"/>
  <c r="DZ154" i="2"/>
  <c r="DV154" i="2"/>
  <c r="DR154" i="2"/>
  <c r="DN154" i="2"/>
  <c r="DJ154" i="2"/>
  <c r="DF154" i="2"/>
  <c r="DB154" i="2"/>
  <c r="CX154" i="2"/>
  <c r="CT154" i="2"/>
  <c r="CP154" i="2"/>
  <c r="CL154" i="2"/>
  <c r="CH154" i="2"/>
  <c r="CD154" i="2"/>
  <c r="BZ154" i="2"/>
  <c r="BV154" i="2"/>
  <c r="BR154" i="2"/>
  <c r="BN154" i="2"/>
  <c r="BJ154" i="2"/>
  <c r="BF154" i="2"/>
  <c r="BB154" i="2"/>
  <c r="AX154" i="2"/>
  <c r="AT154" i="2"/>
  <c r="AP154" i="2"/>
  <c r="AL154" i="2"/>
  <c r="AH154" i="2"/>
  <c r="AD154" i="2"/>
  <c r="Z154" i="2"/>
  <c r="V154" i="2"/>
  <c r="R154" i="2"/>
  <c r="N154" i="2"/>
  <c r="J154" i="2"/>
  <c r="EY154" i="2"/>
  <c r="EU154" i="2"/>
  <c r="EQ154" i="2"/>
  <c r="EM154" i="2"/>
  <c r="EI154" i="2"/>
  <c r="EE154" i="2"/>
  <c r="EA154" i="2"/>
  <c r="DW154" i="2"/>
  <c r="DS154" i="2"/>
  <c r="DO154" i="2"/>
  <c r="DK154" i="2"/>
  <c r="DG154" i="2"/>
  <c r="DC154" i="2"/>
  <c r="CY154" i="2"/>
  <c r="CU154" i="2"/>
  <c r="CQ154" i="2"/>
  <c r="CM154" i="2"/>
  <c r="CI154" i="2"/>
  <c r="CE154" i="2"/>
  <c r="CA154" i="2"/>
  <c r="BW154" i="2"/>
  <c r="BS154" i="2"/>
  <c r="BO154" i="2"/>
  <c r="BK154" i="2"/>
  <c r="BG154" i="2"/>
  <c r="BC154" i="2"/>
  <c r="AY154" i="2"/>
  <c r="AU154" i="2"/>
  <c r="AQ154" i="2"/>
  <c r="AM154" i="2"/>
  <c r="AI154" i="2"/>
  <c r="AE154" i="2"/>
  <c r="AA154" i="2"/>
  <c r="W154" i="2"/>
  <c r="S154" i="2"/>
  <c r="O154" i="2"/>
  <c r="K154" i="2"/>
  <c r="FB156" i="2"/>
  <c r="EX156" i="2"/>
  <c r="ET156" i="2"/>
  <c r="EP156" i="2"/>
  <c r="EL156" i="2"/>
  <c r="EH156" i="2"/>
  <c r="ED156" i="2"/>
  <c r="DZ156" i="2"/>
  <c r="DV156" i="2"/>
  <c r="DR156" i="2"/>
  <c r="DN156" i="2"/>
  <c r="DJ156" i="2"/>
  <c r="DF156" i="2"/>
  <c r="DB156" i="2"/>
  <c r="CX156" i="2"/>
  <c r="CT156" i="2"/>
  <c r="CP156" i="2"/>
  <c r="CL156" i="2"/>
  <c r="CH156" i="2"/>
  <c r="CD156" i="2"/>
  <c r="BZ156" i="2"/>
  <c r="BV156" i="2"/>
  <c r="BR156" i="2"/>
  <c r="BN156" i="2"/>
  <c r="BJ156" i="2"/>
  <c r="BF156" i="2"/>
  <c r="BB156" i="2"/>
  <c r="AX156" i="2"/>
  <c r="AT156" i="2"/>
  <c r="AP156" i="2"/>
  <c r="AL156" i="2"/>
  <c r="AH156" i="2"/>
  <c r="AD156" i="2"/>
  <c r="Z156" i="2"/>
  <c r="V156" i="2"/>
  <c r="R156" i="2"/>
  <c r="N156" i="2"/>
  <c r="J156" i="2"/>
  <c r="EY156" i="2"/>
  <c r="EU156" i="2"/>
  <c r="EQ156" i="2"/>
  <c r="EM156" i="2"/>
  <c r="EI156" i="2"/>
  <c r="EE156" i="2"/>
  <c r="EA156" i="2"/>
  <c r="DW156" i="2"/>
  <c r="DS156" i="2"/>
  <c r="DO156" i="2"/>
  <c r="DK156" i="2"/>
  <c r="DG156" i="2"/>
  <c r="DC156" i="2"/>
  <c r="CY156" i="2"/>
  <c r="CU156" i="2"/>
  <c r="CQ156" i="2"/>
  <c r="CM156" i="2"/>
  <c r="CI156" i="2"/>
  <c r="CE156" i="2"/>
  <c r="CA156" i="2"/>
  <c r="BW156" i="2"/>
  <c r="BS156" i="2"/>
  <c r="BO156" i="2"/>
  <c r="BK156" i="2"/>
  <c r="BG156" i="2"/>
  <c r="BC156" i="2"/>
  <c r="AY156" i="2"/>
  <c r="AU156" i="2"/>
  <c r="AQ156" i="2"/>
  <c r="AM156" i="2"/>
  <c r="AI156" i="2"/>
  <c r="AE156" i="2"/>
  <c r="AA156" i="2"/>
  <c r="W156" i="2"/>
  <c r="S156" i="2"/>
  <c r="O156" i="2"/>
  <c r="K156" i="2"/>
  <c r="EZ156" i="2"/>
  <c r="EV156" i="2"/>
  <c r="ER156" i="2"/>
  <c r="EN156" i="2"/>
  <c r="EJ156" i="2"/>
  <c r="EF156" i="2"/>
  <c r="EB156" i="2"/>
  <c r="DX156" i="2"/>
  <c r="DT156" i="2"/>
  <c r="DP156" i="2"/>
  <c r="DL156" i="2"/>
  <c r="DH156" i="2"/>
  <c r="DD156" i="2"/>
  <c r="CZ156" i="2"/>
  <c r="CV156" i="2"/>
  <c r="CR156" i="2"/>
  <c r="CN156" i="2"/>
  <c r="CJ156" i="2"/>
  <c r="CF156" i="2"/>
  <c r="CB156" i="2"/>
  <c r="BX156" i="2"/>
  <c r="BT156" i="2"/>
  <c r="BP156" i="2"/>
  <c r="BL156" i="2"/>
  <c r="BH156" i="2"/>
  <c r="BD156" i="2"/>
  <c r="AZ156" i="2"/>
  <c r="AV156" i="2"/>
  <c r="AR156" i="2"/>
  <c r="AN156" i="2"/>
  <c r="AJ156" i="2"/>
  <c r="AF156" i="2"/>
  <c r="AB156" i="2"/>
  <c r="X156" i="2"/>
  <c r="T156" i="2"/>
  <c r="P156" i="2"/>
  <c r="L156" i="2"/>
  <c r="FA156" i="2"/>
  <c r="EW156" i="2"/>
  <c r="ES156" i="2"/>
  <c r="EO156" i="2"/>
  <c r="EK156" i="2"/>
  <c r="EG156" i="2"/>
  <c r="EC156" i="2"/>
  <c r="DY156" i="2"/>
  <c r="DU156" i="2"/>
  <c r="DQ156" i="2"/>
  <c r="DM156" i="2"/>
  <c r="DI156" i="2"/>
  <c r="DE156" i="2"/>
  <c r="DA156" i="2"/>
  <c r="CW156" i="2"/>
  <c r="CS156" i="2"/>
  <c r="CO156" i="2"/>
  <c r="CK156" i="2"/>
  <c r="CG156" i="2"/>
  <c r="CC156" i="2"/>
  <c r="BY156" i="2"/>
  <c r="BU156" i="2"/>
  <c r="BQ156" i="2"/>
  <c r="BM156" i="2"/>
  <c r="BI156" i="2"/>
  <c r="BE156" i="2"/>
  <c r="BA156" i="2"/>
  <c r="AW156" i="2"/>
  <c r="AS156" i="2"/>
  <c r="AO156" i="2"/>
  <c r="AK156" i="2"/>
  <c r="AG156" i="2"/>
  <c r="AC156" i="2"/>
  <c r="Y156" i="2"/>
  <c r="U156" i="2"/>
  <c r="Q156" i="2"/>
  <c r="M156" i="2"/>
  <c r="I156" i="2"/>
  <c r="EZ158" i="2"/>
  <c r="EV158" i="2"/>
  <c r="ER158" i="2"/>
  <c r="EN158" i="2"/>
  <c r="EJ158" i="2"/>
  <c r="EF158" i="2"/>
  <c r="EB158" i="2"/>
  <c r="DX158" i="2"/>
  <c r="DT158" i="2"/>
  <c r="DP158" i="2"/>
  <c r="DL158" i="2"/>
  <c r="DH158" i="2"/>
  <c r="DD158" i="2"/>
  <c r="CZ158" i="2"/>
  <c r="CV158" i="2"/>
  <c r="CR158" i="2"/>
  <c r="CN158" i="2"/>
  <c r="CJ158" i="2"/>
  <c r="CF158" i="2"/>
  <c r="CB158" i="2"/>
  <c r="BX158" i="2"/>
  <c r="BT158" i="2"/>
  <c r="BP158" i="2"/>
  <c r="BL158" i="2"/>
  <c r="BH158" i="2"/>
  <c r="BD158" i="2"/>
  <c r="AZ158" i="2"/>
  <c r="AV158" i="2"/>
  <c r="AR158" i="2"/>
  <c r="AN158" i="2"/>
  <c r="AJ158" i="2"/>
  <c r="AF158" i="2"/>
  <c r="AB158" i="2"/>
  <c r="X158" i="2"/>
  <c r="T158" i="2"/>
  <c r="P158" i="2"/>
  <c r="L158" i="2"/>
  <c r="FA158" i="2"/>
  <c r="EW158" i="2"/>
  <c r="ES158" i="2"/>
  <c r="EO158" i="2"/>
  <c r="EK158" i="2"/>
  <c r="EG158" i="2"/>
  <c r="EC158" i="2"/>
  <c r="DY158" i="2"/>
  <c r="DU158" i="2"/>
  <c r="DQ158" i="2"/>
  <c r="DM158" i="2"/>
  <c r="DI158" i="2"/>
  <c r="DE158" i="2"/>
  <c r="DA158" i="2"/>
  <c r="CW158" i="2"/>
  <c r="CS158" i="2"/>
  <c r="CO158" i="2"/>
  <c r="CK158" i="2"/>
  <c r="CG158" i="2"/>
  <c r="CC158" i="2"/>
  <c r="BY158" i="2"/>
  <c r="BU158" i="2"/>
  <c r="BQ158" i="2"/>
  <c r="BM158" i="2"/>
  <c r="BI158" i="2"/>
  <c r="BE158" i="2"/>
  <c r="BA158" i="2"/>
  <c r="AW158" i="2"/>
  <c r="AS158" i="2"/>
  <c r="AO158" i="2"/>
  <c r="AK158" i="2"/>
  <c r="AG158" i="2"/>
  <c r="AC158" i="2"/>
  <c r="Y158" i="2"/>
  <c r="U158" i="2"/>
  <c r="Q158" i="2"/>
  <c r="M158" i="2"/>
  <c r="I158" i="2"/>
  <c r="FB158" i="2"/>
  <c r="EX158" i="2"/>
  <c r="ET158" i="2"/>
  <c r="EP158" i="2"/>
  <c r="EL158" i="2"/>
  <c r="EH158" i="2"/>
  <c r="ED158" i="2"/>
  <c r="DZ158" i="2"/>
  <c r="DV158" i="2"/>
  <c r="DR158" i="2"/>
  <c r="DN158" i="2"/>
  <c r="DJ158" i="2"/>
  <c r="DF158" i="2"/>
  <c r="DB158" i="2"/>
  <c r="CX158" i="2"/>
  <c r="CT158" i="2"/>
  <c r="CP158" i="2"/>
  <c r="CL158" i="2"/>
  <c r="CH158" i="2"/>
  <c r="CD158" i="2"/>
  <c r="BZ158" i="2"/>
  <c r="BV158" i="2"/>
  <c r="BR158" i="2"/>
  <c r="BN158" i="2"/>
  <c r="BJ158" i="2"/>
  <c r="BF158" i="2"/>
  <c r="BB158" i="2"/>
  <c r="AX158" i="2"/>
  <c r="AT158" i="2"/>
  <c r="AP158" i="2"/>
  <c r="AL158" i="2"/>
  <c r="AH158" i="2"/>
  <c r="AD158" i="2"/>
  <c r="Z158" i="2"/>
  <c r="V158" i="2"/>
  <c r="R158" i="2"/>
  <c r="N158" i="2"/>
  <c r="J158" i="2"/>
  <c r="EY158" i="2"/>
  <c r="EU158" i="2"/>
  <c r="EQ158" i="2"/>
  <c r="EM158" i="2"/>
  <c r="EI158" i="2"/>
  <c r="EE158" i="2"/>
  <c r="EA158" i="2"/>
  <c r="DW158" i="2"/>
  <c r="DS158" i="2"/>
  <c r="DO158" i="2"/>
  <c r="DK158" i="2"/>
  <c r="DG158" i="2"/>
  <c r="DC158" i="2"/>
  <c r="CY158" i="2"/>
  <c r="CU158" i="2"/>
  <c r="CQ158" i="2"/>
  <c r="CM158" i="2"/>
  <c r="CI158" i="2"/>
  <c r="CE158" i="2"/>
  <c r="CA158" i="2"/>
  <c r="BW158" i="2"/>
  <c r="BS158" i="2"/>
  <c r="BO158" i="2"/>
  <c r="BK158" i="2"/>
  <c r="BG158" i="2"/>
  <c r="BC158" i="2"/>
  <c r="AY158" i="2"/>
  <c r="AU158" i="2"/>
  <c r="AQ158" i="2"/>
  <c r="AM158" i="2"/>
  <c r="AI158" i="2"/>
  <c r="AE158" i="2"/>
  <c r="AA158" i="2"/>
  <c r="W158" i="2"/>
  <c r="S158" i="2"/>
  <c r="O158" i="2"/>
  <c r="K158" i="2"/>
  <c r="EZ160" i="2"/>
  <c r="EV160" i="2"/>
  <c r="ER160" i="2"/>
  <c r="EN160" i="2"/>
  <c r="EJ160" i="2"/>
  <c r="EF160" i="2"/>
  <c r="EB160" i="2"/>
  <c r="DX160" i="2"/>
  <c r="DT160" i="2"/>
  <c r="DP160" i="2"/>
  <c r="DL160" i="2"/>
  <c r="DH160" i="2"/>
  <c r="DD160" i="2"/>
  <c r="CZ160" i="2"/>
  <c r="CV160" i="2"/>
  <c r="CR160" i="2"/>
  <c r="CN160" i="2"/>
  <c r="CJ160" i="2"/>
  <c r="CF160" i="2"/>
  <c r="CB160" i="2"/>
  <c r="BX160" i="2"/>
  <c r="BT160" i="2"/>
  <c r="BP160" i="2"/>
  <c r="BL160" i="2"/>
  <c r="BH160" i="2"/>
  <c r="BD160" i="2"/>
  <c r="AZ160" i="2"/>
  <c r="AV160" i="2"/>
  <c r="AR160" i="2"/>
  <c r="AN160" i="2"/>
  <c r="AJ160" i="2"/>
  <c r="AF160" i="2"/>
  <c r="AB160" i="2"/>
  <c r="X160" i="2"/>
  <c r="T160" i="2"/>
  <c r="P160" i="2"/>
  <c r="L160" i="2"/>
  <c r="FA160" i="2"/>
  <c r="EW160" i="2"/>
  <c r="ES160" i="2"/>
  <c r="EO160" i="2"/>
  <c r="EK160" i="2"/>
  <c r="EG160" i="2"/>
  <c r="EC160" i="2"/>
  <c r="DY160" i="2"/>
  <c r="DU160" i="2"/>
  <c r="DQ160" i="2"/>
  <c r="DM160" i="2"/>
  <c r="DI160" i="2"/>
  <c r="DE160" i="2"/>
  <c r="DA160" i="2"/>
  <c r="CW160" i="2"/>
  <c r="CS160" i="2"/>
  <c r="CO160" i="2"/>
  <c r="CK160" i="2"/>
  <c r="CG160" i="2"/>
  <c r="CC160" i="2"/>
  <c r="BY160" i="2"/>
  <c r="BU160" i="2"/>
  <c r="BQ160" i="2"/>
  <c r="BM160" i="2"/>
  <c r="BI160" i="2"/>
  <c r="BE160" i="2"/>
  <c r="BA160" i="2"/>
  <c r="AW160" i="2"/>
  <c r="AS160" i="2"/>
  <c r="AO160" i="2"/>
  <c r="AK160" i="2"/>
  <c r="AG160" i="2"/>
  <c r="AC160" i="2"/>
  <c r="Y160" i="2"/>
  <c r="U160" i="2"/>
  <c r="Q160" i="2"/>
  <c r="M160" i="2"/>
  <c r="I160" i="2"/>
  <c r="AE160" i="2"/>
  <c r="O160" i="2"/>
  <c r="FB160" i="2"/>
  <c r="EX160" i="2"/>
  <c r="ET160" i="2"/>
  <c r="EP160" i="2"/>
  <c r="EL160" i="2"/>
  <c r="EH160" i="2"/>
  <c r="ED160" i="2"/>
  <c r="DZ160" i="2"/>
  <c r="DV160" i="2"/>
  <c r="DR160" i="2"/>
  <c r="DN160" i="2"/>
  <c r="DJ160" i="2"/>
  <c r="DF160" i="2"/>
  <c r="DB160" i="2"/>
  <c r="CX160" i="2"/>
  <c r="CT160" i="2"/>
  <c r="CP160" i="2"/>
  <c r="CL160" i="2"/>
  <c r="CH160" i="2"/>
  <c r="CD160" i="2"/>
  <c r="BZ160" i="2"/>
  <c r="BV160" i="2"/>
  <c r="BR160" i="2"/>
  <c r="BN160" i="2"/>
  <c r="BJ160" i="2"/>
  <c r="BF160" i="2"/>
  <c r="BB160" i="2"/>
  <c r="AX160" i="2"/>
  <c r="AT160" i="2"/>
  <c r="AP160" i="2"/>
  <c r="AL160" i="2"/>
  <c r="AH160" i="2"/>
  <c r="AD160" i="2"/>
  <c r="Z160" i="2"/>
  <c r="V160" i="2"/>
  <c r="R160" i="2"/>
  <c r="N160" i="2"/>
  <c r="J160" i="2"/>
  <c r="EY160" i="2"/>
  <c r="EU160" i="2"/>
  <c r="EQ160" i="2"/>
  <c r="EM160" i="2"/>
  <c r="EI160" i="2"/>
  <c r="EE160" i="2"/>
  <c r="EA160" i="2"/>
  <c r="DW160" i="2"/>
  <c r="DS160" i="2"/>
  <c r="DO160" i="2"/>
  <c r="DK160" i="2"/>
  <c r="DG160" i="2"/>
  <c r="DC160" i="2"/>
  <c r="CY160" i="2"/>
  <c r="CU160" i="2"/>
  <c r="CQ160" i="2"/>
  <c r="CM160" i="2"/>
  <c r="CI160" i="2"/>
  <c r="CE160" i="2"/>
  <c r="CA160" i="2"/>
  <c r="BW160" i="2"/>
  <c r="BS160" i="2"/>
  <c r="BO160" i="2"/>
  <c r="BK160" i="2"/>
  <c r="BG160" i="2"/>
  <c r="BC160" i="2"/>
  <c r="AY160" i="2"/>
  <c r="AU160" i="2"/>
  <c r="AQ160" i="2"/>
  <c r="AM160" i="2"/>
  <c r="AI160" i="2"/>
  <c r="AA160" i="2"/>
  <c r="W160" i="2"/>
  <c r="S160" i="2"/>
  <c r="K160" i="2"/>
  <c r="FB162" i="2"/>
  <c r="EX162" i="2"/>
  <c r="ET162" i="2"/>
  <c r="EP162" i="2"/>
  <c r="EL162" i="2"/>
  <c r="EH162" i="2"/>
  <c r="ED162" i="2"/>
  <c r="DZ162" i="2"/>
  <c r="DV162" i="2"/>
  <c r="DR162" i="2"/>
  <c r="DN162" i="2"/>
  <c r="DJ162" i="2"/>
  <c r="DF162" i="2"/>
  <c r="DB162" i="2"/>
  <c r="CX162" i="2"/>
  <c r="CT162" i="2"/>
  <c r="CP162" i="2"/>
  <c r="CL162" i="2"/>
  <c r="CH162" i="2"/>
  <c r="CD162" i="2"/>
  <c r="BZ162" i="2"/>
  <c r="BV162" i="2"/>
  <c r="BR162" i="2"/>
  <c r="BN162" i="2"/>
  <c r="BJ162" i="2"/>
  <c r="BF162" i="2"/>
  <c r="BB162" i="2"/>
  <c r="AX162" i="2"/>
  <c r="AT162" i="2"/>
  <c r="AP162" i="2"/>
  <c r="AL162" i="2"/>
  <c r="AH162" i="2"/>
  <c r="AD162" i="2"/>
  <c r="Z162" i="2"/>
  <c r="V162" i="2"/>
  <c r="R162" i="2"/>
  <c r="N162" i="2"/>
  <c r="J162" i="2"/>
  <c r="EY162" i="2"/>
  <c r="EU162" i="2"/>
  <c r="EQ162" i="2"/>
  <c r="EM162" i="2"/>
  <c r="EI162" i="2"/>
  <c r="EE162" i="2"/>
  <c r="EA162" i="2"/>
  <c r="DW162" i="2"/>
  <c r="DS162" i="2"/>
  <c r="DO162" i="2"/>
  <c r="DK162" i="2"/>
  <c r="DG162" i="2"/>
  <c r="DC162" i="2"/>
  <c r="CY162" i="2"/>
  <c r="CU162" i="2"/>
  <c r="CQ162" i="2"/>
  <c r="CM162" i="2"/>
  <c r="CI162" i="2"/>
  <c r="CE162" i="2"/>
  <c r="CA162" i="2"/>
  <c r="BW162" i="2"/>
  <c r="BS162" i="2"/>
  <c r="BO162" i="2"/>
  <c r="BK162" i="2"/>
  <c r="BG162" i="2"/>
  <c r="BC162" i="2"/>
  <c r="AY162" i="2"/>
  <c r="AU162" i="2"/>
  <c r="AQ162" i="2"/>
  <c r="AM162" i="2"/>
  <c r="AI162" i="2"/>
  <c r="AE162" i="2"/>
  <c r="AA162" i="2"/>
  <c r="W162" i="2"/>
  <c r="S162" i="2"/>
  <c r="O162" i="2"/>
  <c r="K162" i="2"/>
  <c r="EZ162" i="2"/>
  <c r="ER162" i="2"/>
  <c r="EJ162" i="2"/>
  <c r="EB162" i="2"/>
  <c r="DT162" i="2"/>
  <c r="DL162" i="2"/>
  <c r="DD162" i="2"/>
  <c r="CV162" i="2"/>
  <c r="CN162" i="2"/>
  <c r="CF162" i="2"/>
  <c r="BX162" i="2"/>
  <c r="BP162" i="2"/>
  <c r="BH162" i="2"/>
  <c r="AZ162" i="2"/>
  <c r="AN162" i="2"/>
  <c r="AF162" i="2"/>
  <c r="X162" i="2"/>
  <c r="T162" i="2"/>
  <c r="L162" i="2"/>
  <c r="EW162" i="2"/>
  <c r="EO162" i="2"/>
  <c r="EG162" i="2"/>
  <c r="DY162" i="2"/>
  <c r="DQ162" i="2"/>
  <c r="DI162" i="2"/>
  <c r="DA162" i="2"/>
  <c r="CS162" i="2"/>
  <c r="CK162" i="2"/>
  <c r="CC162" i="2"/>
  <c r="BQ162" i="2"/>
  <c r="BI162" i="2"/>
  <c r="BA162" i="2"/>
  <c r="AS162" i="2"/>
  <c r="AK162" i="2"/>
  <c r="AC162" i="2"/>
  <c r="U162" i="2"/>
  <c r="M162" i="2"/>
  <c r="EV162" i="2"/>
  <c r="EN162" i="2"/>
  <c r="EF162" i="2"/>
  <c r="DX162" i="2"/>
  <c r="DP162" i="2"/>
  <c r="DH162" i="2"/>
  <c r="CZ162" i="2"/>
  <c r="CR162" i="2"/>
  <c r="CJ162" i="2"/>
  <c r="CB162" i="2"/>
  <c r="BT162" i="2"/>
  <c r="BL162" i="2"/>
  <c r="BD162" i="2"/>
  <c r="AV162" i="2"/>
  <c r="AR162" i="2"/>
  <c r="AJ162" i="2"/>
  <c r="AB162" i="2"/>
  <c r="P162" i="2"/>
  <c r="FA162" i="2"/>
  <c r="ES162" i="2"/>
  <c r="EK162" i="2"/>
  <c r="EC162" i="2"/>
  <c r="DU162" i="2"/>
  <c r="DM162" i="2"/>
  <c r="DE162" i="2"/>
  <c r="CW162" i="2"/>
  <c r="CO162" i="2"/>
  <c r="CG162" i="2"/>
  <c r="BY162" i="2"/>
  <c r="BU162" i="2"/>
  <c r="BM162" i="2"/>
  <c r="BE162" i="2"/>
  <c r="AW162" i="2"/>
  <c r="AO162" i="2"/>
  <c r="AG162" i="2"/>
  <c r="Y162" i="2"/>
  <c r="Q162" i="2"/>
  <c r="I162" i="2"/>
  <c r="EY164" i="2"/>
  <c r="EU164" i="2"/>
  <c r="EQ164" i="2"/>
  <c r="EM164" i="2"/>
  <c r="EI164" i="2"/>
  <c r="EE164" i="2"/>
  <c r="EA164" i="2"/>
  <c r="DW164" i="2"/>
  <c r="DS164" i="2"/>
  <c r="DO164" i="2"/>
  <c r="DK164" i="2"/>
  <c r="DG164" i="2"/>
  <c r="DC164" i="2"/>
  <c r="CY164" i="2"/>
  <c r="CU164" i="2"/>
  <c r="CQ164" i="2"/>
  <c r="CM164" i="2"/>
  <c r="CI164" i="2"/>
  <c r="CE164" i="2"/>
  <c r="CA164" i="2"/>
  <c r="BW164" i="2"/>
  <c r="BS164" i="2"/>
  <c r="BO164" i="2"/>
  <c r="BK164" i="2"/>
  <c r="BG164" i="2"/>
  <c r="BC164" i="2"/>
  <c r="AY164" i="2"/>
  <c r="AU164" i="2"/>
  <c r="AQ164" i="2"/>
  <c r="AM164" i="2"/>
  <c r="AI164" i="2"/>
  <c r="AE164" i="2"/>
  <c r="AA164" i="2"/>
  <c r="W164" i="2"/>
  <c r="S164" i="2"/>
  <c r="O164" i="2"/>
  <c r="K164" i="2"/>
  <c r="FB164" i="2"/>
  <c r="ET164" i="2"/>
  <c r="EL164" i="2"/>
  <c r="ED164" i="2"/>
  <c r="DV164" i="2"/>
  <c r="DN164" i="2"/>
  <c r="DF164" i="2"/>
  <c r="CX164" i="2"/>
  <c r="CP164" i="2"/>
  <c r="CH164" i="2"/>
  <c r="BZ164" i="2"/>
  <c r="BR164" i="2"/>
  <c r="BJ164" i="2"/>
  <c r="BB164" i="2"/>
  <c r="AT164" i="2"/>
  <c r="AL164" i="2"/>
  <c r="AD164" i="2"/>
  <c r="V164" i="2"/>
  <c r="N164" i="2"/>
  <c r="EZ164" i="2"/>
  <c r="ER164" i="2"/>
  <c r="EJ164" i="2"/>
  <c r="EB164" i="2"/>
  <c r="DT164" i="2"/>
  <c r="DL164" i="2"/>
  <c r="DD164" i="2"/>
  <c r="CV164" i="2"/>
  <c r="CN164" i="2"/>
  <c r="CF164" i="2"/>
  <c r="BX164" i="2"/>
  <c r="BP164" i="2"/>
  <c r="BH164" i="2"/>
  <c r="AZ164" i="2"/>
  <c r="AR164" i="2"/>
  <c r="AJ164" i="2"/>
  <c r="AB164" i="2"/>
  <c r="T164" i="2"/>
  <c r="L164" i="2"/>
  <c r="FA164" i="2"/>
  <c r="EW164" i="2"/>
  <c r="ES164" i="2"/>
  <c r="EO164" i="2"/>
  <c r="EK164" i="2"/>
  <c r="EG164" i="2"/>
  <c r="EC164" i="2"/>
  <c r="DY164" i="2"/>
  <c r="DU164" i="2"/>
  <c r="DQ164" i="2"/>
  <c r="DM164" i="2"/>
  <c r="DI164" i="2"/>
  <c r="DE164" i="2"/>
  <c r="DA164" i="2"/>
  <c r="CW164" i="2"/>
  <c r="CS164" i="2"/>
  <c r="CO164" i="2"/>
  <c r="CK164" i="2"/>
  <c r="CG164" i="2"/>
  <c r="CC164" i="2"/>
  <c r="BY164" i="2"/>
  <c r="BU164" i="2"/>
  <c r="BQ164" i="2"/>
  <c r="BM164" i="2"/>
  <c r="BI164" i="2"/>
  <c r="BE164" i="2"/>
  <c r="BA164" i="2"/>
  <c r="AW164" i="2"/>
  <c r="AS164" i="2"/>
  <c r="AO164" i="2"/>
  <c r="AK164" i="2"/>
  <c r="AG164" i="2"/>
  <c r="AC164" i="2"/>
  <c r="Y164" i="2"/>
  <c r="U164" i="2"/>
  <c r="Q164" i="2"/>
  <c r="M164" i="2"/>
  <c r="I164" i="2"/>
  <c r="EX164" i="2"/>
  <c r="EP164" i="2"/>
  <c r="EH164" i="2"/>
  <c r="DZ164" i="2"/>
  <c r="DR164" i="2"/>
  <c r="DJ164" i="2"/>
  <c r="DB164" i="2"/>
  <c r="CT164" i="2"/>
  <c r="CL164" i="2"/>
  <c r="CD164" i="2"/>
  <c r="BV164" i="2"/>
  <c r="BN164" i="2"/>
  <c r="BF164" i="2"/>
  <c r="AX164" i="2"/>
  <c r="AP164" i="2"/>
  <c r="AH164" i="2"/>
  <c r="Z164" i="2"/>
  <c r="R164" i="2"/>
  <c r="J164" i="2"/>
  <c r="EV164" i="2"/>
  <c r="EN164" i="2"/>
  <c r="EF164" i="2"/>
  <c r="DX164" i="2"/>
  <c r="DP164" i="2"/>
  <c r="DH164" i="2"/>
  <c r="CZ164" i="2"/>
  <c r="CR164" i="2"/>
  <c r="CJ164" i="2"/>
  <c r="CB164" i="2"/>
  <c r="BT164" i="2"/>
  <c r="BL164" i="2"/>
  <c r="BD164" i="2"/>
  <c r="AV164" i="2"/>
  <c r="AN164" i="2"/>
  <c r="AF164" i="2"/>
  <c r="X164" i="2"/>
  <c r="P164" i="2"/>
  <c r="FA166" i="2"/>
  <c r="EW166" i="2"/>
  <c r="ES166" i="2"/>
  <c r="EO166" i="2"/>
  <c r="EK166" i="2"/>
  <c r="EG166" i="2"/>
  <c r="EC166" i="2"/>
  <c r="DY166" i="2"/>
  <c r="DU166" i="2"/>
  <c r="DQ166" i="2"/>
  <c r="DM166" i="2"/>
  <c r="DI166" i="2"/>
  <c r="DE166" i="2"/>
  <c r="DA166" i="2"/>
  <c r="CW166" i="2"/>
  <c r="CS166" i="2"/>
  <c r="CO166" i="2"/>
  <c r="CK166" i="2"/>
  <c r="CG166" i="2"/>
  <c r="CC166" i="2"/>
  <c r="BY166" i="2"/>
  <c r="BU166" i="2"/>
  <c r="BQ166" i="2"/>
  <c r="BM166" i="2"/>
  <c r="BI166" i="2"/>
  <c r="BE166" i="2"/>
  <c r="BA166" i="2"/>
  <c r="AW166" i="2"/>
  <c r="AS166" i="2"/>
  <c r="AO166" i="2"/>
  <c r="AK166" i="2"/>
  <c r="AG166" i="2"/>
  <c r="AC166" i="2"/>
  <c r="Y166" i="2"/>
  <c r="U166" i="2"/>
  <c r="Q166" i="2"/>
  <c r="M166" i="2"/>
  <c r="I166" i="2"/>
  <c r="EZ166" i="2"/>
  <c r="EV166" i="2"/>
  <c r="ER166" i="2"/>
  <c r="EN166" i="2"/>
  <c r="EJ166" i="2"/>
  <c r="EB166" i="2"/>
  <c r="DT166" i="2"/>
  <c r="DL166" i="2"/>
  <c r="DD166" i="2"/>
  <c r="CV166" i="2"/>
  <c r="CN166" i="2"/>
  <c r="CF166" i="2"/>
  <c r="BX166" i="2"/>
  <c r="BP166" i="2"/>
  <c r="BH166" i="2"/>
  <c r="AZ166" i="2"/>
  <c r="AR166" i="2"/>
  <c r="AJ166" i="2"/>
  <c r="AB166" i="2"/>
  <c r="T166" i="2"/>
  <c r="L166" i="2"/>
  <c r="ED166" i="2"/>
  <c r="DV166" i="2"/>
  <c r="DN166" i="2"/>
  <c r="DF166" i="2"/>
  <c r="CX166" i="2"/>
  <c r="CP166" i="2"/>
  <c r="CH166" i="2"/>
  <c r="BZ166" i="2"/>
  <c r="BR166" i="2"/>
  <c r="BJ166" i="2"/>
  <c r="BB166" i="2"/>
  <c r="AT166" i="2"/>
  <c r="AL166" i="2"/>
  <c r="AD166" i="2"/>
  <c r="V166" i="2"/>
  <c r="N166" i="2"/>
  <c r="EY166" i="2"/>
  <c r="EU166" i="2"/>
  <c r="EQ166" i="2"/>
  <c r="EM166" i="2"/>
  <c r="EI166" i="2"/>
  <c r="EE166" i="2"/>
  <c r="EA166" i="2"/>
  <c r="DW166" i="2"/>
  <c r="DS166" i="2"/>
  <c r="DO166" i="2"/>
  <c r="DK166" i="2"/>
  <c r="DG166" i="2"/>
  <c r="DC166" i="2"/>
  <c r="CY166" i="2"/>
  <c r="CU166" i="2"/>
  <c r="CQ166" i="2"/>
  <c r="CM166" i="2"/>
  <c r="CI166" i="2"/>
  <c r="CE166" i="2"/>
  <c r="CA166" i="2"/>
  <c r="BW166" i="2"/>
  <c r="BS166" i="2"/>
  <c r="BO166" i="2"/>
  <c r="BK166" i="2"/>
  <c r="BG166" i="2"/>
  <c r="BC166" i="2"/>
  <c r="AY166" i="2"/>
  <c r="AU166" i="2"/>
  <c r="AQ166" i="2"/>
  <c r="AM166" i="2"/>
  <c r="AI166" i="2"/>
  <c r="AE166" i="2"/>
  <c r="AA166" i="2"/>
  <c r="W166" i="2"/>
  <c r="S166" i="2"/>
  <c r="O166" i="2"/>
  <c r="K166" i="2"/>
  <c r="FB166" i="2"/>
  <c r="EX166" i="2"/>
  <c r="ET166" i="2"/>
  <c r="EP166" i="2"/>
  <c r="EL166" i="2"/>
  <c r="EF166" i="2"/>
  <c r="DX166" i="2"/>
  <c r="DP166" i="2"/>
  <c r="DH166" i="2"/>
  <c r="CZ166" i="2"/>
  <c r="CR166" i="2"/>
  <c r="CJ166" i="2"/>
  <c r="CB166" i="2"/>
  <c r="BT166" i="2"/>
  <c r="BL166" i="2"/>
  <c r="BD166" i="2"/>
  <c r="AV166" i="2"/>
  <c r="AN166" i="2"/>
  <c r="AF166" i="2"/>
  <c r="X166" i="2"/>
  <c r="P166" i="2"/>
  <c r="EH166" i="2"/>
  <c r="DZ166" i="2"/>
  <c r="DR166" i="2"/>
  <c r="DJ166" i="2"/>
  <c r="DB166" i="2"/>
  <c r="CT166" i="2"/>
  <c r="CL166" i="2"/>
  <c r="CD166" i="2"/>
  <c r="BV166" i="2"/>
  <c r="BN166" i="2"/>
  <c r="BF166" i="2"/>
  <c r="AX166" i="2"/>
  <c r="AP166" i="2"/>
  <c r="AH166" i="2"/>
  <c r="Z166" i="2"/>
  <c r="R166" i="2"/>
  <c r="J166" i="2"/>
  <c r="EY168" i="2"/>
  <c r="EU168" i="2"/>
  <c r="EQ168" i="2"/>
  <c r="EM168" i="2"/>
  <c r="EI168" i="2"/>
  <c r="EE168" i="2"/>
  <c r="EA168" i="2"/>
  <c r="DW168" i="2"/>
  <c r="DS168" i="2"/>
  <c r="DO168" i="2"/>
  <c r="DK168" i="2"/>
  <c r="DG168" i="2"/>
  <c r="DC168" i="2"/>
  <c r="CY168" i="2"/>
  <c r="CU168" i="2"/>
  <c r="CQ168" i="2"/>
  <c r="CM168" i="2"/>
  <c r="CI168" i="2"/>
  <c r="CE168" i="2"/>
  <c r="CA168" i="2"/>
  <c r="BW168" i="2"/>
  <c r="BS168" i="2"/>
  <c r="BO168" i="2"/>
  <c r="BK168" i="2"/>
  <c r="BG168" i="2"/>
  <c r="BC168" i="2"/>
  <c r="AY168" i="2"/>
  <c r="AU168" i="2"/>
  <c r="AQ168" i="2"/>
  <c r="AM168" i="2"/>
  <c r="AI168" i="2"/>
  <c r="AE168" i="2"/>
  <c r="AA168" i="2"/>
  <c r="W168" i="2"/>
  <c r="S168" i="2"/>
  <c r="O168" i="2"/>
  <c r="K168" i="2"/>
  <c r="FB168" i="2"/>
  <c r="EX168" i="2"/>
  <c r="ET168" i="2"/>
  <c r="EP168" i="2"/>
  <c r="EL168" i="2"/>
  <c r="EH168" i="2"/>
  <c r="ED168" i="2"/>
  <c r="DZ168" i="2"/>
  <c r="DV168" i="2"/>
  <c r="DR168" i="2"/>
  <c r="DN168" i="2"/>
  <c r="DJ168" i="2"/>
  <c r="DF168" i="2"/>
  <c r="DB168" i="2"/>
  <c r="CX168" i="2"/>
  <c r="CT168" i="2"/>
  <c r="CP168" i="2"/>
  <c r="CL168" i="2"/>
  <c r="CH168" i="2"/>
  <c r="CD168" i="2"/>
  <c r="BZ168" i="2"/>
  <c r="BT168" i="2"/>
  <c r="BP168" i="2"/>
  <c r="BL168" i="2"/>
  <c r="BH168" i="2"/>
  <c r="BD168" i="2"/>
  <c r="AX168" i="2"/>
  <c r="AR168" i="2"/>
  <c r="AJ168" i="2"/>
  <c r="AB168" i="2"/>
  <c r="T168" i="2"/>
  <c r="L168" i="2"/>
  <c r="AZ168" i="2"/>
  <c r="AP168" i="2"/>
  <c r="AH168" i="2"/>
  <c r="Z168" i="2"/>
  <c r="R168" i="2"/>
  <c r="J168" i="2"/>
  <c r="FA168" i="2"/>
  <c r="EW168" i="2"/>
  <c r="ES168" i="2"/>
  <c r="EO168" i="2"/>
  <c r="EK168" i="2"/>
  <c r="EG168" i="2"/>
  <c r="EC168" i="2"/>
  <c r="DY168" i="2"/>
  <c r="DU168" i="2"/>
  <c r="DQ168" i="2"/>
  <c r="DM168" i="2"/>
  <c r="DI168" i="2"/>
  <c r="DE168" i="2"/>
  <c r="DA168" i="2"/>
  <c r="CW168" i="2"/>
  <c r="CS168" i="2"/>
  <c r="CO168" i="2"/>
  <c r="CK168" i="2"/>
  <c r="CG168" i="2"/>
  <c r="CC168" i="2"/>
  <c r="BY168" i="2"/>
  <c r="BU168" i="2"/>
  <c r="BQ168" i="2"/>
  <c r="BM168" i="2"/>
  <c r="BI168" i="2"/>
  <c r="BE168" i="2"/>
  <c r="BA168" i="2"/>
  <c r="AW168" i="2"/>
  <c r="AS168" i="2"/>
  <c r="AO168" i="2"/>
  <c r="AK168" i="2"/>
  <c r="AG168" i="2"/>
  <c r="AC168" i="2"/>
  <c r="Y168" i="2"/>
  <c r="U168" i="2"/>
  <c r="Q168" i="2"/>
  <c r="M168" i="2"/>
  <c r="I168" i="2"/>
  <c r="EZ168" i="2"/>
  <c r="EV168" i="2"/>
  <c r="ER168" i="2"/>
  <c r="EN168" i="2"/>
  <c r="EJ168" i="2"/>
  <c r="EF168" i="2"/>
  <c r="EB168" i="2"/>
  <c r="DX168" i="2"/>
  <c r="DT168" i="2"/>
  <c r="DP168" i="2"/>
  <c r="DL168" i="2"/>
  <c r="DH168" i="2"/>
  <c r="DD168" i="2"/>
  <c r="CZ168" i="2"/>
  <c r="CV168" i="2"/>
  <c r="CR168" i="2"/>
  <c r="CN168" i="2"/>
  <c r="CJ168" i="2"/>
  <c r="CF168" i="2"/>
  <c r="CB168" i="2"/>
  <c r="BV168" i="2"/>
  <c r="BR168" i="2"/>
  <c r="BN168" i="2"/>
  <c r="BJ168" i="2"/>
  <c r="BF168" i="2"/>
  <c r="BB168" i="2"/>
  <c r="AV168" i="2"/>
  <c r="AN168" i="2"/>
  <c r="AF168" i="2"/>
  <c r="X168" i="2"/>
  <c r="P168" i="2"/>
  <c r="BX168" i="2"/>
  <c r="AT168" i="2"/>
  <c r="AL168" i="2"/>
  <c r="AD168" i="2"/>
  <c r="V168" i="2"/>
  <c r="N168" i="2"/>
  <c r="FA170" i="2"/>
  <c r="EW170" i="2"/>
  <c r="ES170" i="2"/>
  <c r="EO170" i="2"/>
  <c r="EK170" i="2"/>
  <c r="EG170" i="2"/>
  <c r="EC170" i="2"/>
  <c r="DY170" i="2"/>
  <c r="DU170" i="2"/>
  <c r="DQ170" i="2"/>
  <c r="DM170" i="2"/>
  <c r="DI170" i="2"/>
  <c r="DE170" i="2"/>
  <c r="DA170" i="2"/>
  <c r="CW170" i="2"/>
  <c r="CS170" i="2"/>
  <c r="CO170" i="2"/>
  <c r="CK170" i="2"/>
  <c r="CG170" i="2"/>
  <c r="CC170" i="2"/>
  <c r="BY170" i="2"/>
  <c r="BU170" i="2"/>
  <c r="BQ170" i="2"/>
  <c r="BM170" i="2"/>
  <c r="BI170" i="2"/>
  <c r="BE170" i="2"/>
  <c r="BA170" i="2"/>
  <c r="AW170" i="2"/>
  <c r="AS170" i="2"/>
  <c r="AO170" i="2"/>
  <c r="AK170" i="2"/>
  <c r="AG170" i="2"/>
  <c r="AC170" i="2"/>
  <c r="Y170" i="2"/>
  <c r="U170" i="2"/>
  <c r="Q170" i="2"/>
  <c r="M170" i="2"/>
  <c r="I170" i="2"/>
  <c r="EZ170" i="2"/>
  <c r="EV170" i="2"/>
  <c r="ER170" i="2"/>
  <c r="EN170" i="2"/>
  <c r="EJ170" i="2"/>
  <c r="EF170" i="2"/>
  <c r="EB170" i="2"/>
  <c r="DX170" i="2"/>
  <c r="DT170" i="2"/>
  <c r="DP170" i="2"/>
  <c r="DL170" i="2"/>
  <c r="DH170" i="2"/>
  <c r="DD170" i="2"/>
  <c r="CZ170" i="2"/>
  <c r="CV170" i="2"/>
  <c r="CR170" i="2"/>
  <c r="CN170" i="2"/>
  <c r="CJ170" i="2"/>
  <c r="CF170" i="2"/>
  <c r="CB170" i="2"/>
  <c r="BX170" i="2"/>
  <c r="BT170" i="2"/>
  <c r="BP170" i="2"/>
  <c r="BL170" i="2"/>
  <c r="BH170" i="2"/>
  <c r="BD170" i="2"/>
  <c r="AZ170" i="2"/>
  <c r="AV170" i="2"/>
  <c r="AR170" i="2"/>
  <c r="AN170" i="2"/>
  <c r="AJ170" i="2"/>
  <c r="AF170" i="2"/>
  <c r="AB170" i="2"/>
  <c r="X170" i="2"/>
  <c r="T170" i="2"/>
  <c r="P170" i="2"/>
  <c r="L170" i="2"/>
  <c r="EY170" i="2"/>
  <c r="EU170" i="2"/>
  <c r="EQ170" i="2"/>
  <c r="EM170" i="2"/>
  <c r="EI170" i="2"/>
  <c r="EE170" i="2"/>
  <c r="EA170" i="2"/>
  <c r="DW170" i="2"/>
  <c r="DS170" i="2"/>
  <c r="DO170" i="2"/>
  <c r="DK170" i="2"/>
  <c r="DG170" i="2"/>
  <c r="DC170" i="2"/>
  <c r="CY170" i="2"/>
  <c r="CU170" i="2"/>
  <c r="CQ170" i="2"/>
  <c r="CM170" i="2"/>
  <c r="CI170" i="2"/>
  <c r="CE170" i="2"/>
  <c r="CA170" i="2"/>
  <c r="BW170" i="2"/>
  <c r="BS170" i="2"/>
  <c r="BO170" i="2"/>
  <c r="BK170" i="2"/>
  <c r="BG170" i="2"/>
  <c r="BC170" i="2"/>
  <c r="AY170" i="2"/>
  <c r="AU170" i="2"/>
  <c r="AQ170" i="2"/>
  <c r="AM170" i="2"/>
  <c r="AI170" i="2"/>
  <c r="AE170" i="2"/>
  <c r="AA170" i="2"/>
  <c r="W170" i="2"/>
  <c r="S170" i="2"/>
  <c r="O170" i="2"/>
  <c r="K170" i="2"/>
  <c r="FB170" i="2"/>
  <c r="EX170" i="2"/>
  <c r="ET170" i="2"/>
  <c r="EP170" i="2"/>
  <c r="EL170" i="2"/>
  <c r="EH170" i="2"/>
  <c r="ED170" i="2"/>
  <c r="DZ170" i="2"/>
  <c r="DV170" i="2"/>
  <c r="DR170" i="2"/>
  <c r="DN170" i="2"/>
  <c r="DJ170" i="2"/>
  <c r="DF170" i="2"/>
  <c r="DB170" i="2"/>
  <c r="CX170" i="2"/>
  <c r="CT170" i="2"/>
  <c r="CP170" i="2"/>
  <c r="CL170" i="2"/>
  <c r="CH170" i="2"/>
  <c r="CD170" i="2"/>
  <c r="BZ170" i="2"/>
  <c r="BV170" i="2"/>
  <c r="BR170" i="2"/>
  <c r="BN170" i="2"/>
  <c r="BJ170" i="2"/>
  <c r="BF170" i="2"/>
  <c r="BB170" i="2"/>
  <c r="AX170" i="2"/>
  <c r="AT170" i="2"/>
  <c r="AP170" i="2"/>
  <c r="AL170" i="2"/>
  <c r="AH170" i="2"/>
  <c r="AD170" i="2"/>
  <c r="Z170" i="2"/>
  <c r="V170" i="2"/>
  <c r="R170" i="2"/>
  <c r="N170" i="2"/>
  <c r="J170" i="2"/>
  <c r="FA172" i="2"/>
  <c r="EW172" i="2"/>
  <c r="ES172" i="2"/>
  <c r="EO172" i="2"/>
  <c r="EK172" i="2"/>
  <c r="EG172" i="2"/>
  <c r="EC172" i="2"/>
  <c r="DY172" i="2"/>
  <c r="DU172" i="2"/>
  <c r="DQ172" i="2"/>
  <c r="DM172" i="2"/>
  <c r="DI172" i="2"/>
  <c r="DE172" i="2"/>
  <c r="DA172" i="2"/>
  <c r="CW172" i="2"/>
  <c r="CS172" i="2"/>
  <c r="CO172" i="2"/>
  <c r="CK172" i="2"/>
  <c r="CG172" i="2"/>
  <c r="CC172" i="2"/>
  <c r="BY172" i="2"/>
  <c r="BU172" i="2"/>
  <c r="BQ172" i="2"/>
  <c r="BM172" i="2"/>
  <c r="BI172" i="2"/>
  <c r="BE172" i="2"/>
  <c r="BA172" i="2"/>
  <c r="AW172" i="2"/>
  <c r="AS172" i="2"/>
  <c r="AO172" i="2"/>
  <c r="AK172" i="2"/>
  <c r="AG172" i="2"/>
  <c r="AC172" i="2"/>
  <c r="Y172" i="2"/>
  <c r="U172" i="2"/>
  <c r="Q172" i="2"/>
  <c r="M172" i="2"/>
  <c r="I172" i="2"/>
  <c r="EZ172" i="2"/>
  <c r="EV172" i="2"/>
  <c r="ER172" i="2"/>
  <c r="EN172" i="2"/>
  <c r="EJ172" i="2"/>
  <c r="EF172" i="2"/>
  <c r="EB172" i="2"/>
  <c r="DX172" i="2"/>
  <c r="DT172" i="2"/>
  <c r="DP172" i="2"/>
  <c r="DL172" i="2"/>
  <c r="DH172" i="2"/>
  <c r="DD172" i="2"/>
  <c r="CZ172" i="2"/>
  <c r="CV172" i="2"/>
  <c r="CR172" i="2"/>
  <c r="CN172" i="2"/>
  <c r="CJ172" i="2"/>
  <c r="CF172" i="2"/>
  <c r="CB172" i="2"/>
  <c r="BX172" i="2"/>
  <c r="BT172" i="2"/>
  <c r="BP172" i="2"/>
  <c r="BL172" i="2"/>
  <c r="BH172" i="2"/>
  <c r="BD172" i="2"/>
  <c r="AZ172" i="2"/>
  <c r="AV172" i="2"/>
  <c r="AR172" i="2"/>
  <c r="AN172" i="2"/>
  <c r="AJ172" i="2"/>
  <c r="AF172" i="2"/>
  <c r="AB172" i="2"/>
  <c r="X172" i="2"/>
  <c r="T172" i="2"/>
  <c r="P172" i="2"/>
  <c r="L172" i="2"/>
  <c r="BK172" i="2"/>
  <c r="AU172" i="2"/>
  <c r="AM172" i="2"/>
  <c r="AE172" i="2"/>
  <c r="W172" i="2"/>
  <c r="O172" i="2"/>
  <c r="FB172" i="2"/>
  <c r="ET172" i="2"/>
  <c r="EL172" i="2"/>
  <c r="ED172" i="2"/>
  <c r="DV172" i="2"/>
  <c r="DN172" i="2"/>
  <c r="DF172" i="2"/>
  <c r="CX172" i="2"/>
  <c r="CP172" i="2"/>
  <c r="CH172" i="2"/>
  <c r="BZ172" i="2"/>
  <c r="BR172" i="2"/>
  <c r="BJ172" i="2"/>
  <c r="BB172" i="2"/>
  <c r="AT172" i="2"/>
  <c r="AL172" i="2"/>
  <c r="AD172" i="2"/>
  <c r="Z172" i="2"/>
  <c r="R172" i="2"/>
  <c r="J172" i="2"/>
  <c r="EY172" i="2"/>
  <c r="EU172" i="2"/>
  <c r="EQ172" i="2"/>
  <c r="EM172" i="2"/>
  <c r="EI172" i="2"/>
  <c r="EE172" i="2"/>
  <c r="EA172" i="2"/>
  <c r="DW172" i="2"/>
  <c r="DS172" i="2"/>
  <c r="DO172" i="2"/>
  <c r="DK172" i="2"/>
  <c r="DG172" i="2"/>
  <c r="DC172" i="2"/>
  <c r="CY172" i="2"/>
  <c r="CU172" i="2"/>
  <c r="CQ172" i="2"/>
  <c r="CM172" i="2"/>
  <c r="CI172" i="2"/>
  <c r="CE172" i="2"/>
  <c r="CA172" i="2"/>
  <c r="BW172" i="2"/>
  <c r="BS172" i="2"/>
  <c r="BO172" i="2"/>
  <c r="BG172" i="2"/>
  <c r="BC172" i="2"/>
  <c r="AY172" i="2"/>
  <c r="AQ172" i="2"/>
  <c r="AI172" i="2"/>
  <c r="AA172" i="2"/>
  <c r="S172" i="2"/>
  <c r="K172" i="2"/>
  <c r="EX172" i="2"/>
  <c r="EP172" i="2"/>
  <c r="EH172" i="2"/>
  <c r="DZ172" i="2"/>
  <c r="DR172" i="2"/>
  <c r="DJ172" i="2"/>
  <c r="DB172" i="2"/>
  <c r="CT172" i="2"/>
  <c r="CL172" i="2"/>
  <c r="CD172" i="2"/>
  <c r="BV172" i="2"/>
  <c r="BN172" i="2"/>
  <c r="BF172" i="2"/>
  <c r="AX172" i="2"/>
  <c r="AP172" i="2"/>
  <c r="AH172" i="2"/>
  <c r="V172" i="2"/>
  <c r="N172" i="2"/>
  <c r="FA174" i="2"/>
  <c r="EW174" i="2"/>
  <c r="ES174" i="2"/>
  <c r="EO174" i="2"/>
  <c r="EK174" i="2"/>
  <c r="EG174" i="2"/>
  <c r="EC174" i="2"/>
  <c r="DY174" i="2"/>
  <c r="DU174" i="2"/>
  <c r="DQ174" i="2"/>
  <c r="DM174" i="2"/>
  <c r="DI174" i="2"/>
  <c r="DE174" i="2"/>
  <c r="DA174" i="2"/>
  <c r="CW174" i="2"/>
  <c r="CS174" i="2"/>
  <c r="CO174" i="2"/>
  <c r="CK174" i="2"/>
  <c r="CG174" i="2"/>
  <c r="CC174" i="2"/>
  <c r="BY174" i="2"/>
  <c r="BU174" i="2"/>
  <c r="BQ174" i="2"/>
  <c r="BM174" i="2"/>
  <c r="BI174" i="2"/>
  <c r="BE174" i="2"/>
  <c r="BA174" i="2"/>
  <c r="AW174" i="2"/>
  <c r="AS174" i="2"/>
  <c r="AO174" i="2"/>
  <c r="AK174" i="2"/>
  <c r="AG174" i="2"/>
  <c r="AC174" i="2"/>
  <c r="Y174" i="2"/>
  <c r="U174" i="2"/>
  <c r="Q174" i="2"/>
  <c r="M174" i="2"/>
  <c r="I174" i="2"/>
  <c r="EZ174" i="2"/>
  <c r="EV174" i="2"/>
  <c r="ER174" i="2"/>
  <c r="EN174" i="2"/>
  <c r="EJ174" i="2"/>
  <c r="EF174" i="2"/>
  <c r="EB174" i="2"/>
  <c r="DX174" i="2"/>
  <c r="DT174" i="2"/>
  <c r="DP174" i="2"/>
  <c r="DL174" i="2"/>
  <c r="DH174" i="2"/>
  <c r="DD174" i="2"/>
  <c r="CZ174" i="2"/>
  <c r="CV174" i="2"/>
  <c r="CR174" i="2"/>
  <c r="CN174" i="2"/>
  <c r="CJ174" i="2"/>
  <c r="CF174" i="2"/>
  <c r="CB174" i="2"/>
  <c r="BX174" i="2"/>
  <c r="BT174" i="2"/>
  <c r="BP174" i="2"/>
  <c r="BL174" i="2"/>
  <c r="BH174" i="2"/>
  <c r="BD174" i="2"/>
  <c r="AZ174" i="2"/>
  <c r="AV174" i="2"/>
  <c r="AR174" i="2"/>
  <c r="AN174" i="2"/>
  <c r="AJ174" i="2"/>
  <c r="AF174" i="2"/>
  <c r="AB174" i="2"/>
  <c r="X174" i="2"/>
  <c r="T174" i="2"/>
  <c r="P174" i="2"/>
  <c r="L174" i="2"/>
  <c r="EY174" i="2"/>
  <c r="EU174" i="2"/>
  <c r="EQ174" i="2"/>
  <c r="EM174" i="2"/>
  <c r="EI174" i="2"/>
  <c r="EE174" i="2"/>
  <c r="EA174" i="2"/>
  <c r="DW174" i="2"/>
  <c r="DS174" i="2"/>
  <c r="DO174" i="2"/>
  <c r="DK174" i="2"/>
  <c r="DG174" i="2"/>
  <c r="DC174" i="2"/>
  <c r="CY174" i="2"/>
  <c r="CU174" i="2"/>
  <c r="CQ174" i="2"/>
  <c r="CM174" i="2"/>
  <c r="CI174" i="2"/>
  <c r="CE174" i="2"/>
  <c r="CA174" i="2"/>
  <c r="BW174" i="2"/>
  <c r="BS174" i="2"/>
  <c r="BO174" i="2"/>
  <c r="BK174" i="2"/>
  <c r="BG174" i="2"/>
  <c r="BC174" i="2"/>
  <c r="AY174" i="2"/>
  <c r="AU174" i="2"/>
  <c r="AQ174" i="2"/>
  <c r="AM174" i="2"/>
  <c r="AI174" i="2"/>
  <c r="AE174" i="2"/>
  <c r="AA174" i="2"/>
  <c r="W174" i="2"/>
  <c r="S174" i="2"/>
  <c r="O174" i="2"/>
  <c r="K174" i="2"/>
  <c r="FB174" i="2"/>
  <c r="EX174" i="2"/>
  <c r="ET174" i="2"/>
  <c r="EP174" i="2"/>
  <c r="EL174" i="2"/>
  <c r="EH174" i="2"/>
  <c r="ED174" i="2"/>
  <c r="DZ174" i="2"/>
  <c r="DV174" i="2"/>
  <c r="DR174" i="2"/>
  <c r="DN174" i="2"/>
  <c r="DJ174" i="2"/>
  <c r="DF174" i="2"/>
  <c r="DB174" i="2"/>
  <c r="CX174" i="2"/>
  <c r="CT174" i="2"/>
  <c r="CP174" i="2"/>
  <c r="CL174" i="2"/>
  <c r="CH174" i="2"/>
  <c r="CD174" i="2"/>
  <c r="BZ174" i="2"/>
  <c r="BV174" i="2"/>
  <c r="BR174" i="2"/>
  <c r="BN174" i="2"/>
  <c r="BJ174" i="2"/>
  <c r="BF174" i="2"/>
  <c r="BB174" i="2"/>
  <c r="AX174" i="2"/>
  <c r="AT174" i="2"/>
  <c r="AP174" i="2"/>
  <c r="AL174" i="2"/>
  <c r="AH174" i="2"/>
  <c r="AD174" i="2"/>
  <c r="Z174" i="2"/>
  <c r="V174" i="2"/>
  <c r="R174" i="2"/>
  <c r="N174" i="2"/>
  <c r="J174" i="2"/>
  <c r="FA176" i="2"/>
  <c r="EW176" i="2"/>
  <c r="ES176" i="2"/>
  <c r="EO176" i="2"/>
  <c r="EK176" i="2"/>
  <c r="EG176" i="2"/>
  <c r="EC176" i="2"/>
  <c r="DY176" i="2"/>
  <c r="DU176" i="2"/>
  <c r="DQ176" i="2"/>
  <c r="DM176" i="2"/>
  <c r="DI176" i="2"/>
  <c r="DE176" i="2"/>
  <c r="DA176" i="2"/>
  <c r="CW176" i="2"/>
  <c r="CS176" i="2"/>
  <c r="CO176" i="2"/>
  <c r="CK176" i="2"/>
  <c r="CG176" i="2"/>
  <c r="CC176" i="2"/>
  <c r="BY176" i="2"/>
  <c r="BU176" i="2"/>
  <c r="BQ176" i="2"/>
  <c r="BM176" i="2"/>
  <c r="BI176" i="2"/>
  <c r="BE176" i="2"/>
  <c r="BA176" i="2"/>
  <c r="AW176" i="2"/>
  <c r="AS176" i="2"/>
  <c r="AO176" i="2"/>
  <c r="AK176" i="2"/>
  <c r="AG176" i="2"/>
  <c r="AC176" i="2"/>
  <c r="Y176" i="2"/>
  <c r="U176" i="2"/>
  <c r="Q176" i="2"/>
  <c r="M176" i="2"/>
  <c r="I176" i="2"/>
  <c r="EZ176" i="2"/>
  <c r="EV176" i="2"/>
  <c r="ER176" i="2"/>
  <c r="EN176" i="2"/>
  <c r="EJ176" i="2"/>
  <c r="EF176" i="2"/>
  <c r="EB176" i="2"/>
  <c r="DX176" i="2"/>
  <c r="DT176" i="2"/>
  <c r="DP176" i="2"/>
  <c r="DL176" i="2"/>
  <c r="DH176" i="2"/>
  <c r="DD176" i="2"/>
  <c r="CZ176" i="2"/>
  <c r="CV176" i="2"/>
  <c r="CR176" i="2"/>
  <c r="CN176" i="2"/>
  <c r="CJ176" i="2"/>
  <c r="CF176" i="2"/>
  <c r="CB176" i="2"/>
  <c r="BX176" i="2"/>
  <c r="BT176" i="2"/>
  <c r="BP176" i="2"/>
  <c r="BL176" i="2"/>
  <c r="BH176" i="2"/>
  <c r="BD176" i="2"/>
  <c r="AZ176" i="2"/>
  <c r="AV176" i="2"/>
  <c r="AR176" i="2"/>
  <c r="AN176" i="2"/>
  <c r="AJ176" i="2"/>
  <c r="AF176" i="2"/>
  <c r="AB176" i="2"/>
  <c r="X176" i="2"/>
  <c r="T176" i="2"/>
  <c r="P176" i="2"/>
  <c r="L176" i="2"/>
  <c r="CM176" i="2"/>
  <c r="CI176" i="2"/>
  <c r="CE176" i="2"/>
  <c r="CA176" i="2"/>
  <c r="BW176" i="2"/>
  <c r="BS176" i="2"/>
  <c r="BO176" i="2"/>
  <c r="BK176" i="2"/>
  <c r="BG176" i="2"/>
  <c r="BC176" i="2"/>
  <c r="AY176" i="2"/>
  <c r="AU176" i="2"/>
  <c r="AQ176" i="2"/>
  <c r="AM176" i="2"/>
  <c r="AI176" i="2"/>
  <c r="AE176" i="2"/>
  <c r="AA176" i="2"/>
  <c r="W176" i="2"/>
  <c r="S176" i="2"/>
  <c r="O176" i="2"/>
  <c r="K176" i="2"/>
  <c r="FB176" i="2"/>
  <c r="EX176" i="2"/>
  <c r="ET176" i="2"/>
  <c r="EP176" i="2"/>
  <c r="EL176" i="2"/>
  <c r="EH176" i="2"/>
  <c r="ED176" i="2"/>
  <c r="DZ176" i="2"/>
  <c r="DV176" i="2"/>
  <c r="DR176" i="2"/>
  <c r="DN176" i="2"/>
  <c r="DJ176" i="2"/>
  <c r="DF176" i="2"/>
  <c r="DB176" i="2"/>
  <c r="CX176" i="2"/>
  <c r="CT176" i="2"/>
  <c r="CP176" i="2"/>
  <c r="CL176" i="2"/>
  <c r="CH176" i="2"/>
  <c r="CD176" i="2"/>
  <c r="BZ176" i="2"/>
  <c r="BV176" i="2"/>
  <c r="BR176" i="2"/>
  <c r="BN176" i="2"/>
  <c r="BJ176" i="2"/>
  <c r="BF176" i="2"/>
  <c r="BB176" i="2"/>
  <c r="AX176" i="2"/>
  <c r="AT176" i="2"/>
  <c r="AP176" i="2"/>
  <c r="AL176" i="2"/>
  <c r="AH176" i="2"/>
  <c r="AD176" i="2"/>
  <c r="Z176" i="2"/>
  <c r="V176" i="2"/>
  <c r="R176" i="2"/>
  <c r="N176" i="2"/>
  <c r="J176" i="2"/>
  <c r="EY176" i="2"/>
  <c r="EU176" i="2"/>
  <c r="EQ176" i="2"/>
  <c r="EM176" i="2"/>
  <c r="EI176" i="2"/>
  <c r="EE176" i="2"/>
  <c r="EA176" i="2"/>
  <c r="DW176" i="2"/>
  <c r="DS176" i="2"/>
  <c r="DO176" i="2"/>
  <c r="DK176" i="2"/>
  <c r="DG176" i="2"/>
  <c r="DC176" i="2"/>
  <c r="CY176" i="2"/>
  <c r="CU176" i="2"/>
  <c r="CQ176" i="2"/>
  <c r="FQ27" i="2"/>
  <c r="FQ28" i="2"/>
  <c r="FR27" i="2"/>
  <c r="FG25" i="2"/>
  <c r="FP164" i="2"/>
  <c r="FO42" i="2"/>
  <c r="FP120" i="2"/>
  <c r="FP172" i="2"/>
  <c r="FP31" i="2"/>
  <c r="FO167" i="2"/>
  <c r="FO67" i="2"/>
  <c r="FP152" i="2"/>
  <c r="FO113" i="2"/>
  <c r="FP158" i="2"/>
  <c r="FP139" i="2"/>
  <c r="FO160" i="2"/>
  <c r="FP160" i="2"/>
  <c r="FO141" i="2"/>
  <c r="FP94" i="2"/>
  <c r="FP97" i="2"/>
  <c r="FO138" i="2"/>
  <c r="FO50" i="2"/>
  <c r="FO55" i="2"/>
  <c r="FP129" i="2"/>
  <c r="FP113" i="2"/>
  <c r="FO157" i="2"/>
  <c r="FO172" i="2"/>
  <c r="FP29" i="2"/>
  <c r="FO63" i="2"/>
  <c r="FO70" i="2"/>
  <c r="FO101" i="2"/>
  <c r="FO142" i="2"/>
  <c r="FO30" i="2"/>
  <c r="FO132" i="2"/>
  <c r="FO44" i="2"/>
  <c r="FO62" i="2"/>
  <c r="FP147" i="2"/>
  <c r="FP101" i="2"/>
  <c r="FP40" i="2"/>
  <c r="FO102" i="2"/>
  <c r="FP96" i="2"/>
  <c r="FO163" i="2"/>
  <c r="FO51" i="2"/>
  <c r="FP78" i="2"/>
  <c r="FP90" i="2"/>
  <c r="FO145" i="2"/>
  <c r="FO36" i="2"/>
  <c r="FP87" i="2"/>
  <c r="FO69" i="2"/>
  <c r="FO73" i="2"/>
  <c r="FP149" i="2"/>
  <c r="FO76" i="2"/>
  <c r="FO168" i="2"/>
  <c r="FO98" i="2"/>
  <c r="FO115" i="2"/>
  <c r="FO136" i="2"/>
  <c r="FO139" i="2"/>
  <c r="FO96" i="2"/>
  <c r="FO85" i="2"/>
  <c r="FP46" i="2"/>
  <c r="FP114" i="2"/>
  <c r="FO171" i="2"/>
  <c r="FP57" i="2"/>
  <c r="FO39" i="2"/>
  <c r="FP76" i="2"/>
  <c r="FP138" i="2"/>
  <c r="FP99" i="2"/>
  <c r="FO86" i="2"/>
  <c r="FO133" i="2"/>
  <c r="FO84" i="2"/>
  <c r="FO148" i="2"/>
  <c r="FO152" i="2"/>
  <c r="FO126" i="2"/>
  <c r="FO117" i="2"/>
  <c r="FO149" i="2"/>
  <c r="FO128" i="2"/>
  <c r="FP100" i="2"/>
  <c r="FO159" i="2"/>
  <c r="FO130" i="2"/>
  <c r="FP64" i="2"/>
  <c r="FO82" i="2"/>
  <c r="FP157" i="2"/>
  <c r="FP132" i="2"/>
  <c r="FO94" i="2"/>
  <c r="FO127" i="2"/>
  <c r="FO123" i="2"/>
  <c r="FO121" i="2"/>
  <c r="FP28" i="2"/>
  <c r="FP49" i="2"/>
  <c r="FO103" i="2"/>
  <c r="FO34" i="2"/>
  <c r="FO134" i="2"/>
  <c r="FO26" i="2"/>
  <c r="FP105" i="2"/>
  <c r="FO124" i="2"/>
  <c r="FP92" i="2"/>
  <c r="FO150" i="2"/>
  <c r="FP102" i="2"/>
  <c r="FO60" i="2"/>
  <c r="FO83" i="2"/>
  <c r="FP130" i="2"/>
  <c r="FP161" i="2"/>
  <c r="FP124" i="2"/>
  <c r="FP123" i="2"/>
  <c r="FO27" i="2"/>
  <c r="FO46" i="2"/>
  <c r="FP163" i="2"/>
  <c r="FP61" i="2"/>
  <c r="FO104" i="2"/>
  <c r="FO131" i="2"/>
  <c r="FO147" i="2"/>
  <c r="FO125" i="2"/>
  <c r="FP156" i="2"/>
  <c r="FO32" i="2"/>
  <c r="FP153" i="2"/>
  <c r="FO174" i="2"/>
  <c r="FP134" i="2"/>
  <c r="FP174" i="2"/>
  <c r="FO66" i="2"/>
  <c r="FO40" i="2"/>
  <c r="FO137" i="2"/>
  <c r="FO106" i="2"/>
  <c r="FO87" i="2"/>
  <c r="FP47" i="2"/>
  <c r="FO65" i="2"/>
  <c r="FO140" i="2"/>
  <c r="FP80" i="2"/>
  <c r="FP140" i="2"/>
  <c r="FO146" i="2"/>
  <c r="FO151" i="2"/>
  <c r="FO162" i="2"/>
  <c r="FO135" i="2"/>
  <c r="FP143" i="2"/>
  <c r="FO77" i="2"/>
  <c r="FP88" i="2"/>
  <c r="FP84" i="2"/>
  <c r="FP119" i="2"/>
  <c r="FO37" i="2"/>
  <c r="FP91" i="2"/>
  <c r="FO100" i="2"/>
  <c r="FO165" i="2"/>
  <c r="FP59" i="2"/>
  <c r="FO108" i="2"/>
  <c r="FP44" i="2"/>
  <c r="FP106" i="2"/>
  <c r="FO88" i="2"/>
  <c r="FP169" i="2"/>
  <c r="FP75" i="2"/>
  <c r="FO54" i="2"/>
  <c r="FO45" i="2"/>
  <c r="FO129" i="2"/>
  <c r="FO161" i="2"/>
  <c r="FP167" i="2"/>
  <c r="FP33" i="2"/>
  <c r="FP69" i="2"/>
  <c r="FP43" i="2"/>
  <c r="FO28" i="2"/>
  <c r="FP125" i="2"/>
  <c r="FP38" i="2"/>
  <c r="FP51" i="2"/>
  <c r="FO93" i="2"/>
  <c r="FP52" i="2"/>
  <c r="FP65" i="2"/>
  <c r="FO110" i="2"/>
  <c r="FP89" i="2"/>
  <c r="FP127" i="2"/>
  <c r="FP56" i="2"/>
  <c r="FP144" i="2"/>
  <c r="FO107" i="2"/>
  <c r="FO80" i="2"/>
  <c r="FO114" i="2"/>
  <c r="FP77" i="2"/>
  <c r="FO48" i="2"/>
  <c r="FP41" i="2"/>
  <c r="FO158" i="2"/>
  <c r="FP176" i="2"/>
  <c r="FO81" i="2"/>
  <c r="FO38" i="2"/>
  <c r="FP67" i="2"/>
  <c r="FP137" i="2"/>
  <c r="FP86" i="2"/>
  <c r="FP141" i="2"/>
  <c r="FP135" i="2"/>
  <c r="FP81" i="2"/>
  <c r="FP146" i="2"/>
  <c r="FO56" i="2"/>
  <c r="FP36" i="2"/>
  <c r="FP126" i="2"/>
  <c r="FP35" i="2"/>
  <c r="FO119" i="2"/>
  <c r="FO143" i="2"/>
  <c r="FP73" i="2"/>
  <c r="FP154" i="2"/>
  <c r="FP82" i="2"/>
  <c r="FP42" i="2"/>
  <c r="FP37" i="2"/>
  <c r="FP166" i="2"/>
  <c r="FO92" i="2"/>
  <c r="FO61" i="2"/>
  <c r="FO176" i="2"/>
  <c r="FP26" i="2"/>
  <c r="FO97" i="2"/>
  <c r="FP60" i="2"/>
  <c r="FO52" i="2"/>
  <c r="FO68" i="2"/>
  <c r="FO59" i="2"/>
  <c r="FP70" i="2"/>
  <c r="FP45" i="2"/>
  <c r="FO35" i="2"/>
  <c r="FO29" i="2"/>
  <c r="FO169" i="2"/>
  <c r="FP85" i="2"/>
  <c r="FO153" i="2"/>
  <c r="FP155" i="2"/>
  <c r="FO95" i="2"/>
  <c r="FP53" i="2"/>
  <c r="FO57" i="2"/>
  <c r="FP116" i="2"/>
  <c r="FP71" i="2"/>
  <c r="FO75" i="2"/>
  <c r="FP27" i="2"/>
  <c r="FP121" i="2"/>
  <c r="FP66" i="2"/>
  <c r="FP111" i="2"/>
  <c r="FP117" i="2"/>
  <c r="FO47" i="2"/>
  <c r="FP109" i="2"/>
  <c r="FO112" i="2"/>
  <c r="FO144" i="2"/>
  <c r="FO79" i="2"/>
  <c r="FP95" i="2"/>
  <c r="FP79" i="2"/>
  <c r="FO53" i="2"/>
  <c r="FP54" i="2"/>
  <c r="FP118" i="2"/>
  <c r="FP110" i="2"/>
  <c r="FP128" i="2"/>
  <c r="FP107" i="2"/>
  <c r="FP148" i="2"/>
  <c r="FP108" i="2"/>
  <c r="FP175" i="2"/>
  <c r="FO49" i="2"/>
  <c r="FO89" i="2"/>
  <c r="FO90" i="2"/>
  <c r="FO116" i="2"/>
  <c r="FO170" i="2"/>
  <c r="FP136" i="2"/>
  <c r="FO164" i="2"/>
  <c r="FP30" i="2"/>
  <c r="FP93" i="2"/>
  <c r="FP58" i="2"/>
  <c r="FO74" i="2"/>
  <c r="FP72" i="2"/>
  <c r="FO105" i="2"/>
  <c r="FP74" i="2"/>
  <c r="FO109" i="2"/>
  <c r="FO122" i="2"/>
  <c r="FP173" i="2"/>
  <c r="FO41" i="2"/>
  <c r="FO156" i="2"/>
  <c r="FP32" i="2"/>
  <c r="FP62" i="2"/>
  <c r="FP171" i="2"/>
  <c r="FP115" i="2"/>
  <c r="FO99" i="2"/>
  <c r="FP168" i="2"/>
  <c r="FO78" i="2"/>
  <c r="FO91" i="2"/>
  <c r="FO120" i="2"/>
  <c r="FO173" i="2"/>
  <c r="FP39" i="2"/>
  <c r="FO155" i="2"/>
  <c r="FO154" i="2"/>
  <c r="FP63" i="2"/>
  <c r="FP50" i="2"/>
  <c r="FP159" i="2"/>
  <c r="FO64" i="2"/>
  <c r="FP55" i="2"/>
  <c r="FP112" i="2"/>
  <c r="FP68" i="2"/>
  <c r="FO71" i="2"/>
  <c r="FP34" i="2"/>
  <c r="FP142" i="2"/>
  <c r="FO33" i="2"/>
  <c r="FO58" i="2"/>
  <c r="FO166" i="2"/>
  <c r="FO175" i="2"/>
  <c r="FO72" i="2"/>
  <c r="FP48" i="2"/>
  <c r="FP133" i="2"/>
  <c r="FP103" i="2"/>
  <c r="FP83" i="2"/>
  <c r="FO31" i="2"/>
  <c r="FP162" i="2"/>
  <c r="FP165" i="2"/>
  <c r="FO111" i="2"/>
  <c r="FP131" i="2"/>
  <c r="FP170" i="2"/>
  <c r="FO43" i="2"/>
  <c r="FP151" i="2"/>
  <c r="FP145" i="2"/>
  <c r="FP150" i="2"/>
  <c r="FS28" i="2"/>
  <c r="FS27" i="2"/>
  <c r="I180" i="2" l="1"/>
  <c r="K180" i="2"/>
  <c r="M180" i="2"/>
  <c r="U180" i="2"/>
  <c r="AC180" i="2"/>
  <c r="AK180" i="2"/>
  <c r="AS180" i="2"/>
  <c r="BA180" i="2"/>
  <c r="BI180" i="2"/>
  <c r="BQ180" i="2"/>
  <c r="BY180" i="2"/>
  <c r="CG180" i="2"/>
  <c r="CO180" i="2"/>
  <c r="CW180" i="2"/>
  <c r="DE180" i="2"/>
  <c r="DM180" i="2"/>
  <c r="DU180" i="2"/>
  <c r="EC180" i="2"/>
  <c r="EK180" i="2"/>
  <c r="ES180" i="2"/>
  <c r="FA180" i="2"/>
  <c r="P180" i="2"/>
  <c r="X180" i="2"/>
  <c r="AF180" i="2"/>
  <c r="AN180" i="2"/>
  <c r="AV180" i="2"/>
  <c r="BD180" i="2"/>
  <c r="BL180" i="2"/>
  <c r="BT180" i="2"/>
  <c r="CB180" i="2"/>
  <c r="CJ180" i="2"/>
  <c r="CR180" i="2"/>
  <c r="CZ180" i="2"/>
  <c r="DH180" i="2"/>
  <c r="DP180" i="2"/>
  <c r="DX180" i="2"/>
  <c r="EF180" i="2"/>
  <c r="EN180" i="2"/>
  <c r="EV180" i="2"/>
  <c r="O180" i="2"/>
  <c r="W180" i="2"/>
  <c r="AE180" i="2"/>
  <c r="AM180" i="2"/>
  <c r="AU180" i="2"/>
  <c r="BC180" i="2"/>
  <c r="BK180" i="2"/>
  <c r="BS180" i="2"/>
  <c r="CA180" i="2"/>
  <c r="CI180" i="2"/>
  <c r="CQ180" i="2"/>
  <c r="CY180" i="2"/>
  <c r="DG180" i="2"/>
  <c r="DO180" i="2"/>
  <c r="DW180" i="2"/>
  <c r="EE180" i="2"/>
  <c r="EM180" i="2"/>
  <c r="EU180" i="2"/>
  <c r="J180" i="2"/>
  <c r="R180" i="2"/>
  <c r="Z180" i="2"/>
  <c r="AH180" i="2"/>
  <c r="AP180" i="2"/>
  <c r="AX180" i="2"/>
  <c r="BF180" i="2"/>
  <c r="BN180" i="2"/>
  <c r="BV180" i="2"/>
  <c r="CD180" i="2"/>
  <c r="CL180" i="2"/>
  <c r="CT180" i="2"/>
  <c r="DB180" i="2"/>
  <c r="DJ180" i="2"/>
  <c r="DR180" i="2"/>
  <c r="DZ180" i="2"/>
  <c r="EH180" i="2"/>
  <c r="EP180" i="2"/>
  <c r="EX180" i="2"/>
  <c r="Q180" i="2"/>
  <c r="Y180" i="2"/>
  <c r="AG180" i="2"/>
  <c r="AO180" i="2"/>
  <c r="AW180" i="2"/>
  <c r="BE180" i="2"/>
  <c r="BM180" i="2"/>
  <c r="BU180" i="2"/>
  <c r="CC180" i="2"/>
  <c r="CK180" i="2"/>
  <c r="CS180" i="2"/>
  <c r="DA180" i="2"/>
  <c r="DI180" i="2"/>
  <c r="DQ180" i="2"/>
  <c r="DY180" i="2"/>
  <c r="EG180" i="2"/>
  <c r="EO180" i="2"/>
  <c r="EW180" i="2"/>
  <c r="L180" i="2"/>
  <c r="T180" i="2"/>
  <c r="AB180" i="2"/>
  <c r="AJ180" i="2"/>
  <c r="AR180" i="2"/>
  <c r="AZ180" i="2"/>
  <c r="BH180" i="2"/>
  <c r="BP180" i="2"/>
  <c r="BX180" i="2"/>
  <c r="CF180" i="2"/>
  <c r="CN180" i="2"/>
  <c r="CV180" i="2"/>
  <c r="DD180" i="2"/>
  <c r="DL180" i="2"/>
  <c r="DT180" i="2"/>
  <c r="EB180" i="2"/>
  <c r="EJ180" i="2"/>
  <c r="ER180" i="2"/>
  <c r="EZ180" i="2"/>
  <c r="S180" i="2"/>
  <c r="AA180" i="2"/>
  <c r="AI180" i="2"/>
  <c r="AQ180" i="2"/>
  <c r="AY180" i="2"/>
  <c r="BG180" i="2"/>
  <c r="BO180" i="2"/>
  <c r="BW180" i="2"/>
  <c r="CE180" i="2"/>
  <c r="CM180" i="2"/>
  <c r="CU180" i="2"/>
  <c r="DC180" i="2"/>
  <c r="DK180" i="2"/>
  <c r="DS180" i="2"/>
  <c r="EA180" i="2"/>
  <c r="EI180" i="2"/>
  <c r="EQ180" i="2"/>
  <c r="EY180" i="2"/>
  <c r="N180" i="2"/>
  <c r="V180" i="2"/>
  <c r="AD180" i="2"/>
  <c r="AL180" i="2"/>
  <c r="AT180" i="2"/>
  <c r="BB180" i="2"/>
  <c r="BJ180" i="2"/>
  <c r="BR180" i="2"/>
  <c r="BZ180" i="2"/>
  <c r="CH180" i="2"/>
  <c r="CP180" i="2"/>
  <c r="CX180" i="2"/>
  <c r="DF180" i="2"/>
  <c r="DN180" i="2"/>
  <c r="DV180" i="2"/>
  <c r="ED180" i="2"/>
  <c r="EL180" i="2"/>
  <c r="ET180" i="2"/>
  <c r="FB180" i="2"/>
  <c r="FQ97" i="2"/>
  <c r="FR97" i="2"/>
  <c r="FQ98" i="2"/>
  <c r="FR98" i="2"/>
  <c r="FQ99" i="2"/>
  <c r="FR99" i="2"/>
  <c r="FQ100" i="2"/>
  <c r="FR100" i="2"/>
  <c r="FQ101" i="2"/>
  <c r="FR101" i="2"/>
  <c r="FQ102" i="2"/>
  <c r="FR102" i="2"/>
  <c r="FQ103" i="2"/>
  <c r="FR103" i="2"/>
  <c r="FQ104" i="2"/>
  <c r="FR104" i="2"/>
  <c r="FQ105" i="2"/>
  <c r="FR105" i="2"/>
  <c r="FQ106" i="2"/>
  <c r="FR106" i="2"/>
  <c r="FQ107" i="2"/>
  <c r="FR107" i="2"/>
  <c r="FQ108" i="2"/>
  <c r="FR108" i="2"/>
  <c r="FQ109" i="2"/>
  <c r="FR109" i="2"/>
  <c r="FQ110" i="2"/>
  <c r="FR110" i="2"/>
  <c r="FQ111" i="2"/>
  <c r="FR111" i="2"/>
  <c r="FQ112" i="2"/>
  <c r="FR112" i="2"/>
  <c r="FQ113" i="2"/>
  <c r="FR113" i="2"/>
  <c r="FQ114" i="2"/>
  <c r="FR114" i="2"/>
  <c r="FQ115" i="2"/>
  <c r="FR115" i="2"/>
  <c r="FQ116" i="2"/>
  <c r="FR116" i="2"/>
  <c r="FQ117" i="2"/>
  <c r="FR117" i="2"/>
  <c r="FQ118" i="2"/>
  <c r="FR118" i="2"/>
  <c r="FQ119" i="2"/>
  <c r="FR119" i="2"/>
  <c r="FQ120" i="2"/>
  <c r="FR120" i="2"/>
  <c r="FQ121" i="2"/>
  <c r="FR121" i="2"/>
  <c r="FQ122" i="2"/>
  <c r="FR122" i="2"/>
  <c r="FQ123" i="2"/>
  <c r="FR123" i="2"/>
  <c r="FQ124" i="2"/>
  <c r="FR124" i="2"/>
  <c r="FQ125" i="2"/>
  <c r="FR125" i="2"/>
  <c r="FQ126" i="2"/>
  <c r="FR126" i="2"/>
  <c r="FQ127" i="2"/>
  <c r="FR127" i="2"/>
  <c r="FQ128" i="2"/>
  <c r="FR128" i="2"/>
  <c r="FQ129" i="2"/>
  <c r="FR129" i="2"/>
  <c r="FQ130" i="2"/>
  <c r="FR130" i="2"/>
  <c r="FQ131" i="2"/>
  <c r="FR131" i="2"/>
  <c r="FQ132" i="2"/>
  <c r="FR132" i="2"/>
  <c r="FQ133" i="2"/>
  <c r="FR133" i="2"/>
  <c r="FQ134" i="2"/>
  <c r="FR134" i="2"/>
  <c r="FQ135" i="2"/>
  <c r="FR135" i="2"/>
  <c r="FQ136" i="2"/>
  <c r="FR136" i="2"/>
  <c r="FQ137" i="2"/>
  <c r="FR137" i="2"/>
  <c r="FQ138" i="2"/>
  <c r="FR138" i="2"/>
  <c r="FQ139" i="2"/>
  <c r="FR139" i="2"/>
  <c r="FQ140" i="2"/>
  <c r="FR140" i="2"/>
  <c r="FQ141" i="2"/>
  <c r="FR141" i="2"/>
  <c r="FQ142" i="2"/>
  <c r="FR142" i="2"/>
  <c r="FQ143" i="2"/>
  <c r="FR143" i="2"/>
  <c r="FR144" i="2"/>
  <c r="FQ145" i="2"/>
  <c r="FR145" i="2"/>
  <c r="FQ146" i="2"/>
  <c r="FR146" i="2"/>
  <c r="FQ147" i="2"/>
  <c r="FR147" i="2"/>
  <c r="FQ148" i="2"/>
  <c r="FR148" i="2"/>
  <c r="FQ149" i="2"/>
  <c r="FR149" i="2"/>
  <c r="FQ150" i="2"/>
  <c r="FR150" i="2"/>
  <c r="FQ151" i="2"/>
  <c r="FR151" i="2"/>
  <c r="FQ152" i="2"/>
  <c r="FR152" i="2"/>
  <c r="FQ153" i="2"/>
  <c r="FR153" i="2"/>
  <c r="FQ154" i="2"/>
  <c r="FR154" i="2"/>
  <c r="FQ155" i="2"/>
  <c r="FR155" i="2"/>
  <c r="FQ156" i="2"/>
  <c r="FR156" i="2"/>
  <c r="FQ157" i="2"/>
  <c r="FR157" i="2"/>
  <c r="FQ158" i="2"/>
  <c r="FR158" i="2"/>
  <c r="FQ159" i="2"/>
  <c r="FR159" i="2"/>
  <c r="FQ160" i="2"/>
  <c r="FR160" i="2"/>
  <c r="FQ161" i="2"/>
  <c r="FR161" i="2"/>
  <c r="FQ163" i="2"/>
  <c r="FR163" i="2"/>
  <c r="FQ164" i="2"/>
  <c r="FR164" i="2"/>
  <c r="FQ165" i="2"/>
  <c r="FR165" i="2"/>
  <c r="FQ166" i="2"/>
  <c r="FR166" i="2"/>
  <c r="FQ167" i="2"/>
  <c r="FR167" i="2"/>
  <c r="FR168" i="2"/>
  <c r="FU159" i="2"/>
  <c r="FS124" i="2"/>
  <c r="FU102" i="2"/>
  <c r="FS102" i="2"/>
  <c r="FU164" i="2"/>
  <c r="FU113" i="2"/>
  <c r="FU122" i="2"/>
  <c r="FT74" i="2"/>
  <c r="FU144" i="2"/>
  <c r="FU141" i="2"/>
  <c r="FU80" i="2"/>
  <c r="FU47" i="2"/>
  <c r="FU153" i="2"/>
  <c r="FT88" i="2"/>
  <c r="FU66" i="2"/>
  <c r="FT61" i="2"/>
  <c r="FU51" i="2"/>
  <c r="FS157" i="2"/>
  <c r="FU109" i="2"/>
  <c r="FU147" i="2"/>
  <c r="FU166" i="2"/>
  <c r="FU121" i="2"/>
  <c r="FS144" i="2"/>
  <c r="FU29" i="2"/>
  <c r="FS134" i="2"/>
  <c r="FU45" i="2"/>
  <c r="FT32" i="2"/>
  <c r="FT52" i="2"/>
  <c r="FS138" i="2"/>
  <c r="FU52" i="2"/>
  <c r="FU172" i="2"/>
  <c r="FU149" i="2"/>
  <c r="FU86" i="2"/>
  <c r="FT54" i="2"/>
  <c r="FU115" i="2"/>
  <c r="FU85" i="2"/>
  <c r="FS115" i="2"/>
  <c r="FU134" i="2"/>
  <c r="FS100" i="2"/>
  <c r="FS145" i="2"/>
  <c r="FS127" i="2"/>
  <c r="FT66" i="2"/>
  <c r="FU65" i="2"/>
  <c r="FU89" i="2"/>
  <c r="FS136" i="2"/>
  <c r="FU111" i="2"/>
  <c r="FU70" i="2"/>
  <c r="FU108" i="2"/>
  <c r="FT29" i="2"/>
  <c r="FT42" i="2"/>
  <c r="FU156" i="2"/>
  <c r="FU155" i="2"/>
  <c r="FU40" i="2"/>
  <c r="FU38" i="2"/>
  <c r="FU69" i="2"/>
  <c r="FU128" i="2"/>
  <c r="FU154" i="2"/>
  <c r="FU72" i="2"/>
  <c r="FU56" i="2"/>
  <c r="FT64" i="2"/>
  <c r="FS164" i="2"/>
  <c r="FU61" i="2"/>
  <c r="FU94" i="2"/>
  <c r="FU157" i="2"/>
  <c r="FU46" i="2"/>
  <c r="FT65" i="2"/>
  <c r="FU125" i="2"/>
  <c r="FU44" i="2"/>
  <c r="FU120" i="2"/>
  <c r="FU161" i="2"/>
  <c r="FS99" i="2"/>
  <c r="FU99" i="2"/>
  <c r="FU98" i="2"/>
  <c r="FS165" i="2"/>
  <c r="FU62" i="2"/>
  <c r="FU54" i="2"/>
  <c r="FS151" i="2"/>
  <c r="FU68" i="2"/>
  <c r="FS103" i="2"/>
  <c r="FS106" i="2"/>
  <c r="FU57" i="2"/>
  <c r="FT63" i="2"/>
  <c r="FU174" i="2"/>
  <c r="FU35" i="2"/>
  <c r="FU175" i="2"/>
  <c r="FU173" i="2"/>
  <c r="FT49" i="2"/>
  <c r="FU42" i="2"/>
  <c r="FT56" i="2"/>
  <c r="FU67" i="2"/>
  <c r="FU162" i="2"/>
  <c r="FT28" i="2"/>
  <c r="FU131" i="2"/>
  <c r="FU93" i="2"/>
  <c r="FU34" i="2"/>
  <c r="FU150" i="2"/>
  <c r="FU163" i="2"/>
  <c r="FU129" i="2"/>
  <c r="FU92" i="2"/>
  <c r="FU100" i="2"/>
  <c r="FS153" i="2"/>
  <c r="FU167" i="2"/>
  <c r="FU79" i="2"/>
  <c r="FS148" i="2"/>
  <c r="FT55" i="2"/>
  <c r="FU101" i="2"/>
  <c r="FS132" i="2"/>
  <c r="FT60" i="2"/>
  <c r="FS150" i="2"/>
  <c r="FS120" i="2"/>
  <c r="FT27" i="2"/>
  <c r="FU33" i="2"/>
  <c r="FS119" i="2"/>
  <c r="FT62" i="2"/>
  <c r="FS156" i="2"/>
  <c r="FU105" i="2"/>
  <c r="FU130" i="2"/>
  <c r="FT57" i="2"/>
  <c r="FS149" i="2"/>
  <c r="FS166" i="2"/>
  <c r="FU73" i="2"/>
  <c r="FS122" i="2"/>
  <c r="FU78" i="2"/>
  <c r="FU118" i="2"/>
  <c r="FS139" i="2"/>
  <c r="FU126" i="2"/>
  <c r="FU32" i="2"/>
  <c r="FU112" i="2"/>
  <c r="FT174" i="2"/>
  <c r="FU64" i="2"/>
  <c r="FS107" i="2"/>
  <c r="FU82" i="2"/>
  <c r="FU107" i="2"/>
  <c r="FU97" i="2"/>
  <c r="FU136" i="2"/>
  <c r="FS112" i="2"/>
  <c r="FU48" i="2"/>
  <c r="FU133" i="2"/>
  <c r="FU39" i="2"/>
  <c r="FT30" i="2"/>
  <c r="FU151" i="2"/>
  <c r="FU106" i="2"/>
  <c r="FT59" i="2"/>
  <c r="FU84" i="2"/>
  <c r="FU77" i="2"/>
  <c r="FS108" i="2"/>
  <c r="FU59" i="2"/>
  <c r="FU146" i="2"/>
  <c r="FU96" i="2"/>
  <c r="FT76" i="2"/>
  <c r="FU103" i="2"/>
  <c r="FS116" i="2"/>
  <c r="FS126" i="2"/>
  <c r="FU139" i="2"/>
  <c r="FU127" i="2"/>
  <c r="FU75" i="2"/>
  <c r="FS130" i="2"/>
  <c r="FS128" i="2"/>
  <c r="FU53" i="2"/>
  <c r="FU124" i="2"/>
  <c r="FU138" i="2"/>
  <c r="FS110" i="2"/>
  <c r="FU71" i="2"/>
  <c r="FU104" i="2"/>
  <c r="FT53" i="2"/>
  <c r="FU116" i="2"/>
  <c r="FU81" i="2"/>
  <c r="FU110" i="2"/>
  <c r="FU31" i="2"/>
  <c r="FS123" i="2"/>
  <c r="FS168" i="2"/>
  <c r="FU117" i="2"/>
  <c r="FU63" i="2"/>
  <c r="FU27" i="2"/>
  <c r="FU165" i="2"/>
  <c r="FS131" i="2"/>
  <c r="FS142" i="2"/>
  <c r="FU148" i="2"/>
  <c r="FU49" i="2"/>
  <c r="FU135" i="2"/>
  <c r="FU43" i="2"/>
  <c r="FU90" i="2"/>
  <c r="FU143" i="2"/>
  <c r="FT80" i="2"/>
  <c r="FT84" i="2"/>
  <c r="FS104" i="2"/>
  <c r="FS161" i="2"/>
  <c r="FU170" i="2"/>
  <c r="FS114" i="2"/>
  <c r="FS135" i="2"/>
  <c r="FU37" i="2"/>
  <c r="FU87" i="2"/>
  <c r="FU123" i="2"/>
  <c r="FU41" i="2"/>
  <c r="FT26" i="2"/>
  <c r="FS111" i="2"/>
  <c r="FS143" i="2"/>
  <c r="FU88" i="2"/>
  <c r="FT162" i="2"/>
  <c r="FU152" i="2"/>
  <c r="FU76" i="2"/>
  <c r="FU28" i="2"/>
  <c r="FU58" i="2"/>
  <c r="FU36" i="2"/>
  <c r="FU60" i="2"/>
  <c r="FU132" i="2"/>
  <c r="FU83" i="2"/>
  <c r="FU140" i="2"/>
  <c r="FS98" i="2"/>
  <c r="FS129" i="2"/>
  <c r="FT47" i="2"/>
  <c r="FU26" i="2"/>
  <c r="FU91" i="2"/>
  <c r="FS147" i="2"/>
  <c r="FU142" i="2"/>
  <c r="FT31" i="2"/>
  <c r="FU50" i="2"/>
  <c r="FS118" i="2"/>
  <c r="FS160" i="2"/>
  <c r="FT67" i="2"/>
  <c r="FU145" i="2"/>
  <c r="FU160" i="2"/>
  <c r="FU169" i="2"/>
  <c r="FS152" i="2"/>
  <c r="FU114" i="2"/>
  <c r="FU95" i="2"/>
  <c r="FU119" i="2"/>
  <c r="FU74" i="2"/>
  <c r="FU171" i="2"/>
  <c r="FS140" i="2"/>
  <c r="FU55" i="2"/>
  <c r="FU168" i="2"/>
  <c r="FU137" i="2"/>
  <c r="FU30" i="2"/>
  <c r="FU158" i="2"/>
  <c r="FS97" i="2"/>
  <c r="FS113" i="2"/>
  <c r="FS121" i="2"/>
  <c r="FS133" i="2"/>
  <c r="FS146" i="2"/>
  <c r="FS158" i="2"/>
  <c r="FS167" i="2"/>
  <c r="FS155" i="2"/>
  <c r="FS105" i="2"/>
  <c r="FS125" i="2"/>
  <c r="FS163" i="2"/>
  <c r="FS101" i="2"/>
  <c r="FS109" i="2"/>
  <c r="FS117" i="2"/>
  <c r="FS137" i="2"/>
  <c r="FS141" i="2"/>
  <c r="FS154" i="2"/>
  <c r="FS159" i="2"/>
  <c r="FV55" i="2" l="1"/>
  <c r="FV76" i="2"/>
  <c r="FV60" i="2"/>
  <c r="FV61" i="2"/>
  <c r="FV29" i="2"/>
  <c r="FV162" i="2"/>
  <c r="FV66" i="2"/>
  <c r="FV59" i="2"/>
  <c r="FV27" i="2"/>
  <c r="FV80" i="2"/>
  <c r="FV64" i="2"/>
  <c r="FV32" i="2"/>
  <c r="FV65" i="2"/>
  <c r="FV49" i="2"/>
  <c r="FV54" i="2"/>
  <c r="FV28" i="2"/>
  <c r="FV63" i="2"/>
  <c r="FV47" i="2"/>
  <c r="FV31" i="2"/>
  <c r="FV84" i="2"/>
  <c r="FV52" i="2"/>
  <c r="FV53" i="2"/>
  <c r="FV74" i="2"/>
  <c r="FV42" i="2"/>
  <c r="FV67" i="2"/>
  <c r="FV88" i="2"/>
  <c r="FV56" i="2"/>
  <c r="FV57" i="2"/>
  <c r="FV174" i="2"/>
  <c r="FV62" i="2"/>
  <c r="FV30" i="2"/>
  <c r="FR169" i="2"/>
  <c r="FT150" i="2"/>
  <c r="FT121" i="2"/>
  <c r="FT127" i="2"/>
  <c r="FT112" i="2"/>
  <c r="FT147" i="2"/>
  <c r="FT167" i="2"/>
  <c r="FT129" i="2"/>
  <c r="FT158" i="2"/>
  <c r="FT138" i="2"/>
  <c r="FT131" i="2"/>
  <c r="FT123" i="2"/>
  <c r="FT163" i="2"/>
  <c r="FT155" i="2"/>
  <c r="FT101" i="2"/>
  <c r="FT135" i="2"/>
  <c r="FT168" i="2"/>
  <c r="FT118" i="2"/>
  <c r="FT161" i="2"/>
  <c r="FT100" i="2"/>
  <c r="FT128" i="2"/>
  <c r="FT98" i="2"/>
  <c r="FT165" i="2"/>
  <c r="FT108" i="2"/>
  <c r="FT132" i="2"/>
  <c r="FT143" i="2"/>
  <c r="FT110" i="2"/>
  <c r="FT160" i="2"/>
  <c r="FT124" i="2"/>
  <c r="FT142" i="2"/>
  <c r="FT122" i="2"/>
  <c r="FT109" i="2"/>
  <c r="FT111" i="2"/>
  <c r="FT126" i="2"/>
  <c r="FT159" i="2"/>
  <c r="FT119" i="2"/>
  <c r="FT115" i="2"/>
  <c r="FT99" i="2"/>
  <c r="FT103" i="2"/>
  <c r="FT105" i="2"/>
  <c r="FT148" i="2"/>
  <c r="FT117" i="2"/>
  <c r="FT125" i="2"/>
  <c r="FT140" i="2"/>
  <c r="FS169" i="2"/>
  <c r="FT106" i="2"/>
  <c r="FT145" i="2"/>
  <c r="FT144" i="2"/>
  <c r="FT154" i="2"/>
  <c r="FT151" i="2"/>
  <c r="FT139" i="2"/>
  <c r="FT114" i="2"/>
  <c r="FT134" i="2"/>
  <c r="FT113" i="2"/>
  <c r="FT133" i="2"/>
  <c r="FT104" i="2"/>
  <c r="FT146" i="2"/>
  <c r="FT141" i="2"/>
  <c r="FT157" i="2"/>
  <c r="FT153" i="2"/>
  <c r="FT97" i="2"/>
  <c r="FT107" i="2"/>
  <c r="FT137" i="2"/>
  <c r="FT164" i="2"/>
  <c r="FT120" i="2"/>
  <c r="FT116" i="2"/>
  <c r="FT149" i="2"/>
  <c r="FT136" i="2"/>
  <c r="FT166" i="2"/>
  <c r="FT152" i="2"/>
  <c r="FT130" i="2"/>
  <c r="FT156" i="2"/>
  <c r="FT102" i="2"/>
  <c r="FV100" i="2" l="1"/>
  <c r="FV108" i="2"/>
  <c r="FV112" i="2"/>
  <c r="FV116" i="2"/>
  <c r="FV120" i="2"/>
  <c r="FV124" i="2"/>
  <c r="FV128" i="2"/>
  <c r="FV132" i="2"/>
  <c r="FV136" i="2"/>
  <c r="FV140" i="2"/>
  <c r="FV145" i="2"/>
  <c r="FV149" i="2"/>
  <c r="FV153" i="2"/>
  <c r="FV157" i="2"/>
  <c r="FV161" i="2"/>
  <c r="FV166" i="2"/>
  <c r="FV99" i="2"/>
  <c r="FV103" i="2"/>
  <c r="FV107" i="2"/>
  <c r="FV111" i="2"/>
  <c r="FV115" i="2"/>
  <c r="FV119" i="2"/>
  <c r="FV123" i="2"/>
  <c r="FV127" i="2"/>
  <c r="FV131" i="2"/>
  <c r="FV135" i="2"/>
  <c r="FV139" i="2"/>
  <c r="FV143" i="2"/>
  <c r="FV146" i="2"/>
  <c r="FV150" i="2"/>
  <c r="FV154" i="2"/>
  <c r="FV158" i="2"/>
  <c r="FV163" i="2"/>
  <c r="FV167" i="2"/>
  <c r="FV168" i="2"/>
  <c r="FV104" i="2"/>
  <c r="FV98" i="2"/>
  <c r="FV102" i="2"/>
  <c r="FV106" i="2"/>
  <c r="FV110" i="2"/>
  <c r="FV114" i="2"/>
  <c r="FV118" i="2"/>
  <c r="FV122" i="2"/>
  <c r="FV126" i="2"/>
  <c r="FV130" i="2"/>
  <c r="FV134" i="2"/>
  <c r="FV138" i="2"/>
  <c r="FV142" i="2"/>
  <c r="FV147" i="2"/>
  <c r="FV151" i="2"/>
  <c r="FV155" i="2"/>
  <c r="FV159" i="2"/>
  <c r="FV164" i="2"/>
  <c r="FV97" i="2"/>
  <c r="FV101" i="2"/>
  <c r="FV105" i="2"/>
  <c r="FV109" i="2"/>
  <c r="FV113" i="2"/>
  <c r="FV117" i="2"/>
  <c r="FV121" i="2"/>
  <c r="FV125" i="2"/>
  <c r="FV129" i="2"/>
  <c r="FV133" i="2"/>
  <c r="FV137" i="2"/>
  <c r="FV141" i="2"/>
  <c r="FV144" i="2"/>
  <c r="FV148" i="2"/>
  <c r="FV152" i="2"/>
  <c r="FV156" i="2"/>
  <c r="FV160" i="2"/>
  <c r="FV165" i="2"/>
  <c r="FQ170" i="2"/>
  <c r="FR170" i="2"/>
  <c r="FQ171" i="2"/>
  <c r="FR171" i="2"/>
  <c r="FQ172" i="2"/>
  <c r="FR172" i="2"/>
  <c r="FQ173" i="2"/>
  <c r="FR173" i="2"/>
  <c r="FQ175" i="2"/>
  <c r="FR175" i="2"/>
  <c r="FQ176" i="2"/>
  <c r="FR176" i="2"/>
  <c r="FT169" i="2"/>
  <c r="FS175" i="2"/>
  <c r="FS172" i="2"/>
  <c r="FS173" i="2"/>
  <c r="FS176" i="2"/>
  <c r="FS171" i="2"/>
  <c r="FS170" i="2"/>
  <c r="FV169" i="2" l="1"/>
  <c r="FQ33" i="2"/>
  <c r="FR33" i="2"/>
  <c r="FR34" i="2"/>
  <c r="FS34" i="2"/>
  <c r="FT171" i="2"/>
  <c r="FT176" i="2"/>
  <c r="FT175" i="2"/>
  <c r="FT173" i="2"/>
  <c r="FT170" i="2"/>
  <c r="FT172" i="2"/>
  <c r="FS33" i="2"/>
  <c r="FV172" i="2" l="1"/>
  <c r="FV171" i="2"/>
  <c r="FV176" i="2"/>
  <c r="FV170" i="2"/>
  <c r="FV175" i="2"/>
  <c r="FV173" i="2"/>
  <c r="FQ35" i="2"/>
  <c r="FR35" i="2"/>
  <c r="FQ36" i="2"/>
  <c r="FR36" i="2"/>
  <c r="FQ37" i="2"/>
  <c r="FR37" i="2"/>
  <c r="FQ38" i="2"/>
  <c r="FR38" i="2"/>
  <c r="FQ39" i="2"/>
  <c r="FR39" i="2"/>
  <c r="FQ40" i="2"/>
  <c r="FR40" i="2"/>
  <c r="FQ41" i="2"/>
  <c r="FR41" i="2"/>
  <c r="FQ43" i="2"/>
  <c r="FR43" i="2"/>
  <c r="FQ44" i="2"/>
  <c r="FR44" i="2"/>
  <c r="FQ45" i="2"/>
  <c r="FR45" i="2"/>
  <c r="FQ46" i="2"/>
  <c r="FR46" i="2"/>
  <c r="FR48" i="2"/>
  <c r="FT33" i="2"/>
  <c r="FT34" i="2"/>
  <c r="FS43" i="2"/>
  <c r="FS45" i="2"/>
  <c r="FS38" i="2"/>
  <c r="FS35" i="2"/>
  <c r="FS44" i="2"/>
  <c r="FS39" i="2"/>
  <c r="FS40" i="2"/>
  <c r="FS48" i="2"/>
  <c r="FS37" i="2"/>
  <c r="FS46" i="2"/>
  <c r="FS36" i="2"/>
  <c r="FS41" i="2"/>
  <c r="FW97" i="2" l="1"/>
  <c r="FV34" i="2"/>
  <c r="FV33" i="2"/>
  <c r="FR50" i="2"/>
  <c r="FT43" i="2"/>
  <c r="FT41" i="2"/>
  <c r="FS50" i="2"/>
  <c r="FT38" i="2"/>
  <c r="FT35" i="2"/>
  <c r="FT45" i="2"/>
  <c r="FT48" i="2"/>
  <c r="FT40" i="2"/>
  <c r="FT46" i="2"/>
  <c r="FT44" i="2"/>
  <c r="FT37" i="2"/>
  <c r="FT39" i="2"/>
  <c r="FT36" i="2"/>
  <c r="FV38" i="2" l="1"/>
  <c r="FV43" i="2"/>
  <c r="FV37" i="2"/>
  <c r="FV41" i="2"/>
  <c r="FV46" i="2"/>
  <c r="FV48" i="2"/>
  <c r="FV36" i="2"/>
  <c r="FV40" i="2"/>
  <c r="FV45" i="2"/>
  <c r="FV35" i="2"/>
  <c r="FV39" i="2"/>
  <c r="FV44" i="2"/>
  <c r="FQ51" i="2"/>
  <c r="FR51" i="2"/>
  <c r="FR58" i="2"/>
  <c r="FS58" i="2"/>
  <c r="FS51" i="2"/>
  <c r="FT50" i="2"/>
  <c r="FV50" i="2" l="1"/>
  <c r="FR68" i="2"/>
  <c r="FT51" i="2"/>
  <c r="FT58" i="2"/>
  <c r="FS68" i="2"/>
  <c r="FV58" i="2" l="1"/>
  <c r="FV51" i="2"/>
  <c r="FQ69" i="2"/>
  <c r="FR69" i="2"/>
  <c r="FQ70" i="2"/>
  <c r="FR70" i="2"/>
  <c r="FQ71" i="2"/>
  <c r="FR71" i="2"/>
  <c r="FQ72" i="2"/>
  <c r="FR72" i="2"/>
  <c r="FQ73" i="2"/>
  <c r="FR73" i="2"/>
  <c r="FQ75" i="2"/>
  <c r="FR75" i="2"/>
  <c r="FQ77" i="2"/>
  <c r="FR77" i="2"/>
  <c r="FQ78" i="2"/>
  <c r="FR78" i="2"/>
  <c r="FQ79" i="2"/>
  <c r="FR79" i="2"/>
  <c r="FQ81" i="2"/>
  <c r="FR81" i="2"/>
  <c r="FQ82" i="2"/>
  <c r="FR82" i="2"/>
  <c r="FQ83" i="2"/>
  <c r="FR83" i="2"/>
  <c r="FQ85" i="2"/>
  <c r="FR85" i="2"/>
  <c r="FQ86" i="2"/>
  <c r="FR86" i="2"/>
  <c r="FQ87" i="2"/>
  <c r="FR87" i="2"/>
  <c r="FQ89" i="2"/>
  <c r="FR89" i="2"/>
  <c r="FQ90" i="2"/>
  <c r="FR90" i="2"/>
  <c r="FQ91" i="2"/>
  <c r="FR91" i="2"/>
  <c r="FQ92" i="2"/>
  <c r="FR92" i="2"/>
  <c r="FQ93" i="2"/>
  <c r="FR93" i="2"/>
  <c r="FQ94" i="2"/>
  <c r="FR94" i="2"/>
  <c r="FQ95" i="2"/>
  <c r="FR95" i="2"/>
  <c r="FQ96" i="2"/>
  <c r="FR96" i="2"/>
  <c r="FW99" i="2"/>
  <c r="FW101" i="2"/>
  <c r="FW98" i="2"/>
  <c r="FW100" i="2"/>
  <c r="FW109" i="2"/>
  <c r="FW111" i="2"/>
  <c r="FW117" i="2"/>
  <c r="FW121" i="2"/>
  <c r="FW129" i="2"/>
  <c r="FW103" i="2"/>
  <c r="FW105" i="2"/>
  <c r="FW107" i="2"/>
  <c r="FW113" i="2"/>
  <c r="FW125" i="2"/>
  <c r="FW137" i="2"/>
  <c r="FW102" i="2"/>
  <c r="FW104" i="2"/>
  <c r="FW106" i="2"/>
  <c r="FW108" i="2"/>
  <c r="FW110" i="2"/>
  <c r="FW112" i="2"/>
  <c r="FW115" i="2"/>
  <c r="FW119" i="2"/>
  <c r="FW123" i="2"/>
  <c r="FW127" i="2"/>
  <c r="FW131" i="2"/>
  <c r="FW133" i="2"/>
  <c r="FW141" i="2"/>
  <c r="FW144" i="2"/>
  <c r="FW114" i="2"/>
  <c r="FW116" i="2"/>
  <c r="FW118" i="2"/>
  <c r="FW120" i="2"/>
  <c r="FW122" i="2"/>
  <c r="FW124" i="2"/>
  <c r="FW126" i="2"/>
  <c r="FW128" i="2"/>
  <c r="FW130" i="2"/>
  <c r="FW135" i="2"/>
  <c r="FW139" i="2"/>
  <c r="FW143" i="2"/>
  <c r="FW132" i="2"/>
  <c r="FW134" i="2"/>
  <c r="FW136" i="2"/>
  <c r="FW138" i="2"/>
  <c r="FW140" i="2"/>
  <c r="FW142" i="2"/>
  <c r="FW146" i="2"/>
  <c r="FW148" i="2"/>
  <c r="FW150" i="2"/>
  <c r="FW152" i="2"/>
  <c r="FW145" i="2"/>
  <c r="FW147" i="2"/>
  <c r="FW149" i="2"/>
  <c r="FW151" i="2"/>
  <c r="FW153" i="2"/>
  <c r="FW155" i="2"/>
  <c r="FW157" i="2"/>
  <c r="FW154" i="2"/>
  <c r="FW156" i="2"/>
  <c r="FW158" i="2"/>
  <c r="FW159" i="2"/>
  <c r="FW161" i="2"/>
  <c r="FW160" i="2"/>
  <c r="FW164" i="2"/>
  <c r="FW166" i="2"/>
  <c r="FW162" i="2"/>
  <c r="FW163" i="2"/>
  <c r="FW165" i="2"/>
  <c r="FW167" i="2"/>
  <c r="FW168" i="2"/>
  <c r="FW169" i="2"/>
  <c r="FW170" i="2"/>
  <c r="FW172" i="2"/>
  <c r="FW171" i="2"/>
  <c r="FW173" i="2"/>
  <c r="FW174" i="2"/>
  <c r="FW175" i="2"/>
  <c r="FW176" i="2"/>
  <c r="FS81" i="2"/>
  <c r="FS82" i="2"/>
  <c r="FS95" i="2"/>
  <c r="FS86" i="2"/>
  <c r="FS77" i="2"/>
  <c r="FS70" i="2"/>
  <c r="FT68" i="2"/>
  <c r="FS90" i="2"/>
  <c r="FS91" i="2"/>
  <c r="FS75" i="2"/>
  <c r="FS87" i="2"/>
  <c r="FS85" i="2"/>
  <c r="FS72" i="2"/>
  <c r="FS69" i="2"/>
  <c r="FS73" i="2"/>
  <c r="FS79" i="2"/>
  <c r="FS94" i="2"/>
  <c r="FS92" i="2"/>
  <c r="FS83" i="2"/>
  <c r="FS89" i="2"/>
  <c r="FS71" i="2"/>
  <c r="FS78" i="2"/>
  <c r="FS93" i="2"/>
  <c r="FS96" i="2"/>
  <c r="FV68" i="2" l="1"/>
  <c r="FT90" i="2"/>
  <c r="FT87" i="2"/>
  <c r="FT91" i="2"/>
  <c r="FT78" i="2"/>
  <c r="FT77" i="2"/>
  <c r="FT83" i="2"/>
  <c r="FT85" i="2"/>
  <c r="FT94" i="2"/>
  <c r="FT89" i="2"/>
  <c r="FT75" i="2"/>
  <c r="FT96" i="2"/>
  <c r="FT93" i="2"/>
  <c r="FT79" i="2"/>
  <c r="FT92" i="2"/>
  <c r="FT73" i="2"/>
  <c r="FT81" i="2"/>
  <c r="FT70" i="2"/>
  <c r="FT71" i="2"/>
  <c r="FT86" i="2"/>
  <c r="FT95" i="2"/>
  <c r="FT69" i="2"/>
  <c r="FT82" i="2"/>
  <c r="FT72" i="2"/>
  <c r="FV72" i="2" l="1"/>
  <c r="FV78" i="2"/>
  <c r="FV83" i="2"/>
  <c r="FV89" i="2"/>
  <c r="FV93" i="2"/>
  <c r="FV71" i="2"/>
  <c r="FV77" i="2"/>
  <c r="FV82" i="2"/>
  <c r="FV87" i="2"/>
  <c r="FV92" i="2"/>
  <c r="FV96" i="2"/>
  <c r="FW96" i="2" s="1"/>
  <c r="FV70" i="2"/>
  <c r="FV75" i="2"/>
  <c r="FV81" i="2"/>
  <c r="FV86" i="2"/>
  <c r="FV91" i="2"/>
  <c r="FV95" i="2"/>
  <c r="FV69" i="2"/>
  <c r="FV73" i="2"/>
  <c r="FV79" i="2"/>
  <c r="FV85" i="2"/>
  <c r="FV90" i="2"/>
  <c r="FV94" i="2"/>
  <c r="FW95" i="2" l="1"/>
  <c r="FW94" i="2"/>
  <c r="FW57" i="2"/>
  <c r="FW49" i="2"/>
  <c r="FW40" i="2"/>
  <c r="FW30" i="2"/>
  <c r="FW33" i="2"/>
  <c r="FW59" i="2"/>
  <c r="FW52" i="2"/>
  <c r="FW41" i="2"/>
  <c r="FW60" i="2"/>
  <c r="FW48" i="2"/>
  <c r="FW67" i="2"/>
  <c r="FW68" i="2"/>
  <c r="FW53" i="2"/>
  <c r="FW45" i="2"/>
  <c r="FW36" i="2"/>
  <c r="FW63" i="2"/>
  <c r="FW28" i="2"/>
  <c r="FW85" i="2"/>
  <c r="FW84" i="2"/>
  <c r="FW75" i="2"/>
  <c r="FW74" i="2"/>
  <c r="FW76" i="2"/>
  <c r="FW77" i="2"/>
  <c r="FW69" i="2"/>
  <c r="FW27" i="2"/>
  <c r="FW54" i="2"/>
  <c r="FW51" i="2"/>
  <c r="FW47" i="2"/>
  <c r="FW43" i="2"/>
  <c r="FW38" i="2"/>
  <c r="FW34" i="2"/>
  <c r="FW31" i="2"/>
  <c r="FW81" i="2"/>
  <c r="FW80" i="2"/>
  <c r="FW89" i="2"/>
  <c r="FW88" i="2"/>
  <c r="FW73" i="2"/>
  <c r="FW86" i="2"/>
  <c r="FW87" i="2"/>
  <c r="FW93" i="2"/>
  <c r="FW83" i="2"/>
  <c r="FW72" i="2"/>
  <c r="FW56" i="2"/>
  <c r="FW44" i="2"/>
  <c r="FW37" i="2"/>
  <c r="FW29" i="2"/>
  <c r="FW66" i="2"/>
  <c r="FW62" i="2"/>
  <c r="FW58" i="2"/>
  <c r="FW55" i="2"/>
  <c r="FW50" i="2"/>
  <c r="FW46" i="2"/>
  <c r="FW42" i="2"/>
  <c r="FW39" i="2"/>
  <c r="FW35" i="2"/>
  <c r="FW32" i="2"/>
  <c r="FW61" i="2"/>
  <c r="FW65" i="2"/>
  <c r="FW64" i="2"/>
  <c r="FW90" i="2"/>
  <c r="FW79" i="2"/>
  <c r="FW91" i="2"/>
  <c r="FW70" i="2"/>
  <c r="FW92" i="2"/>
  <c r="FW82" i="2"/>
  <c r="FW71" i="2"/>
  <c r="FW78" i="2"/>
  <c r="L14" i="2"/>
</calcChain>
</file>

<file path=xl/sharedStrings.xml><?xml version="1.0" encoding="utf-8"?>
<sst xmlns="http://schemas.openxmlformats.org/spreadsheetml/2006/main" count="174" uniqueCount="116">
  <si>
    <t>Energy</t>
  </si>
  <si>
    <t>Scint</t>
  </si>
  <si>
    <t>Source</t>
  </si>
  <si>
    <t>Source P</t>
  </si>
  <si>
    <t>MCNP file</t>
  </si>
  <si>
    <t>Name</t>
  </si>
  <si>
    <t>List</t>
  </si>
  <si>
    <t>Spectra</t>
  </si>
  <si>
    <t>Choose primary MCNP spectrum</t>
  </si>
  <si>
    <t>Choose secondary MCNP spectrum</t>
  </si>
  <si>
    <t>Scintillator parameters</t>
  </si>
  <si>
    <t>Resolution</t>
  </si>
  <si>
    <t>Alpha</t>
  </si>
  <si>
    <t>Beta</t>
  </si>
  <si>
    <t>Gamma</t>
  </si>
  <si>
    <t>Energy calibration</t>
  </si>
  <si>
    <t>Offset</t>
  </si>
  <si>
    <t>Multiplier</t>
  </si>
  <si>
    <t>Normalisation</t>
  </si>
  <si>
    <t>Primary</t>
  </si>
  <si>
    <t>Secondary</t>
  </si>
  <si>
    <t xml:space="preserve">Measured </t>
  </si>
  <si>
    <t>Spectrum</t>
  </si>
  <si>
    <t>Bin</t>
  </si>
  <si>
    <t>number</t>
  </si>
  <si>
    <t>(MeV)</t>
  </si>
  <si>
    <t>MCNP</t>
  </si>
  <si>
    <t>R Broadening matrix</t>
  </si>
  <si>
    <t>Step</t>
  </si>
  <si>
    <t>frac1</t>
  </si>
  <si>
    <t>frac2</t>
  </si>
  <si>
    <t>low range</t>
  </si>
  <si>
    <t>hi range</t>
  </si>
  <si>
    <t>sum</t>
  </si>
  <si>
    <t>trim</t>
  </si>
  <si>
    <t>Sim</t>
  </si>
  <si>
    <t xml:space="preserve"> </t>
  </si>
  <si>
    <t>Comparison region</t>
  </si>
  <si>
    <t>Upper limit (MeV)</t>
  </si>
  <si>
    <t>Lower limit (MeV)</t>
  </si>
  <si>
    <t>DiffSquares</t>
  </si>
  <si>
    <t>Choose measured spectrum</t>
  </si>
  <si>
    <t>Title</t>
  </si>
  <si>
    <t>Detector</t>
  </si>
  <si>
    <t>Type</t>
  </si>
  <si>
    <t>Cs137</t>
  </si>
  <si>
    <t>Na22</t>
  </si>
  <si>
    <t>Lines</t>
  </si>
  <si>
    <t>Co60</t>
  </si>
  <si>
    <t>Ba133</t>
  </si>
  <si>
    <t>NE213</t>
  </si>
  <si>
    <t>Notes</t>
  </si>
  <si>
    <t>List of</t>
  </si>
  <si>
    <t>Hint: this colour means free parameter</t>
  </si>
  <si>
    <t>Mysterious workings: KEEP OUT!!!!!</t>
  </si>
  <si>
    <t>Top centred</t>
  </si>
  <si>
    <t>F8 tally</t>
  </si>
  <si>
    <t>TOFOR S1_1</t>
  </si>
  <si>
    <t>TOFu</t>
  </si>
  <si>
    <t>TOFu MCNP</t>
  </si>
  <si>
    <t>TOFu name</t>
  </si>
  <si>
    <t>TOFOR S1_2</t>
  </si>
  <si>
    <t>S1_1 1275 TOFu</t>
  </si>
  <si>
    <t>S1_1 511 TOFu</t>
  </si>
  <si>
    <t>S1_2 1275 TOFu</t>
  </si>
  <si>
    <t>S1_2 511 TOFu</t>
  </si>
  <si>
    <t>TOFOR S1_3</t>
  </si>
  <si>
    <t>TOFOR S1_4</t>
  </si>
  <si>
    <t>S1_4 511 TOFu</t>
  </si>
  <si>
    <t>S1_3 511 TOFu</t>
  </si>
  <si>
    <t>S1_3 1275 TOFu</t>
  </si>
  <si>
    <t>S1_4 1275 TOFu</t>
  </si>
  <si>
    <t>TOFOR S1_5</t>
  </si>
  <si>
    <t>S1_5 1275 TOFu</t>
  </si>
  <si>
    <t>S1_5 511 TOFu</t>
  </si>
  <si>
    <t>S2_10</t>
  </si>
  <si>
    <t>S2_11</t>
  </si>
  <si>
    <t>S2_12</t>
  </si>
  <si>
    <t>S2_13</t>
  </si>
  <si>
    <t>S2_14</t>
  </si>
  <si>
    <t>S2_15</t>
  </si>
  <si>
    <t>S2_16</t>
  </si>
  <si>
    <t>S2_17</t>
  </si>
  <si>
    <t>S2_18</t>
  </si>
  <si>
    <t>S2_19</t>
  </si>
  <si>
    <t>S2_20</t>
  </si>
  <si>
    <t>S2_21</t>
  </si>
  <si>
    <t>S2_22</t>
  </si>
  <si>
    <t>S2_23</t>
  </si>
  <si>
    <t>S2_24</t>
  </si>
  <si>
    <t>S2_25</t>
  </si>
  <si>
    <t>S2_26</t>
  </si>
  <si>
    <t>S2_27</t>
  </si>
  <si>
    <t>S2_28</t>
  </si>
  <si>
    <t>S2_29</t>
  </si>
  <si>
    <t>S2_30</t>
  </si>
  <si>
    <t>S2_31</t>
  </si>
  <si>
    <t>S2_32</t>
  </si>
  <si>
    <t>TOFOR S2</t>
  </si>
  <si>
    <t>S2 511 TOFu</t>
  </si>
  <si>
    <t>S2 1275 TOFu</t>
  </si>
  <si>
    <t>S1_4_TOFOR</t>
  </si>
  <si>
    <t>S1_01</t>
  </si>
  <si>
    <t>S1_02</t>
  </si>
  <si>
    <t>S1_03</t>
  </si>
  <si>
    <t>S1_04</t>
  </si>
  <si>
    <t>S1_05</t>
  </si>
  <si>
    <t>S2_01</t>
  </si>
  <si>
    <t>S2_02</t>
  </si>
  <si>
    <t>S2_03</t>
  </si>
  <si>
    <t>S2_04</t>
  </si>
  <si>
    <t>S2_05</t>
  </si>
  <si>
    <t>S2_06</t>
  </si>
  <si>
    <t>S2_07</t>
  </si>
  <si>
    <t>S2_08</t>
  </si>
  <si>
    <t>S2_09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</si>
</sst>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 hidden="1"/>
    </xf>
    <xf numFmtId="0" fontId="0" fillId="3" borderId="0" xfId="0" applyFill="1" applyBorder="1"/>
    <xf numFmtId="0" fontId="0" fillId="0" borderId="0" xfId="0" applyBorder="1"/>
    <xf numFmtId="11" fontId="0" fillId="3" borderId="0" xfId="0" applyNumberFormat="1" applyFill="1" applyBorder="1"/>
    <xf numFmtId="1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5657039182008"/>
          <c:y val="2.3612299448759356E-2"/>
          <c:w val="0.7405107554832957"/>
          <c:h val="0.83193664021569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Fits!$B$26</c:f>
              <c:strCache>
                <c:ptCount val="1"/>
                <c:pt idx="0">
                  <c:v>S2_04</c:v>
                </c:pt>
              </c:strCache>
            </c:strRef>
          </c:tx>
          <c:marker>
            <c:symbol val="none"/>
          </c:marker>
          <c:xVal>
            <c:numRef>
              <c:f>Fits!$FL$26:$FL$175</c:f>
              <c:numCache>
                <c:formatCode>General</c:formatCode>
                <c:ptCount val="1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</c:numCache>
            </c:numRef>
          </c:xVal>
          <c:yVal>
            <c:numRef>
              <c:f>Fits!$FT$26:$FT$175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14.414744214699226</c:v>
                </c:pt>
                <c:pt idx="5">
                  <c:v>67.499999999999943</c:v>
                </c:pt>
                <c:pt idx="6">
                  <c:v>237.3804299673086</c:v>
                </c:pt>
                <c:pt idx="7">
                  <c:v>862.9999999999992</c:v>
                </c:pt>
                <c:pt idx="8">
                  <c:v>1036.937913524037</c:v>
                </c:pt>
                <c:pt idx="9">
                  <c:v>1677.5000000000009</c:v>
                </c:pt>
                <c:pt idx="10">
                  <c:v>1902.9038891646696</c:v>
                </c:pt>
                <c:pt idx="11">
                  <c:v>2732.9999999999982</c:v>
                </c:pt>
                <c:pt idx="12">
                  <c:v>2926.0507965938968</c:v>
                </c:pt>
                <c:pt idx="13">
                  <c:v>3637.0000000000023</c:v>
                </c:pt>
                <c:pt idx="14">
                  <c:v>3757.2296443388959</c:v>
                </c:pt>
                <c:pt idx="15">
                  <c:v>4200.0000000000018</c:v>
                </c:pt>
                <c:pt idx="16">
                  <c:v>4271.4330657750752</c:v>
                </c:pt>
                <c:pt idx="17">
                  <c:v>4534.49999999999</c:v>
                </c:pt>
                <c:pt idx="18">
                  <c:v>4564.5040231431867</c:v>
                </c:pt>
                <c:pt idx="19">
                  <c:v>4675.0000000000018</c:v>
                </c:pt>
                <c:pt idx="20">
                  <c:v>4701.4804190018149</c:v>
                </c:pt>
                <c:pt idx="21">
                  <c:v>4799.0000000000036</c:v>
                </c:pt>
                <c:pt idx="22">
                  <c:v>4812.8808647993374</c:v>
                </c:pt>
                <c:pt idx="23">
                  <c:v>4863.9999999999891</c:v>
                </c:pt>
                <c:pt idx="24">
                  <c:v>4834.4230803891351</c:v>
                </c:pt>
                <c:pt idx="25">
                  <c:v>4725.5000000000036</c:v>
                </c:pt>
                <c:pt idx="26">
                  <c:v>4709.4836175392193</c:v>
                </c:pt>
                <c:pt idx="27">
                  <c:v>4650.5000000000027</c:v>
                </c:pt>
                <c:pt idx="28">
                  <c:v>4595.1900925687542</c:v>
                </c:pt>
                <c:pt idx="29">
                  <c:v>4391.5000000000027</c:v>
                </c:pt>
                <c:pt idx="30">
                  <c:v>4334.1613507904412</c:v>
                </c:pt>
                <c:pt idx="31">
                  <c:v>4123.0000000000018</c:v>
                </c:pt>
                <c:pt idx="32">
                  <c:v>4032.0269476227813</c:v>
                </c:pt>
                <c:pt idx="33">
                  <c:v>3697.0000000000023</c:v>
                </c:pt>
                <c:pt idx="34">
                  <c:v>3580.2939598024495</c:v>
                </c:pt>
                <c:pt idx="35">
                  <c:v>3150.5000000000014</c:v>
                </c:pt>
                <c:pt idx="36">
                  <c:v>3061.9827929334378</c:v>
                </c:pt>
                <c:pt idx="37">
                  <c:v>2736.0000000000018</c:v>
                </c:pt>
                <c:pt idx="38">
                  <c:v>2627.4089269159435</c:v>
                </c:pt>
                <c:pt idx="39">
                  <c:v>2227.5000000000009</c:v>
                </c:pt>
                <c:pt idx="40">
                  <c:v>2131.6152570014683</c:v>
                </c:pt>
                <c:pt idx="41">
                  <c:v>1778.5000000000009</c:v>
                </c:pt>
                <c:pt idx="42">
                  <c:v>1719.8800401935555</c:v>
                </c:pt>
                <c:pt idx="43">
                  <c:v>1504.0000000000009</c:v>
                </c:pt>
                <c:pt idx="44">
                  <c:v>1448.2629890365029</c:v>
                </c:pt>
                <c:pt idx="45">
                  <c:v>1243.0000000000007</c:v>
                </c:pt>
                <c:pt idx="46">
                  <c:v>1198.0473532267449</c:v>
                </c:pt>
                <c:pt idx="47">
                  <c:v>1032.5000000000005</c:v>
                </c:pt>
                <c:pt idx="48">
                  <c:v>1008.2618745426903</c:v>
                </c:pt>
                <c:pt idx="49">
                  <c:v>919.00000000000045</c:v>
                </c:pt>
                <c:pt idx="50">
                  <c:v>894.76187454269052</c:v>
                </c:pt>
                <c:pt idx="51">
                  <c:v>805.50000000000034</c:v>
                </c:pt>
                <c:pt idx="52">
                  <c:v>789.16328989000726</c:v>
                </c:pt>
                <c:pt idx="53">
                  <c:v>729.00000000000034</c:v>
                </c:pt>
                <c:pt idx="54">
                  <c:v>721.73923995111409</c:v>
                </c:pt>
                <c:pt idx="55">
                  <c:v>695.00000000000045</c:v>
                </c:pt>
                <c:pt idx="56">
                  <c:v>695.42710353227926</c:v>
                </c:pt>
                <c:pt idx="57">
                  <c:v>697.00000000000045</c:v>
                </c:pt>
                <c:pt idx="58">
                  <c:v>686.00208404360023</c:v>
                </c:pt>
                <c:pt idx="59">
                  <c:v>645.50000000000034</c:v>
                </c:pt>
                <c:pt idx="60">
                  <c:v>646.46098294765352</c:v>
                </c:pt>
                <c:pt idx="61">
                  <c:v>650.00000000000045</c:v>
                </c:pt>
                <c:pt idx="62">
                  <c:v>650.42710353228699</c:v>
                </c:pt>
                <c:pt idx="63">
                  <c:v>652.00000000000034</c:v>
                </c:pt>
                <c:pt idx="64">
                  <c:v>648.36961997555704</c:v>
                </c:pt>
                <c:pt idx="65">
                  <c:v>635.00000000000023</c:v>
                </c:pt>
                <c:pt idx="66">
                  <c:v>630.51541291098215</c:v>
                </c:pt>
                <c:pt idx="67">
                  <c:v>614.00000000000034</c:v>
                </c:pt>
                <c:pt idx="68">
                  <c:v>623.93015712567421</c:v>
                </c:pt>
                <c:pt idx="69">
                  <c:v>660.50000000000034</c:v>
                </c:pt>
                <c:pt idx="70">
                  <c:v>660.39322411692797</c:v>
                </c:pt>
                <c:pt idx="71">
                  <c:v>660.00000000000023</c:v>
                </c:pt>
                <c:pt idx="72">
                  <c:v>657.01027527399538</c:v>
                </c:pt>
                <c:pt idx="73">
                  <c:v>646.00000000000023</c:v>
                </c:pt>
                <c:pt idx="74">
                  <c:v>654.00819123038809</c:v>
                </c:pt>
                <c:pt idx="75">
                  <c:v>683.50000000000045</c:v>
                </c:pt>
                <c:pt idx="76">
                  <c:v>678.80186114483831</c:v>
                </c:pt>
                <c:pt idx="77">
                  <c:v>661.50000000000045</c:v>
                </c:pt>
                <c:pt idx="78">
                  <c:v>667.05234591973567</c:v>
                </c:pt>
                <c:pt idx="79">
                  <c:v>687.50000000000034</c:v>
                </c:pt>
                <c:pt idx="80">
                  <c:v>683.33574056019779</c:v>
                </c:pt>
                <c:pt idx="81">
                  <c:v>667.99999999999284</c:v>
                </c:pt>
                <c:pt idx="82">
                  <c:v>674.08622533509447</c:v>
                </c:pt>
                <c:pt idx="83">
                  <c:v>696.50000000000034</c:v>
                </c:pt>
                <c:pt idx="84">
                  <c:v>692.54929232634913</c:v>
                </c:pt>
                <c:pt idx="85">
                  <c:v>678.00000000000045</c:v>
                </c:pt>
                <c:pt idx="86">
                  <c:v>681.63038002444227</c:v>
                </c:pt>
                <c:pt idx="87">
                  <c:v>695.00000000000045</c:v>
                </c:pt>
                <c:pt idx="88">
                  <c:v>698.84393179058611</c:v>
                </c:pt>
                <c:pt idx="89">
                  <c:v>713.00000000000045</c:v>
                </c:pt>
                <c:pt idx="90">
                  <c:v>700.50722168059383</c:v>
                </c:pt>
                <c:pt idx="91">
                  <c:v>654.50000000000034</c:v>
                </c:pt>
                <c:pt idx="92">
                  <c:v>659.19813885516101</c:v>
                </c:pt>
                <c:pt idx="93">
                  <c:v>676.49999999999284</c:v>
                </c:pt>
                <c:pt idx="94">
                  <c:v>680.34393179058588</c:v>
                </c:pt>
                <c:pt idx="95">
                  <c:v>694.50000000000045</c:v>
                </c:pt>
                <c:pt idx="96">
                  <c:v>680.61913520066742</c:v>
                </c:pt>
                <c:pt idx="97">
                  <c:v>629.50000000000023</c:v>
                </c:pt>
                <c:pt idx="98">
                  <c:v>622.98667113261035</c:v>
                </c:pt>
                <c:pt idx="99">
                  <c:v>599.00000000000034</c:v>
                </c:pt>
                <c:pt idx="100">
                  <c:v>594.83574056027078</c:v>
                </c:pt>
                <c:pt idx="101">
                  <c:v>579.50000000000023</c:v>
                </c:pt>
                <c:pt idx="102">
                  <c:v>568.82241169281451</c:v>
                </c:pt>
                <c:pt idx="103">
                  <c:v>529.50000000000034</c:v>
                </c:pt>
                <c:pt idx="104">
                  <c:v>528.21868940313755</c:v>
                </c:pt>
                <c:pt idx="105">
                  <c:v>523.50000000000023</c:v>
                </c:pt>
                <c:pt idx="106">
                  <c:v>512.50208404359898</c:v>
                </c:pt>
                <c:pt idx="107">
                  <c:v>472.00000000000028</c:v>
                </c:pt>
                <c:pt idx="108">
                  <c:v>460.46820462823973</c:v>
                </c:pt>
                <c:pt idx="109">
                  <c:v>418.00000000000028</c:v>
                </c:pt>
                <c:pt idx="110">
                  <c:v>407.0020840435991</c:v>
                </c:pt>
                <c:pt idx="111">
                  <c:v>366.50000000000023</c:v>
                </c:pt>
                <c:pt idx="112">
                  <c:v>366.28644823384798</c:v>
                </c:pt>
                <c:pt idx="113">
                  <c:v>365.50000000000017</c:v>
                </c:pt>
                <c:pt idx="114">
                  <c:v>353.54110109595365</c:v>
                </c:pt>
                <c:pt idx="115">
                  <c:v>309.50000000000011</c:v>
                </c:pt>
                <c:pt idx="116">
                  <c:v>300.31727405582745</c:v>
                </c:pt>
                <c:pt idx="117">
                  <c:v>266.50000000000017</c:v>
                </c:pt>
                <c:pt idx="118">
                  <c:v>259.45279171725775</c:v>
                </c:pt>
                <c:pt idx="119">
                  <c:v>233.50000000000011</c:v>
                </c:pt>
                <c:pt idx="120">
                  <c:v>226.77311936647317</c:v>
                </c:pt>
                <c:pt idx="121">
                  <c:v>202.00000000000011</c:v>
                </c:pt>
                <c:pt idx="122">
                  <c:v>197.40863702791034</c:v>
                </c:pt>
                <c:pt idx="123">
                  <c:v>180.50000000000009</c:v>
                </c:pt>
                <c:pt idx="124">
                  <c:v>173.66634348340142</c:v>
                </c:pt>
                <c:pt idx="125">
                  <c:v>148.50000000000006</c:v>
                </c:pt>
                <c:pt idx="126">
                  <c:v>147.43224116928144</c:v>
                </c:pt>
                <c:pt idx="127">
                  <c:v>143.50000000000006</c:v>
                </c:pt>
                <c:pt idx="128">
                  <c:v>139.33574056019771</c:v>
                </c:pt>
                <c:pt idx="129">
                  <c:v>124.00000000000006</c:v>
                </c:pt>
                <c:pt idx="130">
                  <c:v>117.70022289876067</c:v>
                </c:pt>
                <c:pt idx="131">
                  <c:v>94.500000000000043</c:v>
                </c:pt>
                <c:pt idx="132">
                  <c:v>93.752568818497025</c:v>
                </c:pt>
                <c:pt idx="133">
                  <c:v>91.000000000000057</c:v>
                </c:pt>
                <c:pt idx="134">
                  <c:v>90.786448233856248</c:v>
                </c:pt>
                <c:pt idx="135">
                  <c:v>90.000000000000043</c:v>
                </c:pt>
                <c:pt idx="136">
                  <c:v>83.806998781832561</c:v>
                </c:pt>
                <c:pt idx="137">
                  <c:v>60.999999999998685</c:v>
                </c:pt>
                <c:pt idx="138">
                  <c:v>60.572896467712624</c:v>
                </c:pt>
                <c:pt idx="139">
                  <c:v>59.000000000000028</c:v>
                </c:pt>
                <c:pt idx="140">
                  <c:v>55.049292326342766</c:v>
                </c:pt>
                <c:pt idx="141">
                  <c:v>40.500000000000028</c:v>
                </c:pt>
                <c:pt idx="142">
                  <c:v>39.966120584640734</c:v>
                </c:pt>
                <c:pt idx="143">
                  <c:v>38.000000000000028</c:v>
                </c:pt>
                <c:pt idx="144">
                  <c:v>38.213551766143681</c:v>
                </c:pt>
                <c:pt idx="145">
                  <c:v>39.000000000000028</c:v>
                </c:pt>
                <c:pt idx="146">
                  <c:v>36.223827040131845</c:v>
                </c:pt>
                <c:pt idx="147">
                  <c:v>26.000000000000014</c:v>
                </c:pt>
                <c:pt idx="148">
                  <c:v>25.466120584640734</c:v>
                </c:pt>
                <c:pt idx="149">
                  <c:v>23.500000000000011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581-B435-3971FC40055F}"/>
            </c:ext>
          </c:extLst>
        </c:ser>
        <c:ser>
          <c:idx val="1"/>
          <c:order val="1"/>
          <c:tx>
            <c:v>MCNP sim</c:v>
          </c:tx>
          <c:marker>
            <c:symbol val="none"/>
          </c:marker>
          <c:xVal>
            <c:numRef>
              <c:f>Fits!$FL$26:$FL$175</c:f>
              <c:numCache>
                <c:formatCode>General</c:formatCode>
                <c:ptCount val="1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0.999999999999999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</c:numCache>
            </c:numRef>
          </c:xVal>
          <c:yVal>
            <c:numRef>
              <c:f>Fits!$FU$26:$FU$175</c:f>
              <c:numCache>
                <c:formatCode>General</c:formatCode>
                <c:ptCount val="150"/>
                <c:pt idx="0">
                  <c:v>1360.0310771915458</c:v>
                </c:pt>
                <c:pt idx="1">
                  <c:v>577.16424312124957</c:v>
                </c:pt>
                <c:pt idx="2">
                  <c:v>761.16132069531261</c:v>
                </c:pt>
                <c:pt idx="3">
                  <c:v>979.65910972632412</c:v>
                </c:pt>
                <c:pt idx="4">
                  <c:v>1231.3643323446465</c:v>
                </c:pt>
                <c:pt idx="5">
                  <c:v>1512.6637340067539</c:v>
                </c:pt>
                <c:pt idx="6">
                  <c:v>1817.6741794123575</c:v>
                </c:pt>
                <c:pt idx="7">
                  <c:v>2138.5899211880787</c:v>
                </c:pt>
                <c:pt idx="8">
                  <c:v>2466.3022928840196</c:v>
                </c:pt>
                <c:pt idx="9">
                  <c:v>2791.2133802952308</c:v>
                </c:pt>
                <c:pt idx="10">
                  <c:v>3104.1241376040366</c:v>
                </c:pt>
                <c:pt idx="11">
                  <c:v>3397.0596184105038</c:v>
                </c:pt>
                <c:pt idx="12">
                  <c:v>3663.904470890277</c:v>
                </c:pt>
                <c:pt idx="13">
                  <c:v>3900.7582848760348</c:v>
                </c:pt>
                <c:pt idx="14">
                  <c:v>4105.9738381957122</c:v>
                </c:pt>
                <c:pt idx="15">
                  <c:v>4279.8989269190106</c:v>
                </c:pt>
                <c:pt idx="16">
                  <c:v>4424.3913069668815</c:v>
                </c:pt>
                <c:pt idx="17">
                  <c:v>4542.206744488416</c:v>
                </c:pt>
                <c:pt idx="18">
                  <c:v>4636.3682363383432</c:v>
                </c:pt>
                <c:pt idx="19">
                  <c:v>4709.6118880553213</c:v>
                </c:pt>
                <c:pt idx="20">
                  <c:v>4763.9778525224665</c:v>
                </c:pt>
                <c:pt idx="21">
                  <c:v>4800.5812264438155</c:v>
                </c:pt>
                <c:pt idx="22">
                  <c:v>4819.5654934356053</c:v>
                </c:pt>
                <c:pt idx="23">
                  <c:v>4820.2154242007427</c:v>
                </c:pt>
                <c:pt idx="24">
                  <c:v>4801.1898711317917</c:v>
                </c:pt>
                <c:pt idx="25">
                  <c:v>4760.8276340814946</c:v>
                </c:pt>
                <c:pt idx="26">
                  <c:v>4697.4798401703865</c:v>
                </c:pt>
                <c:pt idx="27">
                  <c:v>4609.8277060976243</c:v>
                </c:pt>
                <c:pt idx="28">
                  <c:v>4497.1528879977532</c:v>
                </c:pt>
                <c:pt idx="29">
                  <c:v>4359.5371694767964</c:v>
                </c:pt>
                <c:pt idx="30">
                  <c:v>4197.9779104128647</c:v>
                </c:pt>
                <c:pt idx="31">
                  <c:v>4014.4148596801715</c:v>
                </c:pt>
                <c:pt idx="32">
                  <c:v>3811.6722445423825</c:v>
                </c:pt>
                <c:pt idx="33">
                  <c:v>3593.3271666480669</c:v>
                </c:pt>
                <c:pt idx="34">
                  <c:v>3363.5209190453829</c:v>
                </c:pt>
                <c:pt idx="35">
                  <c:v>3126.7335540934459</c:v>
                </c:pt>
                <c:pt idx="36">
                  <c:v>2887.5436289655208</c:v>
                </c:pt>
                <c:pt idx="37">
                  <c:v>2650.3944623385632</c:v>
                </c:pt>
                <c:pt idx="38">
                  <c:v>2419.3856185628142</c:v>
                </c:pt>
                <c:pt idx="39">
                  <c:v>2198.1041004121448</c:v>
                </c:pt>
                <c:pt idx="40">
                  <c:v>1989.5044728369055</c:v>
                </c:pt>
                <c:pt idx="41">
                  <c:v>1795.8415474593949</c:v>
                </c:pt>
                <c:pt idx="42">
                  <c:v>1618.6540060761554</c:v>
                </c:pt>
                <c:pt idx="43">
                  <c:v>1458.7929916287819</c:v>
                </c:pt>
                <c:pt idx="44">
                  <c:v>1316.4866209588179</c:v>
                </c:pt>
                <c:pt idx="45">
                  <c:v>1191.4297305560617</c:v>
                </c:pt>
                <c:pt idx="46">
                  <c:v>1082.8878997014747</c:v>
                </c:pt>
                <c:pt idx="47">
                  <c:v>989.80568169795424</c:v>
                </c:pt>
                <c:pt idx="48">
                  <c:v>910.9106836141973</c:v>
                </c:pt>
                <c:pt idx="49">
                  <c:v>844.80729980283616</c:v>
                </c:pt>
                <c:pt idx="50">
                  <c:v>790.05617794902594</c:v>
                </c:pt>
                <c:pt idx="51">
                  <c:v>745.23759833120062</c:v>
                </c:pt>
                <c:pt idx="52">
                  <c:v>708.99868727590979</c:v>
                </c:pt>
                <c:pt idx="53">
                  <c:v>680.08566878802378</c:v>
                </c:pt>
                <c:pt idx="54">
                  <c:v>657.36317128553594</c:v>
                </c:pt>
                <c:pt idx="55">
                  <c:v>639.82299828200723</c:v>
                </c:pt>
                <c:pt idx="56">
                  <c:v>626.58482883335057</c:v>
                </c:pt>
                <c:pt idx="57">
                  <c:v>616.89113566656306</c:v>
                </c:pt>
                <c:pt idx="58">
                  <c:v>610.09829203824165</c:v>
                </c:pt>
                <c:pt idx="59">
                  <c:v>605.6654625641437</c:v>
                </c:pt>
                <c:pt idx="60">
                  <c:v>603.14249728167181</c:v>
                </c:pt>
                <c:pt idx="61">
                  <c:v>602.15770923576395</c:v>
                </c:pt>
                <c:pt idx="62">
                  <c:v>602.40613256047584</c:v>
                </c:pt>
                <c:pt idx="63">
                  <c:v>603.63863517726156</c:v>
                </c:pt>
                <c:pt idx="64">
                  <c:v>605.65209378562247</c:v>
                </c:pt>
                <c:pt idx="65">
                  <c:v>608.28072012628684</c:v>
                </c:pt>
                <c:pt idx="66">
                  <c:v>611.38854650679843</c:v>
                </c:pt>
                <c:pt idx="67">
                  <c:v>614.86302581149062</c:v>
                </c:pt>
                <c:pt idx="68">
                  <c:v>618.60966879535385</c:v>
                </c:pt>
                <c:pt idx="69">
                  <c:v>622.54762332674318</c:v>
                </c:pt>
                <c:pt idx="70">
                  <c:v>626.6060920211055</c:v>
                </c:pt>
                <c:pt idx="71">
                  <c:v>630.72148332807558</c:v>
                </c:pt>
                <c:pt idx="72">
                  <c:v>634.83519445173488</c:v>
                </c:pt>
                <c:pt idx="73">
                  <c:v>638.89193095988594</c:v>
                </c:pt>
                <c:pt idx="74">
                  <c:v>642.83847640885108</c:v>
                </c:pt>
                <c:pt idx="75">
                  <c:v>646.62283486103911</c:v>
                </c:pt>
                <c:pt idx="76">
                  <c:v>650.19367906720606</c:v>
                </c:pt>
                <c:pt idx="77">
                  <c:v>653.50004674327818</c:v>
                </c:pt>
                <c:pt idx="78">
                  <c:v>656.49123636091826</c:v>
                </c:pt>
                <c:pt idx="79">
                  <c:v>659.11686190090359</c:v>
                </c:pt>
                <c:pt idx="80">
                  <c:v>661.32703293131158</c:v>
                </c:pt>
                <c:pt idx="81">
                  <c:v>663.07263212338137</c:v>
                </c:pt>
                <c:pt idx="82">
                  <c:v>664.30566695308596</c:v>
                </c:pt>
                <c:pt idx="83">
                  <c:v>664.97967596579372</c:v>
                </c:pt>
                <c:pt idx="84">
                  <c:v>665.05017275463308</c:v>
                </c:pt>
                <c:pt idx="85">
                  <c:v>664.47511288578937</c:v>
                </c:pt>
                <c:pt idx="86">
                  <c:v>663.21537056373381</c:v>
                </c:pt>
                <c:pt idx="87">
                  <c:v>661.23521301840844</c:v>
                </c:pt>
                <c:pt idx="88">
                  <c:v>658.502761549301</c:v>
                </c:pt>
                <c:pt idx="89">
                  <c:v>654.99042898738242</c:v>
                </c:pt>
                <c:pt idx="90">
                  <c:v>650.67532412017965</c:v>
                </c:pt>
                <c:pt idx="91">
                  <c:v>645.53961442979221</c:v>
                </c:pt>
                <c:pt idx="92">
                  <c:v>639.57083935949186</c:v>
                </c:pt>
                <c:pt idx="93">
                  <c:v>632.76216727509257</c:v>
                </c:pt>
                <c:pt idx="94">
                  <c:v>625.11259033183796</c:v>
                </c:pt>
                <c:pt idx="95">
                  <c:v>616.62705259278277</c:v>
                </c:pt>
                <c:pt idx="96">
                  <c:v>607.316507960678</c:v>
                </c:pt>
                <c:pt idx="97">
                  <c:v>597.19790576223465</c:v>
                </c:pt>
                <c:pt idx="98">
                  <c:v>586.2941031410611</c:v>
                </c:pt>
                <c:pt idx="99">
                  <c:v>574.63370474608212</c:v>
                </c:pt>
                <c:pt idx="100">
                  <c:v>562.25083152062871</c:v>
                </c:pt>
                <c:pt idx="101">
                  <c:v>549.18482167250852</c:v>
                </c:pt>
                <c:pt idx="102">
                  <c:v>535.47986811776059</c:v>
                </c:pt>
                <c:pt idx="103">
                  <c:v>521.1845978019968</c:v>
                </c:pt>
                <c:pt idx="104">
                  <c:v>506.35159930490914</c:v>
                </c:pt>
                <c:pt idx="105">
                  <c:v>491.03690599226195</c:v>
                </c:pt>
                <c:pt idx="106">
                  <c:v>475.29944268566834</c:v>
                </c:pt>
                <c:pt idx="107">
                  <c:v>459.20044435737231</c:v>
                </c:pt>
                <c:pt idx="108">
                  <c:v>442.80285571662461</c:v>
                </c:pt>
                <c:pt idx="109">
                  <c:v>426.1707207313529</c:v>
                </c:pt>
                <c:pt idx="110">
                  <c:v>409.36857112330955</c:v>
                </c:pt>
                <c:pt idx="111">
                  <c:v>392.46082269103687</c:v>
                </c:pt>
                <c:pt idx="112">
                  <c:v>375.51118796138644</c:v>
                </c:pt>
                <c:pt idx="113">
                  <c:v>358.58211315931391</c:v>
                </c:pt>
                <c:pt idx="114">
                  <c:v>341.73424683300289</c:v>
                </c:pt>
                <c:pt idx="115">
                  <c:v>325.02594669694065</c:v>
                </c:pt>
                <c:pt idx="116">
                  <c:v>308.5128303789013</c:v>
                </c:pt>
                <c:pt idx="117">
                  <c:v>292.24737480324745</c:v>
                </c:pt>
                <c:pt idx="118">
                  <c:v>276.27856793463201</c:v>
                </c:pt>
                <c:pt idx="119">
                  <c:v>260.6516155688567</c:v>
                </c:pt>
                <c:pt idx="120">
                  <c:v>245.40770481470008</c:v>
                </c:pt>
                <c:pt idx="121">
                  <c:v>230.58382488556961</c:v>
                </c:pt>
                <c:pt idx="122">
                  <c:v>216.21264483409007</c:v>
                </c:pt>
                <c:pt idx="123">
                  <c:v>202.3224469360031</c:v>
                </c:pt>
                <c:pt idx="124">
                  <c:v>188.93711357887233</c:v>
                </c:pt>
                <c:pt idx="125">
                  <c:v>176.07616475036019</c:v>
                </c:pt>
                <c:pt idx="126">
                  <c:v>163.75484256141132</c:v>
                </c:pt>
                <c:pt idx="127">
                  <c:v>151.98423868958892</c:v>
                </c:pt>
                <c:pt idx="128">
                  <c:v>140.77146019186773</c:v>
                </c:pt>
                <c:pt idx="129">
                  <c:v>130.11982881624053</c:v>
                </c:pt>
                <c:pt idx="130">
                  <c:v>120.02910873619109</c:v>
                </c:pt>
                <c:pt idx="131">
                  <c:v>110.49575753781677</c:v>
                </c:pt>
                <c:pt idx="132">
                  <c:v>101.51319529957001</c:v>
                </c:pt>
                <c:pt idx="133">
                  <c:v>93.072086711215448</c:v>
                </c:pt>
                <c:pt idx="134">
                  <c:v>85.160631371495256</c:v>
                </c:pt>
                <c:pt idx="135">
                  <c:v>77.764857672062249</c:v>
                </c:pt>
                <c:pt idx="136">
                  <c:v>70.868916006270965</c:v>
                </c:pt>
                <c:pt idx="137">
                  <c:v>64.455367423066804</c:v>
                </c:pt>
                <c:pt idx="138">
                  <c:v>58.505464265571348</c:v>
                </c:pt>
                <c:pt idx="139">
                  <c:v>52.999419778931184</c:v>
                </c:pt>
                <c:pt idx="140">
                  <c:v>47.916664130654979</c:v>
                </c:pt>
                <c:pt idx="141">
                  <c:v>43.236084747868354</c:v>
                </c:pt>
                <c:pt idx="142">
                  <c:v>38.936249330058018</c:v>
                </c:pt>
                <c:pt idx="143">
                  <c:v>34.99561033376397</c:v>
                </c:pt>
                <c:pt idx="144">
                  <c:v>31.392690140177212</c:v>
                </c:pt>
                <c:pt idx="145">
                  <c:v>28.1062465013264</c:v>
                </c:pt>
                <c:pt idx="146">
                  <c:v>25.115418210904114</c:v>
                </c:pt>
                <c:pt idx="147">
                  <c:v>22.399851258211022</c:v>
                </c:pt>
                <c:pt idx="148">
                  <c:v>19.93980599617651</c:v>
                </c:pt>
                <c:pt idx="149">
                  <c:v>17.71624608587269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2-4581-B435-3971FC40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4272"/>
        <c:axId val="93096576"/>
      </c:scatterChart>
      <c:valAx>
        <c:axId val="93094272"/>
        <c:scaling>
          <c:orientation val="minMax"/>
          <c:max val="1.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Energy deposited (MeVee)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3096576"/>
        <c:crosses val="autoZero"/>
        <c:crossBetween val="midCat"/>
      </c:valAx>
      <c:valAx>
        <c:axId val="93096576"/>
        <c:scaling>
          <c:logBase val="10"/>
          <c:orientation val="minMax"/>
          <c:min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309427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761538461538481"/>
          <c:y val="1.63265306122449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Resolution</c:v>
          </c:tx>
          <c:marker>
            <c:symbol val="none"/>
          </c:marker>
          <c:xVal>
            <c:numRef>
              <c:f>Fits!$D$27:$D$177</c:f>
              <c:numCache>
                <c:formatCode>General</c:formatCode>
                <c:ptCount val="151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0.999999999999999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Fits!$G$27:$G$177</c:f>
              <c:numCache>
                <c:formatCode>General</c:formatCode>
                <c:ptCount val="151"/>
                <c:pt idx="0">
                  <c:v>1302.6241337355373</c:v>
                </c:pt>
                <c:pt idx="1">
                  <c:v>13.032362340670009</c:v>
                </c:pt>
                <c:pt idx="2">
                  <c:v>6.5253549794858552</c:v>
                </c:pt>
                <c:pt idx="3">
                  <c:v>4.3604107119375692</c:v>
                </c:pt>
                <c:pt idx="4">
                  <c:v>3.2809609820519925</c:v>
                </c:pt>
                <c:pt idx="5">
                  <c:v>2.6356856126331119</c:v>
                </c:pt>
                <c:pt idx="6">
                  <c:v>2.2074727535956908</c:v>
                </c:pt>
                <c:pt idx="7">
                  <c:v>1.9032703554646986</c:v>
                </c:pt>
                <c:pt idx="8">
                  <c:v>1.6765490762602984</c:v>
                </c:pt>
                <c:pt idx="9">
                  <c:v>1.5014566108832501</c:v>
                </c:pt>
                <c:pt idx="10">
                  <c:v>1.3624794405174199</c:v>
                </c:pt>
                <c:pt idx="11">
                  <c:v>1.2497436377314952</c:v>
                </c:pt>
                <c:pt idx="12">
                  <c:v>1.1566652727298428</c:v>
                </c:pt>
                <c:pt idx="13">
                  <c:v>1.0786852463060601</c:v>
                </c:pt>
                <c:pt idx="14">
                  <c:v>1.0125463323572141</c:v>
                </c:pt>
                <c:pt idx="15">
                  <c:v>0.95585939581709634</c:v>
                </c:pt>
                <c:pt idx="16">
                  <c:v>0.90683226946866013</c:v>
                </c:pt>
                <c:pt idx="17">
                  <c:v>0.86409431079829901</c:v>
                </c:pt>
                <c:pt idx="18">
                  <c:v>0.82657942888969826</c:v>
                </c:pt>
                <c:pt idx="19">
                  <c:v>0.79344603913043232</c:v>
                </c:pt>
                <c:pt idx="20">
                  <c:v>0.76402102073865164</c:v>
                </c:pt>
                <c:pt idx="21">
                  <c:v>0.73775967620417149</c:v>
                </c:pt>
                <c:pt idx="22">
                  <c:v>0.71421660137870879</c:v>
                </c:pt>
                <c:pt idx="23">
                  <c:v>0.69302414599060702</c:v>
                </c:pt>
                <c:pt idx="24">
                  <c:v>0.67387625121914341</c:v>
                </c:pt>
                <c:pt idx="25">
                  <c:v>0.65651615931847063</c:v>
                </c:pt>
                <c:pt idx="26">
                  <c:v>0.64072695340679808</c:v>
                </c:pt>
                <c:pt idx="27">
                  <c:v>0.62632419426277686</c:v>
                </c:pt>
                <c:pt idx="28">
                  <c:v>0.61315013044512778</c:v>
                </c:pt>
                <c:pt idx="29">
                  <c:v>0.60106910250222834</c:v>
                </c:pt>
                <c:pt idx="30">
                  <c:v>0.58996386314360127</c:v>
                </c:pt>
                <c:pt idx="31">
                  <c:v>0.57973260699036777</c:v>
                </c:pt>
                <c:pt idx="32">
                  <c:v>0.57028655508418391</c:v>
                </c:pt>
                <c:pt idx="33">
                  <c:v>0.56154797683185886</c:v>
                </c:pt>
                <c:pt idx="34">
                  <c:v>0.5534485596339217</c:v>
                </c:pt>
                <c:pt idx="35">
                  <c:v>0.54592805692715318</c:v>
                </c:pt>
                <c:pt idx="36">
                  <c:v>0.53893316073356512</c:v>
                </c:pt>
                <c:pt idx="37">
                  <c:v>0.53241655643562658</c:v>
                </c:pt>
                <c:pt idx="38">
                  <c:v>0.52633612637297533</c:v>
                </c:pt>
                <c:pt idx="39">
                  <c:v>0.52065427568520839</c:v>
                </c:pt>
                <c:pt idx="40">
                  <c:v>0.51533735912021605</c:v>
                </c:pt>
                <c:pt idx="41">
                  <c:v>0.51035519166216181</c:v>
                </c:pt>
                <c:pt idx="42">
                  <c:v>0.50568062908379907</c:v>
                </c:pt>
                <c:pt idx="43">
                  <c:v>0.50128920709985259</c:v>
                </c:pt>
                <c:pt idx="44">
                  <c:v>0.49715882984575882</c:v>
                </c:pt>
                <c:pt idx="45">
                  <c:v>0.4932695000455925</c:v>
                </c:pt>
                <c:pt idx="46">
                  <c:v>0.48960308455305745</c:v>
                </c:pt>
                <c:pt idx="47">
                  <c:v>0.48614311001783977</c:v>
                </c:pt>
                <c:pt idx="48">
                  <c:v>0.48287458429871549</c:v>
                </c:pt>
                <c:pt idx="49">
                  <c:v>0.4797838399551243</c:v>
                </c:pt>
                <c:pt idx="50">
                  <c:v>0.47685839673212704</c:v>
                </c:pt>
                <c:pt idx="51">
                  <c:v>0.47408684043458421</c:v>
                </c:pt>
                <c:pt idx="52">
                  <c:v>0.47145871598460776</c:v>
                </c:pt>
                <c:pt idx="53">
                  <c:v>0.46896443278738975</c:v>
                </c:pt>
                <c:pt idx="54">
                  <c:v>0.46659518080676204</c:v>
                </c:pt>
                <c:pt idx="55">
                  <c:v>0.46434285598320796</c:v>
                </c:pt>
                <c:pt idx="56">
                  <c:v>0.46219999382148969</c:v>
                </c:pt>
                <c:pt idx="57">
                  <c:v>0.46015971013901569</c:v>
                </c:pt>
                <c:pt idx="58">
                  <c:v>0.45821564810476995</c:v>
                </c:pt>
                <c:pt idx="59">
                  <c:v>0.45636193081630805</c:v>
                </c:pt>
                <c:pt idx="60">
                  <c:v>0.45459311876247782</c:v>
                </c:pt>
                <c:pt idx="61">
                  <c:v>0.45290417160498964</c:v>
                </c:pt>
                <c:pt idx="62">
                  <c:v>0.45129041378510115</c:v>
                </c:pt>
                <c:pt idx="63">
                  <c:v>0.44974750352443055</c:v>
                </c:pt>
                <c:pt idx="64">
                  <c:v>0.44827140484288341</c:v>
                </c:pt>
                <c:pt idx="65">
                  <c:v>0.44685836226321513</c:v>
                </c:pt>
                <c:pt idx="66">
                  <c:v>0.44550487791196436</c:v>
                </c:pt>
                <c:pt idx="67">
                  <c:v>0.44420769076132677</c:v>
                </c:pt>
                <c:pt idx="68">
                  <c:v>0.44296375778677582</c:v>
                </c:pt>
                <c:pt idx="69">
                  <c:v>0.44177023684153649</c:v>
                </c:pt>
                <c:pt idx="70">
                  <c:v>0.44062447107194358</c:v>
                </c:pt>
                <c:pt idx="71">
                  <c:v>0.4395239747177378</c:v>
                </c:pt>
                <c:pt idx="72">
                  <c:v>0.43846642015886855</c:v>
                </c:pt>
                <c:pt idx="73">
                  <c:v>0.43744962608572957</c:v>
                </c:pt>
                <c:pt idx="74">
                  <c:v>0.43647154668323851</c:v>
                </c:pt>
                <c:pt idx="75">
                  <c:v>0.43553026173103193</c:v>
                </c:pt>
                <c:pt idx="76">
                  <c:v>0.43462396753250154</c:v>
                </c:pt>
                <c:pt idx="77">
                  <c:v>0.43375096859461953</c:v>
                </c:pt>
                <c:pt idx="78">
                  <c:v>0.43290966998865715</c:v>
                </c:pt>
                <c:pt idx="79">
                  <c:v>0.43209857032911764</c:v>
                </c:pt>
                <c:pt idx="80">
                  <c:v>0.43131625531460721</c:v>
                </c:pt>
                <c:pt idx="81">
                  <c:v>0.43056139178004849</c:v>
                </c:pt>
                <c:pt idx="82">
                  <c:v>0.42983272221469626</c:v>
                </c:pt>
                <c:pt idx="83">
                  <c:v>0.42912905970491289</c:v>
                </c:pt>
                <c:pt idx="84">
                  <c:v>0.42844928326467357</c:v>
                </c:pt>
                <c:pt idx="85">
                  <c:v>0.42779233352035151</c:v>
                </c:pt>
                <c:pt idx="86">
                  <c:v>0.42715720871953633</c:v>
                </c:pt>
                <c:pt idx="87">
                  <c:v>0.42654296103650036</c:v>
                </c:pt>
                <c:pt idx="88">
                  <c:v>0.4259486931494999</c:v>
                </c:pt>
                <c:pt idx="89">
                  <c:v>0.42537355506739599</c:v>
                </c:pt>
                <c:pt idx="90">
                  <c:v>0.42481674118515267</c:v>
                </c:pt>
                <c:pt idx="91">
                  <c:v>0.42427748754962713</c:v>
                </c:pt>
                <c:pt idx="92">
                  <c:v>0.42375506931874318</c:v>
                </c:pt>
                <c:pt idx="93">
                  <c:v>0.42324879839864654</c:v>
                </c:pt>
                <c:pt idx="94">
                  <c:v>0.42275802124480161</c:v>
                </c:pt>
                <c:pt idx="95">
                  <c:v>0.42228211681422057</c:v>
                </c:pt>
                <c:pt idx="96">
                  <c:v>0.42182049465712323</c:v>
                </c:pt>
                <c:pt idx="97">
                  <c:v>0.42137259313733416</c:v>
                </c:pt>
                <c:pt idx="98">
                  <c:v>0.42093787777163372</c:v>
                </c:pt>
                <c:pt idx="99">
                  <c:v>0.42051583967910294</c:v>
                </c:pt>
                <c:pt idx="100">
                  <c:v>0.42010599413225408</c:v>
                </c:pt>
                <c:pt idx="101">
                  <c:v>0.41970787920241692</c:v>
                </c:pt>
                <c:pt idx="102">
                  <c:v>0.41932105449247059</c:v>
                </c:pt>
                <c:pt idx="103">
                  <c:v>0.41894509995057172</c:v>
                </c:pt>
                <c:pt idx="104">
                  <c:v>0.41857961475904387</c:v>
                </c:pt>
                <c:pt idx="105">
                  <c:v>0.41822421629305917</c:v>
                </c:pt>
                <c:pt idx="106">
                  <c:v>0.41787853914416967</c:v>
                </c:pt>
                <c:pt idx="107">
                  <c:v>0.41754223420413289</c:v>
                </c:pt>
                <c:pt idx="108">
                  <c:v>0.41721496780483502</c:v>
                </c:pt>
                <c:pt idx="109">
                  <c:v>0.41689642091043544</c:v>
                </c:pt>
                <c:pt idx="110">
                  <c:v>0.41658628835815797</c:v>
                </c:pt>
                <c:pt idx="111">
                  <c:v>0.41628427814442243</c:v>
                </c:pt>
                <c:pt idx="112">
                  <c:v>0.41599011075326303</c:v>
                </c:pt>
                <c:pt idx="113">
                  <c:v>0.41570351852420617</c:v>
                </c:pt>
                <c:pt idx="114">
                  <c:v>0.41542424505699171</c:v>
                </c:pt>
                <c:pt idx="115">
                  <c:v>0.4151520446507142</c:v>
                </c:pt>
                <c:pt idx="116">
                  <c:v>0.41488668177513766</c:v>
                </c:pt>
                <c:pt idx="117">
                  <c:v>0.41462793057210062</c:v>
                </c:pt>
                <c:pt idx="118">
                  <c:v>0.41437557438507755</c:v>
                </c:pt>
                <c:pt idx="119">
                  <c:v>0.41412940531510289</c:v>
                </c:pt>
                <c:pt idx="120">
                  <c:v>0.41388922380138726</c:v>
                </c:pt>
                <c:pt idx="121">
                  <c:v>0.41365483822507804</c:v>
                </c:pt>
                <c:pt idx="122">
                  <c:v>0.41342606453471975</c:v>
                </c:pt>
                <c:pt idx="123">
                  <c:v>0.41320272589207302</c:v>
                </c:pt>
                <c:pt idx="124">
                  <c:v>0.41298465233704235</c:v>
                </c:pt>
                <c:pt idx="125">
                  <c:v>0.41277168047054685</c:v>
                </c:pt>
                <c:pt idx="126">
                  <c:v>0.41256365315424987</c:v>
                </c:pt>
                <c:pt idx="127">
                  <c:v>0.41236041922613387</c:v>
                </c:pt>
                <c:pt idx="128">
                  <c:v>0.41216183323097599</c:v>
                </c:pt>
                <c:pt idx="129">
                  <c:v>0.41196775516484213</c:v>
                </c:pt>
                <c:pt idx="130">
                  <c:v>0.41177805023277586</c:v>
                </c:pt>
                <c:pt idx="131">
                  <c:v>0.41159258861891107</c:v>
                </c:pt>
                <c:pt idx="132">
                  <c:v>0.41141124526828915</c:v>
                </c:pt>
                <c:pt idx="133">
                  <c:v>0.41123389967970686</c:v>
                </c:pt>
                <c:pt idx="134">
                  <c:v>0.41106043570896411</c:v>
                </c:pt>
                <c:pt idx="135">
                  <c:v>0.41089074138192122</c:v>
                </c:pt>
                <c:pt idx="136">
                  <c:v>0.41072470871681332</c:v>
                </c:pt>
                <c:pt idx="137">
                  <c:v>0.41056223355530264</c:v>
                </c:pt>
                <c:pt idx="138">
                  <c:v>0.41040321540178337</c:v>
                </c:pt>
                <c:pt idx="139">
                  <c:v>0.41024755727048273</c:v>
                </c:pt>
                <c:pt idx="140">
                  <c:v>0.41009516553993086</c:v>
                </c:pt>
                <c:pt idx="141">
                  <c:v>0.40994594981439691</c:v>
                </c:pt>
                <c:pt idx="142">
                  <c:v>0.40979982279191562</c:v>
                </c:pt>
                <c:pt idx="143">
                  <c:v>0.40965670013854777</c:v>
                </c:pt>
                <c:pt idx="144">
                  <c:v>0.40951650036854331</c:v>
                </c:pt>
                <c:pt idx="145">
                  <c:v>0.40937914473009196</c:v>
                </c:pt>
                <c:pt idx="146">
                  <c:v>0.40924455709636742</c:v>
                </c:pt>
                <c:pt idx="147">
                  <c:v>0.40911266386158762</c:v>
                </c:pt>
                <c:pt idx="148">
                  <c:v>0.40898339384182875</c:v>
                </c:pt>
                <c:pt idx="149">
                  <c:v>0.40885667818034821</c:v>
                </c:pt>
                <c:pt idx="150">
                  <c:v>0.40873245025718363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0-4E1C-8DB9-C8C2E912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0848"/>
        <c:axId val="75636736"/>
      </c:scatterChart>
      <c:valAx>
        <c:axId val="75630848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75636736"/>
        <c:crosses val="autoZero"/>
        <c:crossBetween val="midCat"/>
      </c:valAx>
      <c:valAx>
        <c:axId val="756367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3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MCNP runs</a:t>
            </a:r>
          </a:p>
        </c:rich>
      </c:tx>
      <c:layout>
        <c:manualLayout>
          <c:xMode val="edge"/>
          <c:yMode val="edge"/>
          <c:x val="0.39408769516730746"/>
          <c:y val="2.24719101123595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Fits!$E$26</c:f>
              <c:strCache>
                <c:ptCount val="1"/>
                <c:pt idx="0">
                  <c:v>S2 511 TOFu</c:v>
                </c:pt>
              </c:strCache>
            </c:strRef>
          </c:tx>
          <c:marker>
            <c:symbol val="none"/>
          </c:marker>
          <c:xVal>
            <c:numRef>
              <c:f>Fits!$D$27:$D$177</c:f>
              <c:numCache>
                <c:formatCode>General</c:formatCode>
                <c:ptCount val="151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0.999999999999999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Fits!$E$27:$E$177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4.17775E-3</c:v>
                </c:pt>
                <c:pt idx="10">
                  <c:v>4.1056599999999997E-3</c:v>
                </c:pt>
                <c:pt idx="11">
                  <c:v>4.0308799999999997E-3</c:v>
                </c:pt>
                <c:pt idx="12">
                  <c:v>4.0034900000000002E-3</c:v>
                </c:pt>
                <c:pt idx="13">
                  <c:v>3.9492199999999998E-3</c:v>
                </c:pt>
                <c:pt idx="14">
                  <c:v>3.8950199999999999E-3</c:v>
                </c:pt>
                <c:pt idx="15">
                  <c:v>3.8546499999999998E-3</c:v>
                </c:pt>
                <c:pt idx="16">
                  <c:v>3.8079199999999998E-3</c:v>
                </c:pt>
                <c:pt idx="17">
                  <c:v>3.7797299999999998E-3</c:v>
                </c:pt>
                <c:pt idx="18">
                  <c:v>3.7924399999999998E-3</c:v>
                </c:pt>
                <c:pt idx="19">
                  <c:v>3.78547E-3</c:v>
                </c:pt>
                <c:pt idx="20">
                  <c:v>3.8152400000000001E-3</c:v>
                </c:pt>
                <c:pt idx="21">
                  <c:v>3.8676399999999999E-3</c:v>
                </c:pt>
                <c:pt idx="22">
                  <c:v>3.9381499999999996E-3</c:v>
                </c:pt>
                <c:pt idx="23">
                  <c:v>4.0388899999999998E-3</c:v>
                </c:pt>
                <c:pt idx="24">
                  <c:v>4.2027499999999999E-3</c:v>
                </c:pt>
                <c:pt idx="25">
                  <c:v>4.38003E-3</c:v>
                </c:pt>
                <c:pt idx="26">
                  <c:v>4.6397699999999997E-3</c:v>
                </c:pt>
                <c:pt idx="27">
                  <c:v>4.9590199999999997E-3</c:v>
                </c:pt>
                <c:pt idx="28">
                  <c:v>5.3648799999999998E-3</c:v>
                </c:pt>
                <c:pt idx="29">
                  <c:v>5.8757799999999997E-3</c:v>
                </c:pt>
                <c:pt idx="30">
                  <c:v>6.5333700000000001E-3</c:v>
                </c:pt>
                <c:pt idx="31">
                  <c:v>7.3594300000000001E-3</c:v>
                </c:pt>
                <c:pt idx="32">
                  <c:v>8.1482900000000007E-3</c:v>
                </c:pt>
                <c:pt idx="33">
                  <c:v>3.17045E-3</c:v>
                </c:pt>
                <c:pt idx="34">
                  <c:v>2.1247900000000001E-3</c:v>
                </c:pt>
                <c:pt idx="35">
                  <c:v>1.93702E-3</c:v>
                </c:pt>
                <c:pt idx="36">
                  <c:v>1.82525E-3</c:v>
                </c:pt>
                <c:pt idx="37">
                  <c:v>1.7414399999999999E-3</c:v>
                </c:pt>
                <c:pt idx="38">
                  <c:v>1.5618400000000001E-3</c:v>
                </c:pt>
                <c:pt idx="39">
                  <c:v>1.0609899999999999E-3</c:v>
                </c:pt>
                <c:pt idx="40">
                  <c:v>6.1531200000000002E-4</c:v>
                </c:pt>
                <c:pt idx="41">
                  <c:v>4.3106399999999999E-4</c:v>
                </c:pt>
                <c:pt idx="42">
                  <c:v>2.3368299999999999E-4</c:v>
                </c:pt>
                <c:pt idx="43">
                  <c:v>1.07712E-4</c:v>
                </c:pt>
                <c:pt idx="44">
                  <c:v>3.6264799999999999E-5</c:v>
                </c:pt>
                <c:pt idx="45">
                  <c:v>9.2015300000000003E-6</c:v>
                </c:pt>
                <c:pt idx="46">
                  <c:v>1.08253E-6</c:v>
                </c:pt>
                <c:pt idx="47">
                  <c:v>1.4433800000000001E-7</c:v>
                </c:pt>
                <c:pt idx="48">
                  <c:v>1.80423E-7</c:v>
                </c:pt>
                <c:pt idx="49">
                  <c:v>1.4433800000000001E-7</c:v>
                </c:pt>
                <c:pt idx="50">
                  <c:v>4.5286E-5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F31-80AA-DF768448DE70}"/>
            </c:ext>
          </c:extLst>
        </c:ser>
        <c:ser>
          <c:idx val="1"/>
          <c:order val="1"/>
          <c:tx>
            <c:strRef>
              <c:f>Fits!$F$26</c:f>
              <c:strCache>
                <c:ptCount val="1"/>
                <c:pt idx="0">
                  <c:v>S2 1275 TOFu</c:v>
                </c:pt>
              </c:strCache>
            </c:strRef>
          </c:tx>
          <c:marker>
            <c:symbol val="none"/>
          </c:marker>
          <c:xVal>
            <c:numRef>
              <c:f>Fits!$D$27:$D$177</c:f>
              <c:numCache>
                <c:formatCode>General</c:formatCode>
                <c:ptCount val="151"/>
                <c:pt idx="0">
                  <c:v>1E-4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0.999999999999999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</c:numCache>
            </c:numRef>
          </c:xVal>
          <c:yVal>
            <c:numRef>
              <c:f>Fits!$F$27:$F$177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5.7881999999999996E-4</c:v>
                </c:pt>
                <c:pt idx="10">
                  <c:v>5.6847500000000003E-4</c:v>
                </c:pt>
                <c:pt idx="11">
                  <c:v>5.6635799999999999E-4</c:v>
                </c:pt>
                <c:pt idx="12">
                  <c:v>5.5545499999999995E-4</c:v>
                </c:pt>
                <c:pt idx="13">
                  <c:v>5.4950300000000001E-4</c:v>
                </c:pt>
                <c:pt idx="14">
                  <c:v>5.5509500000000002E-4</c:v>
                </c:pt>
                <c:pt idx="15">
                  <c:v>5.4167500000000003E-4</c:v>
                </c:pt>
                <c:pt idx="16">
                  <c:v>5.4215399999999999E-4</c:v>
                </c:pt>
                <c:pt idx="17">
                  <c:v>5.3855999999999999E-4</c:v>
                </c:pt>
                <c:pt idx="18">
                  <c:v>5.2705700000000005E-4</c:v>
                </c:pt>
                <c:pt idx="19">
                  <c:v>5.2937299999999997E-4</c:v>
                </c:pt>
                <c:pt idx="20">
                  <c:v>5.3536399999999998E-4</c:v>
                </c:pt>
                <c:pt idx="21">
                  <c:v>5.2262299999999995E-4</c:v>
                </c:pt>
                <c:pt idx="22">
                  <c:v>5.2861499999999997E-4</c:v>
                </c:pt>
                <c:pt idx="23">
                  <c:v>5.2258299999999997E-4</c:v>
                </c:pt>
                <c:pt idx="24">
                  <c:v>5.3264899999999995E-4</c:v>
                </c:pt>
                <c:pt idx="25">
                  <c:v>5.2110600000000002E-4</c:v>
                </c:pt>
                <c:pt idx="26">
                  <c:v>5.0864400000000004E-4</c:v>
                </c:pt>
                <c:pt idx="27">
                  <c:v>5.1447600000000004E-4</c:v>
                </c:pt>
                <c:pt idx="28">
                  <c:v>5.0620799999999996E-4</c:v>
                </c:pt>
                <c:pt idx="29">
                  <c:v>5.0401099999999996E-4</c:v>
                </c:pt>
                <c:pt idx="30">
                  <c:v>5.0197399999999997E-4</c:v>
                </c:pt>
                <c:pt idx="31">
                  <c:v>5.0760599999999996E-4</c:v>
                </c:pt>
                <c:pt idx="32">
                  <c:v>5.0480999999999996E-4</c:v>
                </c:pt>
                <c:pt idx="33">
                  <c:v>5.0508900000000002E-4</c:v>
                </c:pt>
                <c:pt idx="34">
                  <c:v>4.9917799999999997E-4</c:v>
                </c:pt>
                <c:pt idx="35">
                  <c:v>4.8995199999999999E-4</c:v>
                </c:pt>
                <c:pt idx="36">
                  <c:v>4.9306700000000003E-4</c:v>
                </c:pt>
                <c:pt idx="37">
                  <c:v>4.8535899999999999E-4</c:v>
                </c:pt>
                <c:pt idx="38">
                  <c:v>4.8480000000000002E-4</c:v>
                </c:pt>
                <c:pt idx="39">
                  <c:v>4.8539900000000002E-4</c:v>
                </c:pt>
                <c:pt idx="40">
                  <c:v>4.9546400000000004E-4</c:v>
                </c:pt>
                <c:pt idx="41">
                  <c:v>4.8519900000000001E-4</c:v>
                </c:pt>
                <c:pt idx="42">
                  <c:v>4.8452E-4</c:v>
                </c:pt>
                <c:pt idx="43">
                  <c:v>4.8356099999999997E-4</c:v>
                </c:pt>
                <c:pt idx="44">
                  <c:v>4.8388100000000002E-4</c:v>
                </c:pt>
                <c:pt idx="45">
                  <c:v>4.7661200000000001E-4</c:v>
                </c:pt>
                <c:pt idx="46">
                  <c:v>4.7437500000000002E-4</c:v>
                </c:pt>
                <c:pt idx="47">
                  <c:v>4.8120500000000001E-4</c:v>
                </c:pt>
                <c:pt idx="48">
                  <c:v>4.8288200000000002E-4</c:v>
                </c:pt>
                <c:pt idx="49">
                  <c:v>4.8759500000000001E-4</c:v>
                </c:pt>
                <c:pt idx="50">
                  <c:v>4.7880900000000002E-4</c:v>
                </c:pt>
                <c:pt idx="51">
                  <c:v>4.7709100000000002E-4</c:v>
                </c:pt>
                <c:pt idx="52">
                  <c:v>4.7517399999999997E-4</c:v>
                </c:pt>
                <c:pt idx="53">
                  <c:v>4.7285699999999998E-4</c:v>
                </c:pt>
                <c:pt idx="54">
                  <c:v>4.7709100000000002E-4</c:v>
                </c:pt>
                <c:pt idx="55">
                  <c:v>4.7549300000000001E-4</c:v>
                </c:pt>
                <c:pt idx="56">
                  <c:v>4.77011E-4</c:v>
                </c:pt>
                <c:pt idx="57">
                  <c:v>4.6766499999999998E-4</c:v>
                </c:pt>
                <c:pt idx="58">
                  <c:v>4.70741E-4</c:v>
                </c:pt>
                <c:pt idx="59">
                  <c:v>4.7661200000000001E-4</c:v>
                </c:pt>
                <c:pt idx="60">
                  <c:v>4.7397599999999998E-4</c:v>
                </c:pt>
                <c:pt idx="61">
                  <c:v>4.7868900000000002E-4</c:v>
                </c:pt>
                <c:pt idx="62">
                  <c:v>4.8480000000000002E-4</c:v>
                </c:pt>
                <c:pt idx="63">
                  <c:v>4.8807499999999998E-4</c:v>
                </c:pt>
                <c:pt idx="64">
                  <c:v>4.8615799999999999E-4</c:v>
                </c:pt>
                <c:pt idx="65">
                  <c:v>4.8887400000000004E-4</c:v>
                </c:pt>
                <c:pt idx="66">
                  <c:v>4.8611800000000001E-4</c:v>
                </c:pt>
                <c:pt idx="67">
                  <c:v>4.8707600000000002E-4</c:v>
                </c:pt>
                <c:pt idx="68">
                  <c:v>4.90311E-4</c:v>
                </c:pt>
                <c:pt idx="69">
                  <c:v>4.9618299999999998E-4</c:v>
                </c:pt>
                <c:pt idx="70">
                  <c:v>4.9770000000000001E-4</c:v>
                </c:pt>
                <c:pt idx="71">
                  <c:v>5.0117499999999997E-4</c:v>
                </c:pt>
                <c:pt idx="72">
                  <c:v>5.1024200000000005E-4</c:v>
                </c:pt>
                <c:pt idx="73">
                  <c:v>5.1211900000000001E-4</c:v>
                </c:pt>
                <c:pt idx="74">
                  <c:v>5.1399599999999996E-4</c:v>
                </c:pt>
                <c:pt idx="75">
                  <c:v>5.0856399999999998E-4</c:v>
                </c:pt>
                <c:pt idx="76">
                  <c:v>5.2913400000000001E-4</c:v>
                </c:pt>
                <c:pt idx="77">
                  <c:v>5.3596399999999999E-4</c:v>
                </c:pt>
                <c:pt idx="78">
                  <c:v>5.4015699999999999E-4</c:v>
                </c:pt>
                <c:pt idx="79">
                  <c:v>5.3548400000000003E-4</c:v>
                </c:pt>
                <c:pt idx="80">
                  <c:v>5.4882399999999995E-4</c:v>
                </c:pt>
                <c:pt idx="81">
                  <c:v>5.5817099999999999E-4</c:v>
                </c:pt>
                <c:pt idx="82">
                  <c:v>5.6719699999999997E-4</c:v>
                </c:pt>
                <c:pt idx="83">
                  <c:v>5.8357299999999999E-4</c:v>
                </c:pt>
                <c:pt idx="84">
                  <c:v>5.9411700000000002E-4</c:v>
                </c:pt>
                <c:pt idx="85">
                  <c:v>6.06738E-4</c:v>
                </c:pt>
                <c:pt idx="86">
                  <c:v>6.2203599999999996E-4</c:v>
                </c:pt>
                <c:pt idx="87">
                  <c:v>6.35576E-4</c:v>
                </c:pt>
                <c:pt idx="88">
                  <c:v>6.5255000000000001E-4</c:v>
                </c:pt>
                <c:pt idx="89">
                  <c:v>6.7903099999999997E-4</c:v>
                </c:pt>
                <c:pt idx="90">
                  <c:v>6.9408899999999995E-4</c:v>
                </c:pt>
                <c:pt idx="91">
                  <c:v>7.0730900000000004E-4</c:v>
                </c:pt>
                <c:pt idx="92">
                  <c:v>7.4728999999999996E-4</c:v>
                </c:pt>
                <c:pt idx="93">
                  <c:v>7.6350500000000004E-4</c:v>
                </c:pt>
                <c:pt idx="94">
                  <c:v>7.8858800000000001E-4</c:v>
                </c:pt>
                <c:pt idx="95">
                  <c:v>8.2744999999999997E-4</c:v>
                </c:pt>
                <c:pt idx="96">
                  <c:v>8.5696700000000004E-4</c:v>
                </c:pt>
                <c:pt idx="97">
                  <c:v>9.0689199999999996E-4</c:v>
                </c:pt>
                <c:pt idx="98">
                  <c:v>9.3620900000000002E-4</c:v>
                </c:pt>
                <c:pt idx="99">
                  <c:v>9.9424299999999991E-4</c:v>
                </c:pt>
                <c:pt idx="100">
                  <c:v>1.0623799999999999E-3</c:v>
                </c:pt>
                <c:pt idx="101">
                  <c:v>1.1105500000000001E-3</c:v>
                </c:pt>
                <c:pt idx="102">
                  <c:v>1.1824400000000001E-3</c:v>
                </c:pt>
                <c:pt idx="103">
                  <c:v>1.27698E-3</c:v>
                </c:pt>
                <c:pt idx="104">
                  <c:v>1.36429E-3</c:v>
                </c:pt>
                <c:pt idx="105">
                  <c:v>6.7200099999999998E-4</c:v>
                </c:pt>
                <c:pt idx="106">
                  <c:v>3.8151299999999999E-4</c:v>
                </c:pt>
                <c:pt idx="107">
                  <c:v>3.5886700000000002E-4</c:v>
                </c:pt>
                <c:pt idx="108">
                  <c:v>3.4073399999999998E-4</c:v>
                </c:pt>
                <c:pt idx="109">
                  <c:v>3.3382399999999998E-4</c:v>
                </c:pt>
                <c:pt idx="110">
                  <c:v>3.2471699999999997E-4</c:v>
                </c:pt>
                <c:pt idx="111">
                  <c:v>3.1657000000000001E-4</c:v>
                </c:pt>
                <c:pt idx="112">
                  <c:v>2.9248499999999999E-4</c:v>
                </c:pt>
                <c:pt idx="113">
                  <c:v>2.5470199999999999E-4</c:v>
                </c:pt>
                <c:pt idx="114">
                  <c:v>1.76138E-4</c:v>
                </c:pt>
                <c:pt idx="115">
                  <c:v>1.16107E-4</c:v>
                </c:pt>
                <c:pt idx="116">
                  <c:v>8.9187500000000006E-5</c:v>
                </c:pt>
                <c:pt idx="117">
                  <c:v>6.2067800000000002E-5</c:v>
                </c:pt>
                <c:pt idx="118">
                  <c:v>3.4548699999999997E-5</c:v>
                </c:pt>
                <c:pt idx="119">
                  <c:v>1.5976300000000002E-5</c:v>
                </c:pt>
                <c:pt idx="120">
                  <c:v>7.5088400000000003E-6</c:v>
                </c:pt>
                <c:pt idx="121">
                  <c:v>1.8772100000000001E-6</c:v>
                </c:pt>
                <c:pt idx="122">
                  <c:v>1.99703E-7</c:v>
                </c:pt>
                <c:pt idx="123">
                  <c:v>3.9940699999999997E-8</c:v>
                </c:pt>
                <c:pt idx="124">
                  <c:v>3.9940699999999997E-8</c:v>
                </c:pt>
                <c:pt idx="125">
                  <c:v>0</c:v>
                </c:pt>
                <c:pt idx="126">
                  <c:v>4.9127000000000004E-6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C-4F31-80AA-DF768448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1312"/>
        <c:axId val="75662848"/>
      </c:scatterChart>
      <c:valAx>
        <c:axId val="756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62848"/>
        <c:crosses val="autoZero"/>
        <c:crossBetween val="midCat"/>
      </c:valAx>
      <c:valAx>
        <c:axId val="756628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6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H$3" fmlaRange="MCNPDATA!$A$8:$A$22" noThreeD="1" sel="11" val="6"/>
</file>

<file path=xl/ctrlProps/ctrlProp2.xml><?xml version="1.0" encoding="utf-8"?>
<formControlPr xmlns="http://schemas.microsoft.com/office/spreadsheetml/2009/9/main" objectType="Drop" dropStyle="combo" dx="16" fmlaLink="$H$5" fmlaRange="MCNPDATA!$A$8:$A$22" noThreeD="1" sel="12" val="7"/>
</file>

<file path=xl/ctrlProps/ctrlProp3.xml><?xml version="1.0" encoding="utf-8"?>
<formControlPr xmlns="http://schemas.microsoft.com/office/spreadsheetml/2009/9/main" objectType="Drop" dropStyle="combo" dx="16" fmlaLink="$H$1" fmlaRange="ExpData!$B$20:$B$56" noThreeD="1" sel="9" val="7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420159</xdr:colOff>
      <xdr:row>0</xdr:row>
      <xdr:rowOff>1</xdr:rowOff>
    </xdr:from>
    <xdr:to>
      <xdr:col>27</xdr:col>
      <xdr:colOff>370416</xdr:colOff>
      <xdr:row>20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52</xdr:row>
      <xdr:rowOff>38100</xdr:rowOff>
    </xdr:from>
    <xdr:to>
      <xdr:col>17</xdr:col>
      <xdr:colOff>438150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370417</xdr:colOff>
      <xdr:row>50</xdr:row>
      <xdr:rowOff>64558</xdr:rowOff>
    </xdr:from>
    <xdr:to>
      <xdr:col>25</xdr:col>
      <xdr:colOff>101600</xdr:colOff>
      <xdr:row>68</xdr:row>
      <xdr:rowOff>26458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</xdr:row>
          <xdr:rowOff>9525</xdr:rowOff>
        </xdr:from>
        <xdr:to>
          <xdr:col>5</xdr:col>
          <xdr:colOff>219075</xdr:colOff>
          <xdr:row>3</xdr:row>
          <xdr:rowOff>19050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</xdr:row>
          <xdr:rowOff>9525</xdr:rowOff>
        </xdr:from>
        <xdr:to>
          <xdr:col>5</xdr:col>
          <xdr:colOff>219075</xdr:colOff>
          <xdr:row>5</xdr:row>
          <xdr:rowOff>9525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0</xdr:row>
          <xdr:rowOff>28575</xdr:rowOff>
        </xdr:from>
        <xdr:to>
          <xdr:col>5</xdr:col>
          <xdr:colOff>200025</xdr:colOff>
          <xdr:row>1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W1049"/>
  <sheetViews>
    <sheetView tabSelected="1" topLeftCell="B1" zoomScale="90" zoomScaleNormal="90" workbookViewId="0">
      <selection activeCell="I19" sqref="I19"/>
    </sheetView>
  </sheetViews>
  <sheetFormatPr defaultRowHeight="15" x14ac:dyDescent="0.25"/>
  <cols>
    <col min="4" max="4" width="14" customWidth="1"/>
    <col min="5" max="6" width="12" bestFit="1" customWidth="1"/>
    <col min="7" max="7" width="9.7109375" customWidth="1"/>
    <col min="9" max="9" width="11.85546875" bestFit="1" customWidth="1"/>
    <col min="179" max="179" width="12" bestFit="1" customWidth="1"/>
  </cols>
  <sheetData>
    <row r="1" spans="2:13" x14ac:dyDescent="0.25">
      <c r="B1" t="s">
        <v>41</v>
      </c>
      <c r="H1" s="7">
        <v>9</v>
      </c>
    </row>
    <row r="2" spans="2:13" x14ac:dyDescent="0.25">
      <c r="H2" s="7"/>
    </row>
    <row r="3" spans="2:13" x14ac:dyDescent="0.25">
      <c r="B3" t="s">
        <v>8</v>
      </c>
      <c r="H3" s="7">
        <v>11</v>
      </c>
    </row>
    <row r="4" spans="2:13" x14ac:dyDescent="0.25">
      <c r="H4" s="7"/>
    </row>
    <row r="5" spans="2:13" ht="15.75" customHeight="1" x14ac:dyDescent="0.25">
      <c r="B5" t="s">
        <v>9</v>
      </c>
      <c r="H5" s="7">
        <v>12</v>
      </c>
    </row>
    <row r="6" spans="2:13" ht="15.75" customHeight="1" x14ac:dyDescent="0.25"/>
    <row r="7" spans="2:13" x14ac:dyDescent="0.25">
      <c r="B7" s="3" t="s">
        <v>53</v>
      </c>
      <c r="C7" s="3"/>
      <c r="D7" s="3"/>
      <c r="E7" s="3"/>
    </row>
    <row r="9" spans="2:13" x14ac:dyDescent="0.25">
      <c r="B9" s="4" t="s">
        <v>10</v>
      </c>
      <c r="I9" s="4" t="s">
        <v>37</v>
      </c>
    </row>
    <row r="10" spans="2:13" x14ac:dyDescent="0.25">
      <c r="B10" t="s">
        <v>12</v>
      </c>
      <c r="E10" s="9">
        <v>0.39940049018892598</v>
      </c>
      <c r="F10" s="7">
        <f>E10*E10</f>
        <v>0.15952075156315437</v>
      </c>
      <c r="I10" t="s">
        <v>38</v>
      </c>
      <c r="L10" s="3">
        <v>1.4</v>
      </c>
      <c r="M10" s="8">
        <f>MAX(28,L10*100+27)</f>
        <v>167</v>
      </c>
    </row>
    <row r="11" spans="2:13" x14ac:dyDescent="0.25">
      <c r="B11" t="s">
        <v>13</v>
      </c>
      <c r="E11" s="9">
        <v>0</v>
      </c>
      <c r="F11" s="7">
        <f>E11*E11</f>
        <v>0</v>
      </c>
      <c r="I11" t="s">
        <v>39</v>
      </c>
      <c r="L11" s="3">
        <v>0.15</v>
      </c>
      <c r="M11" s="8">
        <f>MIN(177,L11*100+27)</f>
        <v>42</v>
      </c>
    </row>
    <row r="12" spans="2:13" x14ac:dyDescent="0.25">
      <c r="B12" t="s">
        <v>14</v>
      </c>
      <c r="E12" s="9">
        <v>0.13026240725049984</v>
      </c>
      <c r="F12" s="7">
        <f>E12*E12</f>
        <v>1.6968294742695074E-2</v>
      </c>
    </row>
    <row r="13" spans="2:13" x14ac:dyDescent="0.25">
      <c r="E13" s="10" t="s">
        <v>36</v>
      </c>
    </row>
    <row r="14" spans="2:13" x14ac:dyDescent="0.25">
      <c r="B14" s="4" t="s">
        <v>15</v>
      </c>
      <c r="E14" s="10"/>
      <c r="I14" t="s">
        <v>40</v>
      </c>
      <c r="L14">
        <f ca="1">INDIRECT(ADDRESS(M11,179))-INDIRECT(ADDRESS(M10,179))</f>
        <v>326.48029589576714</v>
      </c>
    </row>
    <row r="15" spans="2:13" x14ac:dyDescent="0.25">
      <c r="B15" t="s">
        <v>16</v>
      </c>
      <c r="E15" s="9">
        <v>-12.135517661436923</v>
      </c>
    </row>
    <row r="16" spans="2:13" x14ac:dyDescent="0.25">
      <c r="B16" t="s">
        <v>17</v>
      </c>
      <c r="E16" s="9">
        <v>20</v>
      </c>
    </row>
    <row r="17" spans="1:179" x14ac:dyDescent="0.25">
      <c r="E17" s="9"/>
    </row>
    <row r="18" spans="1:179" x14ac:dyDescent="0.25">
      <c r="B18" s="4" t="s">
        <v>18</v>
      </c>
      <c r="E18" s="10"/>
    </row>
    <row r="19" spans="1:179" x14ac:dyDescent="0.25">
      <c r="B19" t="s">
        <v>19</v>
      </c>
      <c r="E19" s="11">
        <v>0.99871886464456339</v>
      </c>
    </row>
    <row r="20" spans="1:179" x14ac:dyDescent="0.25">
      <c r="B20" t="s">
        <v>20</v>
      </c>
      <c r="E20" s="12">
        <v>1.1218299379529206</v>
      </c>
    </row>
    <row r="22" spans="1:179" s="2" customFormat="1" x14ac:dyDescent="0.25"/>
    <row r="23" spans="1:179" x14ac:dyDescent="0.25">
      <c r="A23" s="6" t="s">
        <v>54</v>
      </c>
      <c r="B23" s="2"/>
      <c r="C23" s="2"/>
      <c r="D23" s="2"/>
      <c r="FF23" t="s">
        <v>28</v>
      </c>
      <c r="FG23">
        <f>FF28-FF27</f>
        <v>2.0000000000000004E-2</v>
      </c>
    </row>
    <row r="24" spans="1:179" x14ac:dyDescent="0.25">
      <c r="A24" t="s">
        <v>23</v>
      </c>
      <c r="B24" t="s">
        <v>21</v>
      </c>
      <c r="C24" t="s">
        <v>0</v>
      </c>
      <c r="D24" t="s">
        <v>26</v>
      </c>
      <c r="E24" t="s">
        <v>26</v>
      </c>
      <c r="F24" t="s">
        <v>26</v>
      </c>
      <c r="G24" t="s">
        <v>11</v>
      </c>
      <c r="I24" t="s">
        <v>27</v>
      </c>
    </row>
    <row r="25" spans="1:179" x14ac:dyDescent="0.25">
      <c r="A25" t="s">
        <v>24</v>
      </c>
      <c r="B25" t="s">
        <v>22</v>
      </c>
      <c r="C25" t="s">
        <v>25</v>
      </c>
      <c r="D25" t="s">
        <v>0</v>
      </c>
      <c r="E25" t="s">
        <v>19</v>
      </c>
      <c r="F25" t="s">
        <v>20</v>
      </c>
      <c r="FG25">
        <f ca="1">SUM(FG26:FG1049)</f>
        <v>182432</v>
      </c>
      <c r="FO25" t="s">
        <v>29</v>
      </c>
      <c r="FP25" t="s">
        <v>30</v>
      </c>
      <c r="FQ25" t="s">
        <v>31</v>
      </c>
      <c r="FR25" t="s">
        <v>32</v>
      </c>
      <c r="FS25" t="s">
        <v>33</v>
      </c>
      <c r="FT25" t="s">
        <v>34</v>
      </c>
      <c r="FU25" t="s">
        <v>35</v>
      </c>
    </row>
    <row r="26" spans="1:179" x14ac:dyDescent="0.25">
      <c r="B26" t="str">
        <f ca="1">INDIRECT(ADDRESS($A26+17,3+H$1,,,"ExpData"))</f>
        <v>S2_04</v>
      </c>
      <c r="E26" t="str">
        <f ca="1">INDIRECT(ADDRESS(9,5*H$3,,,"MCNPDATA"))</f>
        <v>S2 511 TOFu</v>
      </c>
      <c r="F26" t="str">
        <f ca="1">INDIRECT(ADDRESS(9,5*H$5,,,"MCNPDATA"))</f>
        <v>S2 1275 TOFu</v>
      </c>
      <c r="H26">
        <v>-100</v>
      </c>
      <c r="I26">
        <v>0.01</v>
      </c>
      <c r="J26">
        <v>0.02</v>
      </c>
      <c r="K26">
        <v>0.03</v>
      </c>
      <c r="L26">
        <v>0.04</v>
      </c>
      <c r="M26">
        <v>0.05</v>
      </c>
      <c r="N26">
        <v>0.06</v>
      </c>
      <c r="O26">
        <v>7.0000000000000007E-2</v>
      </c>
      <c r="P26">
        <v>0.08</v>
      </c>
      <c r="Q26">
        <v>0.09</v>
      </c>
      <c r="R26">
        <v>0.1</v>
      </c>
      <c r="S26">
        <v>0.11</v>
      </c>
      <c r="T26">
        <v>0.12</v>
      </c>
      <c r="U26">
        <v>0.13</v>
      </c>
      <c r="V26">
        <v>0.14000000000000001</v>
      </c>
      <c r="W26">
        <v>0.15</v>
      </c>
      <c r="X26">
        <v>0.16</v>
      </c>
      <c r="Y26">
        <v>0.17</v>
      </c>
      <c r="Z26">
        <v>0.18</v>
      </c>
      <c r="AA26">
        <v>0.19</v>
      </c>
      <c r="AB26">
        <v>0.2</v>
      </c>
      <c r="AC26">
        <v>0.21</v>
      </c>
      <c r="AD26">
        <v>0.22</v>
      </c>
      <c r="AE26">
        <v>0.23</v>
      </c>
      <c r="AF26">
        <v>0.24</v>
      </c>
      <c r="AG26">
        <v>0.25</v>
      </c>
      <c r="AH26">
        <v>0.26</v>
      </c>
      <c r="AI26">
        <v>0.27</v>
      </c>
      <c r="AJ26">
        <v>0.28000000000000003</v>
      </c>
      <c r="AK26">
        <v>0.28999999999999998</v>
      </c>
      <c r="AL26">
        <v>0.3</v>
      </c>
      <c r="AM26">
        <v>0.31</v>
      </c>
      <c r="AN26">
        <v>0.32</v>
      </c>
      <c r="AO26">
        <v>0.33</v>
      </c>
      <c r="AP26">
        <v>0.34</v>
      </c>
      <c r="AQ26">
        <v>0.35</v>
      </c>
      <c r="AR26">
        <v>0.36</v>
      </c>
      <c r="AS26">
        <v>0.37</v>
      </c>
      <c r="AT26">
        <v>0.38</v>
      </c>
      <c r="AU26">
        <v>0.39</v>
      </c>
      <c r="AV26">
        <v>0.4</v>
      </c>
      <c r="AW26">
        <v>0.41</v>
      </c>
      <c r="AX26">
        <v>0.42</v>
      </c>
      <c r="AY26">
        <v>0.43</v>
      </c>
      <c r="AZ26">
        <v>0.44</v>
      </c>
      <c r="BA26">
        <v>0.45</v>
      </c>
      <c r="BB26">
        <v>0.46</v>
      </c>
      <c r="BC26">
        <v>0.47</v>
      </c>
      <c r="BD26">
        <v>0.48</v>
      </c>
      <c r="BE26">
        <v>0.49</v>
      </c>
      <c r="BF26">
        <v>0.5</v>
      </c>
      <c r="BG26">
        <v>0.51</v>
      </c>
      <c r="BH26">
        <v>0.52</v>
      </c>
      <c r="BI26">
        <v>0.53</v>
      </c>
      <c r="BJ26">
        <v>0.54</v>
      </c>
      <c r="BK26">
        <v>0.55000000000000004</v>
      </c>
      <c r="BL26">
        <v>0.56000000000000005</v>
      </c>
      <c r="BM26">
        <v>0.56999999999999995</v>
      </c>
      <c r="BN26">
        <v>0.57999999999999996</v>
      </c>
      <c r="BO26">
        <v>0.59</v>
      </c>
      <c r="BP26">
        <v>0.6</v>
      </c>
      <c r="BQ26">
        <v>0.61</v>
      </c>
      <c r="BR26">
        <v>0.62</v>
      </c>
      <c r="BS26">
        <v>0.630000000000001</v>
      </c>
      <c r="BT26">
        <v>0.64000000000000101</v>
      </c>
      <c r="BU26">
        <v>0.65000000000000102</v>
      </c>
      <c r="BV26">
        <v>0.66000000000000103</v>
      </c>
      <c r="BW26">
        <v>0.67000000000000104</v>
      </c>
      <c r="BX26">
        <v>0.68000000000000105</v>
      </c>
      <c r="BY26">
        <v>0.69000000000000095</v>
      </c>
      <c r="BZ26">
        <v>0.70000000000000095</v>
      </c>
      <c r="CA26">
        <v>0.71000000000000096</v>
      </c>
      <c r="CB26">
        <v>0.72000000000000097</v>
      </c>
      <c r="CC26">
        <v>0.73000000000000098</v>
      </c>
      <c r="CD26">
        <v>0.74000000000000099</v>
      </c>
      <c r="CE26">
        <v>0.750000000000001</v>
      </c>
      <c r="CF26">
        <v>0.76000000000000101</v>
      </c>
      <c r="CG26">
        <v>0.77000000000000102</v>
      </c>
      <c r="CH26">
        <v>0.78000000000000103</v>
      </c>
      <c r="CI26">
        <v>0.79000000000000103</v>
      </c>
      <c r="CJ26">
        <v>0.80000000000000104</v>
      </c>
      <c r="CK26">
        <v>0.81000000000000105</v>
      </c>
      <c r="CL26">
        <v>0.82000000000000095</v>
      </c>
      <c r="CM26">
        <v>0.83000000000000096</v>
      </c>
      <c r="CN26">
        <v>0.84000000000000097</v>
      </c>
      <c r="CO26">
        <v>0.85000000000000098</v>
      </c>
      <c r="CP26">
        <v>0.86000000000000099</v>
      </c>
      <c r="CQ26">
        <v>0.87000000000000099</v>
      </c>
      <c r="CR26">
        <v>0.880000000000001</v>
      </c>
      <c r="CS26">
        <v>0.89000000000000101</v>
      </c>
      <c r="CT26">
        <v>0.90000000000000102</v>
      </c>
      <c r="CU26">
        <v>0.91000000000000103</v>
      </c>
      <c r="CV26">
        <v>0.92000000000000104</v>
      </c>
      <c r="CW26">
        <v>0.93000000000000105</v>
      </c>
      <c r="CX26">
        <v>0.94000000000000095</v>
      </c>
      <c r="CY26">
        <v>0.95000000000000095</v>
      </c>
      <c r="CZ26">
        <v>0.96000000000000096</v>
      </c>
      <c r="DA26">
        <v>0.97000000000000097</v>
      </c>
      <c r="DB26">
        <v>0.98000000000000098</v>
      </c>
      <c r="DC26">
        <v>0.99000000000000099</v>
      </c>
      <c r="DD26">
        <v>1</v>
      </c>
      <c r="DE26">
        <v>1.01</v>
      </c>
      <c r="DF26">
        <v>1.02</v>
      </c>
      <c r="DG26">
        <v>1.03</v>
      </c>
      <c r="DH26">
        <v>1.04</v>
      </c>
      <c r="DI26">
        <v>1.05</v>
      </c>
      <c r="DJ26">
        <v>1.06</v>
      </c>
      <c r="DK26">
        <v>1.07</v>
      </c>
      <c r="DL26">
        <v>1.08</v>
      </c>
      <c r="DM26">
        <v>1.0900000000000001</v>
      </c>
      <c r="DN26">
        <v>1.1000000000000001</v>
      </c>
      <c r="DO26">
        <v>1.1100000000000001</v>
      </c>
      <c r="DP26">
        <v>1.1200000000000001</v>
      </c>
      <c r="DQ26">
        <v>1.1299999999999999</v>
      </c>
      <c r="DR26">
        <v>1.1399999999999999</v>
      </c>
      <c r="DS26">
        <v>1.1499999999999999</v>
      </c>
      <c r="DT26">
        <v>1.1599999999999999</v>
      </c>
      <c r="DU26">
        <v>1.17</v>
      </c>
      <c r="DV26">
        <v>1.18</v>
      </c>
      <c r="DW26">
        <v>1.19</v>
      </c>
      <c r="DX26">
        <v>1.2</v>
      </c>
      <c r="DY26">
        <v>1.21</v>
      </c>
      <c r="DZ26">
        <v>1.22</v>
      </c>
      <c r="EA26">
        <v>1.23</v>
      </c>
      <c r="EB26">
        <v>1.24</v>
      </c>
      <c r="EC26">
        <v>1.25</v>
      </c>
      <c r="ED26">
        <v>1.26</v>
      </c>
      <c r="EE26">
        <v>1.27</v>
      </c>
      <c r="EF26">
        <v>1.28</v>
      </c>
      <c r="EG26">
        <v>1.29</v>
      </c>
      <c r="EH26">
        <v>1.3</v>
      </c>
      <c r="EI26">
        <v>1.31</v>
      </c>
      <c r="EJ26">
        <v>1.32</v>
      </c>
      <c r="EK26">
        <v>1.33</v>
      </c>
      <c r="EL26">
        <v>1.34</v>
      </c>
      <c r="EM26">
        <v>1.35</v>
      </c>
      <c r="EN26">
        <v>1.36</v>
      </c>
      <c r="EO26">
        <v>1.37</v>
      </c>
      <c r="EP26">
        <v>1.38</v>
      </c>
      <c r="EQ26">
        <v>1.39</v>
      </c>
      <c r="ER26">
        <v>1.4</v>
      </c>
      <c r="ES26">
        <v>1.41</v>
      </c>
      <c r="ET26">
        <v>1.42</v>
      </c>
      <c r="EU26">
        <v>1.43</v>
      </c>
      <c r="EV26">
        <v>1.44</v>
      </c>
      <c r="EW26">
        <v>1.45</v>
      </c>
      <c r="EX26">
        <v>1.46</v>
      </c>
      <c r="EY26">
        <v>1.47</v>
      </c>
      <c r="EZ26">
        <v>1.48</v>
      </c>
      <c r="FA26">
        <v>1.49</v>
      </c>
      <c r="FB26">
        <v>1.5</v>
      </c>
      <c r="FD26">
        <f>FF26</f>
        <v>-100</v>
      </c>
      <c r="FE26">
        <v>26</v>
      </c>
      <c r="FF26">
        <v>-100</v>
      </c>
      <c r="FG26">
        <v>0</v>
      </c>
      <c r="FK26">
        <v>0</v>
      </c>
      <c r="FL26">
        <v>0.01</v>
      </c>
      <c r="FM26">
        <f t="shared" ref="FM26:FM34" si="0">VLOOKUP(FK26,$FD$26:$FF$1051,2)+1</f>
        <v>27</v>
      </c>
      <c r="FN26">
        <f t="shared" ref="FN26:FN34" si="1">VLOOKUP(FL26,$FD$26:$FF$1051,2)+1</f>
        <v>28</v>
      </c>
      <c r="FO26">
        <f t="shared" ref="FO26:FO34" ca="1" si="2">1-MIN(1,(INDIRECT(ADDRESS(FM26,162))-FK26)/$FG$23)</f>
        <v>0.60677588307184616</v>
      </c>
      <c r="FP26">
        <f t="shared" ref="FP26:FP34" ca="1" si="3">MIN(1,(INDIRECT(ADDRESS(FN26,162))-FL26)/$FG$23)</f>
        <v>0.89322411692815384</v>
      </c>
      <c r="FQ26" t="str">
        <f>ADDRESS(FM26,163)</f>
        <v>$FG$27</v>
      </c>
      <c r="FR26" t="str">
        <f>ADDRESS(FN26,163)</f>
        <v>$FG$28</v>
      </c>
      <c r="FS26">
        <f ca="1">SUM(INDIRECT(FQ26):INDIRECT(FR26))</f>
        <v>0</v>
      </c>
      <c r="FT26">
        <f t="shared" ref="FT26:FT34" ca="1" si="4">(FS26-FO26*INDIRECT(FQ26)-FP26*INDIRECT(FR26))</f>
        <v>0</v>
      </c>
      <c r="FU26">
        <f ca="1">INDIRECT(ADDRESS(180,FE26-17))</f>
        <v>1360.0310771915458</v>
      </c>
    </row>
    <row r="27" spans="1:179" x14ac:dyDescent="0.25">
      <c r="A27">
        <v>1</v>
      </c>
      <c r="B27">
        <f ca="1">INDIRECT(ADDRESS($A27+19,3+H$1,,,"ExpData"))</f>
        <v>0</v>
      </c>
      <c r="C27">
        <f t="shared" ref="C27:C35" si="5">(E$15+A27*E$16)/1000</f>
        <v>7.8644823385630776E-3</v>
      </c>
      <c r="D27">
        <v>1E-4</v>
      </c>
      <c r="E27">
        <v>0</v>
      </c>
      <c r="F27">
        <v>0</v>
      </c>
      <c r="G27">
        <f>SQRT(F$10+F$11/D27+F$12/D27/D27)</f>
        <v>1302.6241337355373</v>
      </c>
      <c r="I27">
        <f t="shared" ref="I27:N27" si="6">($E$19*$E27+$E$20*$F27)*(NORMDIST(I$26,$D27,$G27*$D27/2.35,1)-NORMDIST(H$26,$D27,$G27*$D27/2.35,1))</f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ref="O27:BZ27" si="7">($E$19*$E27+$E$20*$F27)*(NORMDIST(O$26,$D27,$G27*$D27/2.35,1)-NORMDIST(N$26,$D27,$G27*$D27/2.35,1))</f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  <c r="BD27">
        <f t="shared" si="7"/>
        <v>0</v>
      </c>
      <c r="BE27">
        <f t="shared" si="7"/>
        <v>0</v>
      </c>
      <c r="BF27">
        <f t="shared" si="7"/>
        <v>0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0</v>
      </c>
      <c r="BN27">
        <f t="shared" si="7"/>
        <v>0</v>
      </c>
      <c r="BO27">
        <f t="shared" si="7"/>
        <v>0</v>
      </c>
      <c r="BP27">
        <f t="shared" si="7"/>
        <v>0</v>
      </c>
      <c r="BQ27">
        <f t="shared" si="7"/>
        <v>0</v>
      </c>
      <c r="BR27">
        <f t="shared" si="7"/>
        <v>0</v>
      </c>
      <c r="BS27">
        <f t="shared" si="7"/>
        <v>0</v>
      </c>
      <c r="BT27">
        <f t="shared" si="7"/>
        <v>0</v>
      </c>
      <c r="BU27">
        <f t="shared" si="7"/>
        <v>0</v>
      </c>
      <c r="BV27">
        <f t="shared" si="7"/>
        <v>0</v>
      </c>
      <c r="BW27">
        <f t="shared" si="7"/>
        <v>0</v>
      </c>
      <c r="BX27">
        <f t="shared" si="7"/>
        <v>0</v>
      </c>
      <c r="BY27">
        <f t="shared" si="7"/>
        <v>0</v>
      </c>
      <c r="BZ27">
        <f t="shared" si="7"/>
        <v>0</v>
      </c>
      <c r="CA27">
        <f t="shared" ref="CA27:EL27" si="8">($E$19*$E27+$E$20*$F27)*(NORMDIST(CA$26,$D27,$G27*$D27/2.35,1)-NORMDIST(BZ$26,$D27,$G27*$D27/2.35,1))</f>
        <v>0</v>
      </c>
      <c r="CB27">
        <f t="shared" si="8"/>
        <v>0</v>
      </c>
      <c r="CC27">
        <f t="shared" si="8"/>
        <v>0</v>
      </c>
      <c r="CD27">
        <f t="shared" si="8"/>
        <v>0</v>
      </c>
      <c r="CE27">
        <f t="shared" si="8"/>
        <v>0</v>
      </c>
      <c r="CF27">
        <f t="shared" si="8"/>
        <v>0</v>
      </c>
      <c r="CG27">
        <f t="shared" si="8"/>
        <v>0</v>
      </c>
      <c r="CH27">
        <f t="shared" si="8"/>
        <v>0</v>
      </c>
      <c r="CI27">
        <f t="shared" si="8"/>
        <v>0</v>
      </c>
      <c r="CJ27">
        <f t="shared" si="8"/>
        <v>0</v>
      </c>
      <c r="CK27">
        <f t="shared" si="8"/>
        <v>0</v>
      </c>
      <c r="CL27">
        <f t="shared" si="8"/>
        <v>0</v>
      </c>
      <c r="CM27">
        <f t="shared" si="8"/>
        <v>0</v>
      </c>
      <c r="CN27">
        <f t="shared" si="8"/>
        <v>0</v>
      </c>
      <c r="CO27">
        <f t="shared" si="8"/>
        <v>0</v>
      </c>
      <c r="CP27">
        <f t="shared" si="8"/>
        <v>0</v>
      </c>
      <c r="CQ27">
        <f t="shared" si="8"/>
        <v>0</v>
      </c>
      <c r="CR27">
        <f t="shared" si="8"/>
        <v>0</v>
      </c>
      <c r="CS27">
        <f t="shared" si="8"/>
        <v>0</v>
      </c>
      <c r="CT27">
        <f t="shared" si="8"/>
        <v>0</v>
      </c>
      <c r="CU27">
        <f t="shared" si="8"/>
        <v>0</v>
      </c>
      <c r="CV27">
        <f t="shared" si="8"/>
        <v>0</v>
      </c>
      <c r="CW27">
        <f t="shared" si="8"/>
        <v>0</v>
      </c>
      <c r="CX27">
        <f t="shared" si="8"/>
        <v>0</v>
      </c>
      <c r="CY27">
        <f t="shared" si="8"/>
        <v>0</v>
      </c>
      <c r="CZ27">
        <f t="shared" si="8"/>
        <v>0</v>
      </c>
      <c r="DA27">
        <f t="shared" si="8"/>
        <v>0</v>
      </c>
      <c r="DB27">
        <f t="shared" si="8"/>
        <v>0</v>
      </c>
      <c r="DC27">
        <f t="shared" si="8"/>
        <v>0</v>
      </c>
      <c r="DD27">
        <f t="shared" si="8"/>
        <v>0</v>
      </c>
      <c r="DE27">
        <f t="shared" si="8"/>
        <v>0</v>
      </c>
      <c r="DF27">
        <f t="shared" si="8"/>
        <v>0</v>
      </c>
      <c r="DG27">
        <f t="shared" si="8"/>
        <v>0</v>
      </c>
      <c r="DH27">
        <f t="shared" si="8"/>
        <v>0</v>
      </c>
      <c r="DI27">
        <f t="shared" si="8"/>
        <v>0</v>
      </c>
      <c r="DJ27">
        <f t="shared" si="8"/>
        <v>0</v>
      </c>
      <c r="DK27">
        <f t="shared" si="8"/>
        <v>0</v>
      </c>
      <c r="DL27">
        <f t="shared" si="8"/>
        <v>0</v>
      </c>
      <c r="DM27">
        <f t="shared" si="8"/>
        <v>0</v>
      </c>
      <c r="DN27">
        <f t="shared" si="8"/>
        <v>0</v>
      </c>
      <c r="DO27">
        <f t="shared" si="8"/>
        <v>0</v>
      </c>
      <c r="DP27">
        <f t="shared" si="8"/>
        <v>0</v>
      </c>
      <c r="DQ27">
        <f t="shared" si="8"/>
        <v>0</v>
      </c>
      <c r="DR27">
        <f t="shared" si="8"/>
        <v>0</v>
      </c>
      <c r="DS27">
        <f t="shared" si="8"/>
        <v>0</v>
      </c>
      <c r="DT27">
        <f t="shared" si="8"/>
        <v>0</v>
      </c>
      <c r="DU27">
        <f t="shared" si="8"/>
        <v>0</v>
      </c>
      <c r="DV27">
        <f t="shared" si="8"/>
        <v>0</v>
      </c>
      <c r="DW27">
        <f t="shared" si="8"/>
        <v>0</v>
      </c>
      <c r="DX27">
        <f t="shared" si="8"/>
        <v>0</v>
      </c>
      <c r="DY27">
        <f t="shared" si="8"/>
        <v>0</v>
      </c>
      <c r="DZ27">
        <f t="shared" si="8"/>
        <v>0</v>
      </c>
      <c r="EA27">
        <f t="shared" si="8"/>
        <v>0</v>
      </c>
      <c r="EB27">
        <f t="shared" si="8"/>
        <v>0</v>
      </c>
      <c r="EC27">
        <f t="shared" si="8"/>
        <v>0</v>
      </c>
      <c r="ED27">
        <f t="shared" si="8"/>
        <v>0</v>
      </c>
      <c r="EE27">
        <f t="shared" si="8"/>
        <v>0</v>
      </c>
      <c r="EF27">
        <f t="shared" si="8"/>
        <v>0</v>
      </c>
      <c r="EG27">
        <f t="shared" si="8"/>
        <v>0</v>
      </c>
      <c r="EH27">
        <f t="shared" si="8"/>
        <v>0</v>
      </c>
      <c r="EI27">
        <f t="shared" si="8"/>
        <v>0</v>
      </c>
      <c r="EJ27">
        <f t="shared" si="8"/>
        <v>0</v>
      </c>
      <c r="EK27">
        <f t="shared" si="8"/>
        <v>0</v>
      </c>
      <c r="EL27">
        <f t="shared" si="8"/>
        <v>0</v>
      </c>
      <c r="EM27">
        <f t="shared" ref="EM27:FB27" si="9">($E$19*$E27+$E$20*$F27)*(NORMDIST(EM$26,$D27,$G27*$D27/2.35,1)-NORMDIST(EL$26,$D27,$G27*$D27/2.35,1))</f>
        <v>0</v>
      </c>
      <c r="EN27">
        <f t="shared" si="9"/>
        <v>0</v>
      </c>
      <c r="EO27">
        <f t="shared" si="9"/>
        <v>0</v>
      </c>
      <c r="EP27">
        <f t="shared" si="9"/>
        <v>0</v>
      </c>
      <c r="EQ27">
        <f t="shared" si="9"/>
        <v>0</v>
      </c>
      <c r="ER27">
        <f t="shared" si="9"/>
        <v>0</v>
      </c>
      <c r="ES27">
        <f t="shared" si="9"/>
        <v>0</v>
      </c>
      <c r="ET27">
        <f t="shared" si="9"/>
        <v>0</v>
      </c>
      <c r="EU27">
        <f t="shared" si="9"/>
        <v>0</v>
      </c>
      <c r="EV27">
        <f t="shared" si="9"/>
        <v>0</v>
      </c>
      <c r="EW27">
        <f t="shared" si="9"/>
        <v>0</v>
      </c>
      <c r="EX27">
        <f t="shared" si="9"/>
        <v>0</v>
      </c>
      <c r="EY27">
        <f t="shared" si="9"/>
        <v>0</v>
      </c>
      <c r="EZ27">
        <f t="shared" si="9"/>
        <v>0</v>
      </c>
      <c r="FA27">
        <f t="shared" si="9"/>
        <v>0</v>
      </c>
      <c r="FB27">
        <f t="shared" si="9"/>
        <v>0</v>
      </c>
      <c r="FD27">
        <f t="shared" ref="FD27:FD33" si="10">FF27</f>
        <v>7.8644823385630776E-3</v>
      </c>
      <c r="FE27">
        <v>27</v>
      </c>
      <c r="FF27">
        <f t="shared" ref="FF27:FF33" si="11">C27</f>
        <v>7.8644823385630776E-3</v>
      </c>
      <c r="FG27">
        <f t="shared" ref="FG27:FG33" ca="1" si="12">B27</f>
        <v>0</v>
      </c>
      <c r="FK27">
        <v>0.01</v>
      </c>
      <c r="FL27">
        <v>0.02</v>
      </c>
      <c r="FM27">
        <f t="shared" si="0"/>
        <v>28</v>
      </c>
      <c r="FN27">
        <f t="shared" si="1"/>
        <v>28</v>
      </c>
      <c r="FO27">
        <f t="shared" ca="1" si="2"/>
        <v>0.10677588307184616</v>
      </c>
      <c r="FP27">
        <f t="shared" ca="1" si="3"/>
        <v>0.3932241169281539</v>
      </c>
      <c r="FQ27" t="str">
        <f t="shared" ref="FQ27:FQ34" si="13">ADDRESS(FM27,163)</f>
        <v>$FG$28</v>
      </c>
      <c r="FR27" t="str">
        <f t="shared" ref="FR27:FR34" si="14">ADDRESS(FN27,163)</f>
        <v>$FG$28</v>
      </c>
      <c r="FS27">
        <f ca="1">SUM(INDIRECT(FQ27):INDIRECT(FR27))</f>
        <v>0</v>
      </c>
      <c r="FT27">
        <f t="shared" ca="1" si="4"/>
        <v>0</v>
      </c>
      <c r="FU27">
        <f t="shared" ref="FU27:FU34" ca="1" si="15">INDIRECT(ADDRESS(180,FE27-17))</f>
        <v>577.16424312124957</v>
      </c>
      <c r="FV27">
        <f t="shared" ref="FV27:FV34" ca="1" si="16">(FT27-FU27)*(FT27-FU27)/(FT27+0.001)</f>
        <v>333118563.53772491</v>
      </c>
      <c r="FW27">
        <f ca="1">SUM(FV27:FV$176)</f>
        <v>1872367399.7727535</v>
      </c>
    </row>
    <row r="28" spans="1:179" x14ac:dyDescent="0.25">
      <c r="A28">
        <v>2</v>
      </c>
      <c r="B28">
        <f t="shared" ref="B28:B91" ca="1" si="17">INDIRECT(ADDRESS($A28+19,3+H$1,,,"ExpData"))</f>
        <v>0</v>
      </c>
      <c r="C28">
        <f t="shared" si="5"/>
        <v>2.786448233856308E-2</v>
      </c>
      <c r="D28">
        <v>0.01</v>
      </c>
      <c r="E28">
        <f t="shared" ref="E28:E36" ca="1" si="18">INDIRECT(ADDRESS($A28+14,1+5*H$3,,,"MCNPDATA"))</f>
        <v>0</v>
      </c>
      <c r="F28">
        <f t="shared" ref="F28:F36" ca="1" si="19">INDIRECT(ADDRESS($A28+14,1+5*H$5,,,"MCNPDATA"))</f>
        <v>0</v>
      </c>
      <c r="G28">
        <f t="shared" ref="G28:G91" si="20">SQRT(F$10+F$11/D28+F$12/D28/D28)</f>
        <v>13.032362340670009</v>
      </c>
      <c r="I28">
        <f t="shared" ref="I28:M34" ca="1" si="21">($E$19*$E28+$E$20*$F28)*(NORMDIST(I$26,$D28,$G28*$D28/2.35,1)-NORMDIST(H$26,$D28,$G28*$D28/2.35,1))</f>
        <v>0</v>
      </c>
      <c r="J28">
        <f t="shared" ca="1" si="21"/>
        <v>0</v>
      </c>
      <c r="K28">
        <f t="shared" ca="1" si="21"/>
        <v>0</v>
      </c>
      <c r="L28">
        <f t="shared" ca="1" si="21"/>
        <v>0</v>
      </c>
      <c r="M28">
        <f t="shared" ca="1" si="21"/>
        <v>0</v>
      </c>
      <c r="N28">
        <f t="shared" ref="N28:BY28" ca="1" si="22">($E$19*$E28+$E$20*$F28)*(NORMDIST(N$26,$D28,$G28*$D28/2.35,1)-NORMDIST(M$26,$D28,$G28*$D28/2.35,1))</f>
        <v>0</v>
      </c>
      <c r="O28">
        <f t="shared" ca="1" si="22"/>
        <v>0</v>
      </c>
      <c r="P28">
        <f t="shared" ca="1" si="22"/>
        <v>0</v>
      </c>
      <c r="Q28">
        <f t="shared" ca="1" si="22"/>
        <v>0</v>
      </c>
      <c r="R28">
        <f t="shared" ca="1" si="22"/>
        <v>0</v>
      </c>
      <c r="S28">
        <f t="shared" ca="1" si="22"/>
        <v>0</v>
      </c>
      <c r="T28">
        <f t="shared" ca="1" si="22"/>
        <v>0</v>
      </c>
      <c r="U28">
        <f t="shared" ca="1" si="22"/>
        <v>0</v>
      </c>
      <c r="V28">
        <f t="shared" ca="1" si="22"/>
        <v>0</v>
      </c>
      <c r="W28">
        <f t="shared" ca="1" si="22"/>
        <v>0</v>
      </c>
      <c r="X28">
        <f t="shared" ca="1" si="22"/>
        <v>0</v>
      </c>
      <c r="Y28">
        <f t="shared" ca="1" si="22"/>
        <v>0</v>
      </c>
      <c r="Z28">
        <f t="shared" ca="1" si="22"/>
        <v>0</v>
      </c>
      <c r="AA28">
        <f t="shared" ca="1" si="22"/>
        <v>0</v>
      </c>
      <c r="AB28">
        <f t="shared" ca="1" si="22"/>
        <v>0</v>
      </c>
      <c r="AC28">
        <f t="shared" ca="1" si="22"/>
        <v>0</v>
      </c>
      <c r="AD28">
        <f t="shared" ca="1" si="22"/>
        <v>0</v>
      </c>
      <c r="AE28">
        <f t="shared" ca="1" si="22"/>
        <v>0</v>
      </c>
      <c r="AF28">
        <f t="shared" ca="1" si="22"/>
        <v>0</v>
      </c>
      <c r="AG28">
        <f t="shared" ca="1" si="22"/>
        <v>0</v>
      </c>
      <c r="AH28">
        <f t="shared" ca="1" si="22"/>
        <v>0</v>
      </c>
      <c r="AI28">
        <f t="shared" ca="1" si="22"/>
        <v>0</v>
      </c>
      <c r="AJ28">
        <f t="shared" ca="1" si="22"/>
        <v>0</v>
      </c>
      <c r="AK28">
        <f t="shared" ca="1" si="22"/>
        <v>0</v>
      </c>
      <c r="AL28">
        <f t="shared" ca="1" si="22"/>
        <v>0</v>
      </c>
      <c r="AM28">
        <f t="shared" ca="1" si="22"/>
        <v>0</v>
      </c>
      <c r="AN28">
        <f t="shared" ca="1" si="22"/>
        <v>0</v>
      </c>
      <c r="AO28">
        <f t="shared" ca="1" si="22"/>
        <v>0</v>
      </c>
      <c r="AP28">
        <f t="shared" ca="1" si="22"/>
        <v>0</v>
      </c>
      <c r="AQ28">
        <f t="shared" ca="1" si="22"/>
        <v>0</v>
      </c>
      <c r="AR28">
        <f t="shared" ca="1" si="22"/>
        <v>0</v>
      </c>
      <c r="AS28">
        <f t="shared" ca="1" si="22"/>
        <v>0</v>
      </c>
      <c r="AT28">
        <f t="shared" ca="1" si="22"/>
        <v>0</v>
      </c>
      <c r="AU28">
        <f t="shared" ca="1" si="22"/>
        <v>0</v>
      </c>
      <c r="AV28">
        <f t="shared" ca="1" si="22"/>
        <v>0</v>
      </c>
      <c r="AW28">
        <f t="shared" ca="1" si="22"/>
        <v>0</v>
      </c>
      <c r="AX28">
        <f t="shared" ca="1" si="22"/>
        <v>0</v>
      </c>
      <c r="AY28">
        <f t="shared" ca="1" si="22"/>
        <v>0</v>
      </c>
      <c r="AZ28">
        <f t="shared" ca="1" si="22"/>
        <v>0</v>
      </c>
      <c r="BA28">
        <f t="shared" ca="1" si="22"/>
        <v>0</v>
      </c>
      <c r="BB28">
        <f t="shared" ca="1" si="22"/>
        <v>0</v>
      </c>
      <c r="BC28">
        <f t="shared" ca="1" si="22"/>
        <v>0</v>
      </c>
      <c r="BD28">
        <f t="shared" ca="1" si="22"/>
        <v>0</v>
      </c>
      <c r="BE28">
        <f t="shared" ca="1" si="22"/>
        <v>0</v>
      </c>
      <c r="BF28">
        <f t="shared" ca="1" si="22"/>
        <v>0</v>
      </c>
      <c r="BG28">
        <f t="shared" ca="1" si="22"/>
        <v>0</v>
      </c>
      <c r="BH28">
        <f t="shared" ca="1" si="22"/>
        <v>0</v>
      </c>
      <c r="BI28">
        <f t="shared" ca="1" si="22"/>
        <v>0</v>
      </c>
      <c r="BJ28">
        <f t="shared" ca="1" si="22"/>
        <v>0</v>
      </c>
      <c r="BK28">
        <f t="shared" ca="1" si="22"/>
        <v>0</v>
      </c>
      <c r="BL28">
        <f t="shared" ca="1" si="22"/>
        <v>0</v>
      </c>
      <c r="BM28">
        <f t="shared" ca="1" si="22"/>
        <v>0</v>
      </c>
      <c r="BN28">
        <f t="shared" ca="1" si="22"/>
        <v>0</v>
      </c>
      <c r="BO28">
        <f t="shared" ca="1" si="22"/>
        <v>0</v>
      </c>
      <c r="BP28">
        <f t="shared" ca="1" si="22"/>
        <v>0</v>
      </c>
      <c r="BQ28">
        <f t="shared" ca="1" si="22"/>
        <v>0</v>
      </c>
      <c r="BR28">
        <f t="shared" ca="1" si="22"/>
        <v>0</v>
      </c>
      <c r="BS28">
        <f t="shared" ca="1" si="22"/>
        <v>0</v>
      </c>
      <c r="BT28">
        <f t="shared" ca="1" si="22"/>
        <v>0</v>
      </c>
      <c r="BU28">
        <f t="shared" ca="1" si="22"/>
        <v>0</v>
      </c>
      <c r="BV28">
        <f t="shared" ca="1" si="22"/>
        <v>0</v>
      </c>
      <c r="BW28">
        <f t="shared" ca="1" si="22"/>
        <v>0</v>
      </c>
      <c r="BX28">
        <f t="shared" ca="1" si="22"/>
        <v>0</v>
      </c>
      <c r="BY28">
        <f t="shared" ca="1" si="22"/>
        <v>0</v>
      </c>
      <c r="BZ28">
        <f t="shared" ref="BZ28:EK28" ca="1" si="23">($E$19*$E28+$E$20*$F28)*(NORMDIST(BZ$26,$D28,$G28*$D28/2.35,1)-NORMDIST(BY$26,$D28,$G28*$D28/2.35,1))</f>
        <v>0</v>
      </c>
      <c r="CA28">
        <f t="shared" ca="1" si="23"/>
        <v>0</v>
      </c>
      <c r="CB28">
        <f t="shared" ca="1" si="23"/>
        <v>0</v>
      </c>
      <c r="CC28">
        <f t="shared" ca="1" si="23"/>
        <v>0</v>
      </c>
      <c r="CD28">
        <f t="shared" ca="1" si="23"/>
        <v>0</v>
      </c>
      <c r="CE28">
        <f t="shared" ca="1" si="23"/>
        <v>0</v>
      </c>
      <c r="CF28">
        <f t="shared" ca="1" si="23"/>
        <v>0</v>
      </c>
      <c r="CG28">
        <f t="shared" ca="1" si="23"/>
        <v>0</v>
      </c>
      <c r="CH28">
        <f t="shared" ca="1" si="23"/>
        <v>0</v>
      </c>
      <c r="CI28">
        <f t="shared" ca="1" si="23"/>
        <v>0</v>
      </c>
      <c r="CJ28">
        <f t="shared" ca="1" si="23"/>
        <v>0</v>
      </c>
      <c r="CK28">
        <f t="shared" ca="1" si="23"/>
        <v>0</v>
      </c>
      <c r="CL28">
        <f t="shared" ca="1" si="23"/>
        <v>0</v>
      </c>
      <c r="CM28">
        <f t="shared" ca="1" si="23"/>
        <v>0</v>
      </c>
      <c r="CN28">
        <f t="shared" ca="1" si="23"/>
        <v>0</v>
      </c>
      <c r="CO28">
        <f t="shared" ca="1" si="23"/>
        <v>0</v>
      </c>
      <c r="CP28">
        <f t="shared" ca="1" si="23"/>
        <v>0</v>
      </c>
      <c r="CQ28">
        <f t="shared" ca="1" si="23"/>
        <v>0</v>
      </c>
      <c r="CR28">
        <f t="shared" ca="1" si="23"/>
        <v>0</v>
      </c>
      <c r="CS28">
        <f t="shared" ca="1" si="23"/>
        <v>0</v>
      </c>
      <c r="CT28">
        <f t="shared" ca="1" si="23"/>
        <v>0</v>
      </c>
      <c r="CU28">
        <f t="shared" ca="1" si="23"/>
        <v>0</v>
      </c>
      <c r="CV28">
        <f t="shared" ca="1" si="23"/>
        <v>0</v>
      </c>
      <c r="CW28">
        <f t="shared" ca="1" si="23"/>
        <v>0</v>
      </c>
      <c r="CX28">
        <f t="shared" ca="1" si="23"/>
        <v>0</v>
      </c>
      <c r="CY28">
        <f t="shared" ca="1" si="23"/>
        <v>0</v>
      </c>
      <c r="CZ28">
        <f t="shared" ca="1" si="23"/>
        <v>0</v>
      </c>
      <c r="DA28">
        <f t="shared" ca="1" si="23"/>
        <v>0</v>
      </c>
      <c r="DB28">
        <f t="shared" ca="1" si="23"/>
        <v>0</v>
      </c>
      <c r="DC28">
        <f t="shared" ca="1" si="23"/>
        <v>0</v>
      </c>
      <c r="DD28">
        <f t="shared" ca="1" si="23"/>
        <v>0</v>
      </c>
      <c r="DE28">
        <f t="shared" ca="1" si="23"/>
        <v>0</v>
      </c>
      <c r="DF28">
        <f t="shared" ca="1" si="23"/>
        <v>0</v>
      </c>
      <c r="DG28">
        <f t="shared" ca="1" si="23"/>
        <v>0</v>
      </c>
      <c r="DH28">
        <f t="shared" ca="1" si="23"/>
        <v>0</v>
      </c>
      <c r="DI28">
        <f t="shared" ca="1" si="23"/>
        <v>0</v>
      </c>
      <c r="DJ28">
        <f t="shared" ca="1" si="23"/>
        <v>0</v>
      </c>
      <c r="DK28">
        <f t="shared" ca="1" si="23"/>
        <v>0</v>
      </c>
      <c r="DL28">
        <f t="shared" ca="1" si="23"/>
        <v>0</v>
      </c>
      <c r="DM28">
        <f t="shared" ca="1" si="23"/>
        <v>0</v>
      </c>
      <c r="DN28">
        <f t="shared" ca="1" si="23"/>
        <v>0</v>
      </c>
      <c r="DO28">
        <f t="shared" ca="1" si="23"/>
        <v>0</v>
      </c>
      <c r="DP28">
        <f t="shared" ca="1" si="23"/>
        <v>0</v>
      </c>
      <c r="DQ28">
        <f t="shared" ca="1" si="23"/>
        <v>0</v>
      </c>
      <c r="DR28">
        <f t="shared" ca="1" si="23"/>
        <v>0</v>
      </c>
      <c r="DS28">
        <f t="shared" ca="1" si="23"/>
        <v>0</v>
      </c>
      <c r="DT28">
        <f t="shared" ca="1" si="23"/>
        <v>0</v>
      </c>
      <c r="DU28">
        <f t="shared" ca="1" si="23"/>
        <v>0</v>
      </c>
      <c r="DV28">
        <f t="shared" ca="1" si="23"/>
        <v>0</v>
      </c>
      <c r="DW28">
        <f t="shared" ca="1" si="23"/>
        <v>0</v>
      </c>
      <c r="DX28">
        <f t="shared" ca="1" si="23"/>
        <v>0</v>
      </c>
      <c r="DY28">
        <f t="shared" ca="1" si="23"/>
        <v>0</v>
      </c>
      <c r="DZ28">
        <f t="shared" ca="1" si="23"/>
        <v>0</v>
      </c>
      <c r="EA28">
        <f t="shared" ca="1" si="23"/>
        <v>0</v>
      </c>
      <c r="EB28">
        <f t="shared" ca="1" si="23"/>
        <v>0</v>
      </c>
      <c r="EC28">
        <f t="shared" ca="1" si="23"/>
        <v>0</v>
      </c>
      <c r="ED28">
        <f t="shared" ca="1" si="23"/>
        <v>0</v>
      </c>
      <c r="EE28">
        <f t="shared" ca="1" si="23"/>
        <v>0</v>
      </c>
      <c r="EF28">
        <f t="shared" ca="1" si="23"/>
        <v>0</v>
      </c>
      <c r="EG28">
        <f t="shared" ca="1" si="23"/>
        <v>0</v>
      </c>
      <c r="EH28">
        <f t="shared" ca="1" si="23"/>
        <v>0</v>
      </c>
      <c r="EI28">
        <f t="shared" ca="1" si="23"/>
        <v>0</v>
      </c>
      <c r="EJ28">
        <f t="shared" ca="1" si="23"/>
        <v>0</v>
      </c>
      <c r="EK28">
        <f t="shared" ca="1" si="23"/>
        <v>0</v>
      </c>
      <c r="EL28">
        <f t="shared" ref="EL28:FB28" ca="1" si="24">($E$19*$E28+$E$20*$F28)*(NORMDIST(EL$26,$D28,$G28*$D28/2.35,1)-NORMDIST(EK$26,$D28,$G28*$D28/2.35,1))</f>
        <v>0</v>
      </c>
      <c r="EM28">
        <f t="shared" ca="1" si="24"/>
        <v>0</v>
      </c>
      <c r="EN28">
        <f t="shared" ca="1" si="24"/>
        <v>0</v>
      </c>
      <c r="EO28">
        <f t="shared" ca="1" si="24"/>
        <v>0</v>
      </c>
      <c r="EP28">
        <f t="shared" ca="1" si="24"/>
        <v>0</v>
      </c>
      <c r="EQ28">
        <f t="shared" ca="1" si="24"/>
        <v>0</v>
      </c>
      <c r="ER28">
        <f t="shared" ca="1" si="24"/>
        <v>0</v>
      </c>
      <c r="ES28">
        <f t="shared" ca="1" si="24"/>
        <v>0</v>
      </c>
      <c r="ET28">
        <f t="shared" ca="1" si="24"/>
        <v>0</v>
      </c>
      <c r="EU28">
        <f t="shared" ca="1" si="24"/>
        <v>0</v>
      </c>
      <c r="EV28">
        <f t="shared" ca="1" si="24"/>
        <v>0</v>
      </c>
      <c r="EW28">
        <f t="shared" ca="1" si="24"/>
        <v>0</v>
      </c>
      <c r="EX28">
        <f t="shared" ca="1" si="24"/>
        <v>0</v>
      </c>
      <c r="EY28">
        <f t="shared" ca="1" si="24"/>
        <v>0</v>
      </c>
      <c r="EZ28">
        <f t="shared" ca="1" si="24"/>
        <v>0</v>
      </c>
      <c r="FA28">
        <f t="shared" ca="1" si="24"/>
        <v>0</v>
      </c>
      <c r="FB28">
        <f t="shared" ca="1" si="24"/>
        <v>0</v>
      </c>
      <c r="FD28">
        <f t="shared" si="10"/>
        <v>2.786448233856308E-2</v>
      </c>
      <c r="FE28">
        <v>28</v>
      </c>
      <c r="FF28">
        <f t="shared" si="11"/>
        <v>2.786448233856308E-2</v>
      </c>
      <c r="FG28">
        <f t="shared" ca="1" si="12"/>
        <v>0</v>
      </c>
      <c r="FK28">
        <v>0.02</v>
      </c>
      <c r="FL28">
        <v>0.03</v>
      </c>
      <c r="FM28">
        <f t="shared" si="0"/>
        <v>28</v>
      </c>
      <c r="FN28">
        <f t="shared" si="1"/>
        <v>29</v>
      </c>
      <c r="FO28">
        <f t="shared" ca="1" si="2"/>
        <v>0.60677588307184616</v>
      </c>
      <c r="FP28">
        <f t="shared" ca="1" si="3"/>
        <v>0.89322411692815384</v>
      </c>
      <c r="FQ28" t="str">
        <f t="shared" si="13"/>
        <v>$FG$28</v>
      </c>
      <c r="FR28" t="str">
        <f t="shared" si="14"/>
        <v>$FG$29</v>
      </c>
      <c r="FS28">
        <f ca="1">SUM(INDIRECT(FQ28):INDIRECT(FR28))</f>
        <v>0</v>
      </c>
      <c r="FT28">
        <f t="shared" ca="1" si="4"/>
        <v>0</v>
      </c>
      <c r="FU28">
        <f t="shared" ca="1" si="15"/>
        <v>761.16132069531261</v>
      </c>
      <c r="FV28">
        <f t="shared" ca="1" si="16"/>
        <v>579366556.12263262</v>
      </c>
      <c r="FW28">
        <f ca="1">SUM(FV28:FV$176)</f>
        <v>1539248836.2350285</v>
      </c>
    </row>
    <row r="29" spans="1:179" x14ac:dyDescent="0.25">
      <c r="A29">
        <v>3</v>
      </c>
      <c r="B29">
        <f t="shared" ca="1" si="17"/>
        <v>0</v>
      </c>
      <c r="C29">
        <f t="shared" si="5"/>
        <v>4.786448233856308E-2</v>
      </c>
      <c r="D29">
        <v>0.02</v>
      </c>
      <c r="E29">
        <f t="shared" ca="1" si="18"/>
        <v>0</v>
      </c>
      <c r="F29">
        <f t="shared" ca="1" si="19"/>
        <v>0</v>
      </c>
      <c r="G29">
        <f t="shared" si="20"/>
        <v>6.5253549794858552</v>
      </c>
      <c r="I29">
        <f t="shared" ca="1" si="21"/>
        <v>0</v>
      </c>
      <c r="J29">
        <f t="shared" ca="1" si="21"/>
        <v>0</v>
      </c>
      <c r="K29">
        <f t="shared" ca="1" si="21"/>
        <v>0</v>
      </c>
      <c r="L29">
        <f t="shared" ca="1" si="21"/>
        <v>0</v>
      </c>
      <c r="M29">
        <f t="shared" ca="1" si="21"/>
        <v>0</v>
      </c>
      <c r="N29">
        <f t="shared" ref="N29:BY29" ca="1" si="25">($E$19*$E29+$E$20*$F29)*(NORMDIST(N$26,$D29,$G29*$D29/2.35,1)-NORMDIST(M$26,$D29,$G29*$D29/2.35,1))</f>
        <v>0</v>
      </c>
      <c r="O29">
        <f t="shared" ca="1" si="25"/>
        <v>0</v>
      </c>
      <c r="P29">
        <f t="shared" ca="1" si="25"/>
        <v>0</v>
      </c>
      <c r="Q29">
        <f t="shared" ca="1" si="25"/>
        <v>0</v>
      </c>
      <c r="R29">
        <f t="shared" ca="1" si="25"/>
        <v>0</v>
      </c>
      <c r="S29">
        <f t="shared" ca="1" si="25"/>
        <v>0</v>
      </c>
      <c r="T29">
        <f t="shared" ca="1" si="25"/>
        <v>0</v>
      </c>
      <c r="U29">
        <f t="shared" ca="1" si="25"/>
        <v>0</v>
      </c>
      <c r="V29">
        <f t="shared" ca="1" si="25"/>
        <v>0</v>
      </c>
      <c r="W29">
        <f t="shared" ca="1" si="25"/>
        <v>0</v>
      </c>
      <c r="X29">
        <f t="shared" ca="1" si="25"/>
        <v>0</v>
      </c>
      <c r="Y29">
        <f t="shared" ca="1" si="25"/>
        <v>0</v>
      </c>
      <c r="Z29">
        <f t="shared" ca="1" si="25"/>
        <v>0</v>
      </c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>
        <f t="shared" ca="1" si="25"/>
        <v>0</v>
      </c>
      <c r="AI29">
        <f t="shared" ca="1" si="25"/>
        <v>0</v>
      </c>
      <c r="AJ29">
        <f t="shared" ca="1" si="25"/>
        <v>0</v>
      </c>
      <c r="AK29">
        <f t="shared" ca="1" si="25"/>
        <v>0</v>
      </c>
      <c r="AL29">
        <f t="shared" ca="1" si="25"/>
        <v>0</v>
      </c>
      <c r="AM29">
        <f t="shared" ca="1" si="25"/>
        <v>0</v>
      </c>
      <c r="AN29">
        <f t="shared" ca="1" si="25"/>
        <v>0</v>
      </c>
      <c r="AO29">
        <f t="shared" ca="1" si="25"/>
        <v>0</v>
      </c>
      <c r="AP29">
        <f t="shared" ca="1" si="25"/>
        <v>0</v>
      </c>
      <c r="AQ29">
        <f t="shared" ca="1" si="25"/>
        <v>0</v>
      </c>
      <c r="AR29">
        <f t="shared" ca="1" si="25"/>
        <v>0</v>
      </c>
      <c r="AS29">
        <f t="shared" ca="1" si="25"/>
        <v>0</v>
      </c>
      <c r="AT29">
        <f t="shared" ca="1" si="25"/>
        <v>0</v>
      </c>
      <c r="AU29">
        <f t="shared" ca="1" si="25"/>
        <v>0</v>
      </c>
      <c r="AV29">
        <f t="shared" ca="1" si="25"/>
        <v>0</v>
      </c>
      <c r="AW29">
        <f t="shared" ca="1" si="25"/>
        <v>0</v>
      </c>
      <c r="AX29">
        <f t="shared" ca="1" si="25"/>
        <v>0</v>
      </c>
      <c r="AY29">
        <f t="shared" ca="1" si="25"/>
        <v>0</v>
      </c>
      <c r="AZ29">
        <f t="shared" ca="1" si="25"/>
        <v>0</v>
      </c>
      <c r="BA29">
        <f t="shared" ca="1" si="25"/>
        <v>0</v>
      </c>
      <c r="BB29">
        <f t="shared" ca="1" si="25"/>
        <v>0</v>
      </c>
      <c r="BC29">
        <f t="shared" ca="1" si="25"/>
        <v>0</v>
      </c>
      <c r="BD29">
        <f t="shared" ca="1" si="25"/>
        <v>0</v>
      </c>
      <c r="BE29">
        <f t="shared" ca="1" si="25"/>
        <v>0</v>
      </c>
      <c r="BF29">
        <f t="shared" ca="1" si="25"/>
        <v>0</v>
      </c>
      <c r="BG29">
        <f t="shared" ca="1" si="25"/>
        <v>0</v>
      </c>
      <c r="BH29">
        <f t="shared" ca="1" si="25"/>
        <v>0</v>
      </c>
      <c r="BI29">
        <f t="shared" ca="1" si="25"/>
        <v>0</v>
      </c>
      <c r="BJ29">
        <f t="shared" ca="1" si="25"/>
        <v>0</v>
      </c>
      <c r="BK29">
        <f t="shared" ca="1" si="25"/>
        <v>0</v>
      </c>
      <c r="BL29">
        <f t="shared" ca="1" si="25"/>
        <v>0</v>
      </c>
      <c r="BM29">
        <f t="shared" ca="1" si="25"/>
        <v>0</v>
      </c>
      <c r="BN29">
        <f t="shared" ca="1" si="25"/>
        <v>0</v>
      </c>
      <c r="BO29">
        <f t="shared" ca="1" si="25"/>
        <v>0</v>
      </c>
      <c r="BP29">
        <f t="shared" ca="1" si="25"/>
        <v>0</v>
      </c>
      <c r="BQ29">
        <f t="shared" ca="1" si="25"/>
        <v>0</v>
      </c>
      <c r="BR29">
        <f t="shared" ca="1" si="25"/>
        <v>0</v>
      </c>
      <c r="BS29">
        <f t="shared" ca="1" si="25"/>
        <v>0</v>
      </c>
      <c r="BT29">
        <f t="shared" ca="1" si="25"/>
        <v>0</v>
      </c>
      <c r="BU29">
        <f t="shared" ca="1" si="25"/>
        <v>0</v>
      </c>
      <c r="BV29">
        <f t="shared" ca="1" si="25"/>
        <v>0</v>
      </c>
      <c r="BW29">
        <f t="shared" ca="1" si="25"/>
        <v>0</v>
      </c>
      <c r="BX29">
        <f t="shared" ca="1" si="25"/>
        <v>0</v>
      </c>
      <c r="BY29">
        <f t="shared" ca="1" si="25"/>
        <v>0</v>
      </c>
      <c r="BZ29">
        <f t="shared" ref="BZ29:EK29" ca="1" si="26">($E$19*$E29+$E$20*$F29)*(NORMDIST(BZ$26,$D29,$G29*$D29/2.35,1)-NORMDIST(BY$26,$D29,$G29*$D29/2.35,1))</f>
        <v>0</v>
      </c>
      <c r="CA29">
        <f t="shared" ca="1" si="26"/>
        <v>0</v>
      </c>
      <c r="CB29">
        <f t="shared" ca="1" si="26"/>
        <v>0</v>
      </c>
      <c r="CC29">
        <f t="shared" ca="1" si="26"/>
        <v>0</v>
      </c>
      <c r="CD29">
        <f t="shared" ca="1" si="26"/>
        <v>0</v>
      </c>
      <c r="CE29">
        <f t="shared" ca="1" si="26"/>
        <v>0</v>
      </c>
      <c r="CF29">
        <f t="shared" ca="1" si="26"/>
        <v>0</v>
      </c>
      <c r="CG29">
        <f t="shared" ca="1" si="26"/>
        <v>0</v>
      </c>
      <c r="CH29">
        <f t="shared" ca="1" si="26"/>
        <v>0</v>
      </c>
      <c r="CI29">
        <f t="shared" ca="1" si="26"/>
        <v>0</v>
      </c>
      <c r="CJ29">
        <f t="shared" ca="1" si="26"/>
        <v>0</v>
      </c>
      <c r="CK29">
        <f t="shared" ca="1" si="26"/>
        <v>0</v>
      </c>
      <c r="CL29">
        <f t="shared" ca="1" si="26"/>
        <v>0</v>
      </c>
      <c r="CM29">
        <f t="shared" ca="1" si="26"/>
        <v>0</v>
      </c>
      <c r="CN29">
        <f t="shared" ca="1" si="26"/>
        <v>0</v>
      </c>
      <c r="CO29">
        <f t="shared" ca="1" si="26"/>
        <v>0</v>
      </c>
      <c r="CP29">
        <f t="shared" ca="1" si="26"/>
        <v>0</v>
      </c>
      <c r="CQ29">
        <f t="shared" ca="1" si="26"/>
        <v>0</v>
      </c>
      <c r="CR29">
        <f t="shared" ca="1" si="26"/>
        <v>0</v>
      </c>
      <c r="CS29">
        <f t="shared" ca="1" si="26"/>
        <v>0</v>
      </c>
      <c r="CT29">
        <f t="shared" ca="1" si="26"/>
        <v>0</v>
      </c>
      <c r="CU29">
        <f t="shared" ca="1" si="26"/>
        <v>0</v>
      </c>
      <c r="CV29">
        <f t="shared" ca="1" si="26"/>
        <v>0</v>
      </c>
      <c r="CW29">
        <f t="shared" ca="1" si="26"/>
        <v>0</v>
      </c>
      <c r="CX29">
        <f t="shared" ca="1" si="26"/>
        <v>0</v>
      </c>
      <c r="CY29">
        <f t="shared" ca="1" si="26"/>
        <v>0</v>
      </c>
      <c r="CZ29">
        <f t="shared" ca="1" si="26"/>
        <v>0</v>
      </c>
      <c r="DA29">
        <f t="shared" ca="1" si="26"/>
        <v>0</v>
      </c>
      <c r="DB29">
        <f t="shared" ca="1" si="26"/>
        <v>0</v>
      </c>
      <c r="DC29">
        <f t="shared" ca="1" si="26"/>
        <v>0</v>
      </c>
      <c r="DD29">
        <f t="shared" ca="1" si="26"/>
        <v>0</v>
      </c>
      <c r="DE29">
        <f t="shared" ca="1" si="26"/>
        <v>0</v>
      </c>
      <c r="DF29">
        <f t="shared" ca="1" si="26"/>
        <v>0</v>
      </c>
      <c r="DG29">
        <f t="shared" ca="1" si="26"/>
        <v>0</v>
      </c>
      <c r="DH29">
        <f t="shared" ca="1" si="26"/>
        <v>0</v>
      </c>
      <c r="DI29">
        <f t="shared" ca="1" si="26"/>
        <v>0</v>
      </c>
      <c r="DJ29">
        <f t="shared" ca="1" si="26"/>
        <v>0</v>
      </c>
      <c r="DK29">
        <f t="shared" ca="1" si="26"/>
        <v>0</v>
      </c>
      <c r="DL29">
        <f t="shared" ca="1" si="26"/>
        <v>0</v>
      </c>
      <c r="DM29">
        <f t="shared" ca="1" si="26"/>
        <v>0</v>
      </c>
      <c r="DN29">
        <f t="shared" ca="1" si="26"/>
        <v>0</v>
      </c>
      <c r="DO29">
        <f t="shared" ca="1" si="26"/>
        <v>0</v>
      </c>
      <c r="DP29">
        <f t="shared" ca="1" si="26"/>
        <v>0</v>
      </c>
      <c r="DQ29">
        <f t="shared" ca="1" si="26"/>
        <v>0</v>
      </c>
      <c r="DR29">
        <f t="shared" ca="1" si="26"/>
        <v>0</v>
      </c>
      <c r="DS29">
        <f t="shared" ca="1" si="26"/>
        <v>0</v>
      </c>
      <c r="DT29">
        <f t="shared" ca="1" si="26"/>
        <v>0</v>
      </c>
      <c r="DU29">
        <f t="shared" ca="1" si="26"/>
        <v>0</v>
      </c>
      <c r="DV29">
        <f t="shared" ca="1" si="26"/>
        <v>0</v>
      </c>
      <c r="DW29">
        <f t="shared" ca="1" si="26"/>
        <v>0</v>
      </c>
      <c r="DX29">
        <f t="shared" ca="1" si="26"/>
        <v>0</v>
      </c>
      <c r="DY29">
        <f t="shared" ca="1" si="26"/>
        <v>0</v>
      </c>
      <c r="DZ29">
        <f t="shared" ca="1" si="26"/>
        <v>0</v>
      </c>
      <c r="EA29">
        <f t="shared" ca="1" si="26"/>
        <v>0</v>
      </c>
      <c r="EB29">
        <f t="shared" ca="1" si="26"/>
        <v>0</v>
      </c>
      <c r="EC29">
        <f t="shared" ca="1" si="26"/>
        <v>0</v>
      </c>
      <c r="ED29">
        <f t="shared" ca="1" si="26"/>
        <v>0</v>
      </c>
      <c r="EE29">
        <f t="shared" ca="1" si="26"/>
        <v>0</v>
      </c>
      <c r="EF29">
        <f t="shared" ca="1" si="26"/>
        <v>0</v>
      </c>
      <c r="EG29">
        <f t="shared" ca="1" si="26"/>
        <v>0</v>
      </c>
      <c r="EH29">
        <f t="shared" ca="1" si="26"/>
        <v>0</v>
      </c>
      <c r="EI29">
        <f t="shared" ca="1" si="26"/>
        <v>0</v>
      </c>
      <c r="EJ29">
        <f t="shared" ca="1" si="26"/>
        <v>0</v>
      </c>
      <c r="EK29">
        <f t="shared" ca="1" si="26"/>
        <v>0</v>
      </c>
      <c r="EL29">
        <f t="shared" ref="EL29:FB29" ca="1" si="27">($E$19*$E29+$E$20*$F29)*(NORMDIST(EL$26,$D29,$G29*$D29/2.35,1)-NORMDIST(EK$26,$D29,$G29*$D29/2.35,1))</f>
        <v>0</v>
      </c>
      <c r="EM29">
        <f t="shared" ca="1" si="27"/>
        <v>0</v>
      </c>
      <c r="EN29">
        <f t="shared" ca="1" si="27"/>
        <v>0</v>
      </c>
      <c r="EO29">
        <f t="shared" ca="1" si="27"/>
        <v>0</v>
      </c>
      <c r="EP29">
        <f t="shared" ca="1" si="27"/>
        <v>0</v>
      </c>
      <c r="EQ29">
        <f t="shared" ca="1" si="27"/>
        <v>0</v>
      </c>
      <c r="ER29">
        <f t="shared" ca="1" si="27"/>
        <v>0</v>
      </c>
      <c r="ES29">
        <f t="shared" ca="1" si="27"/>
        <v>0</v>
      </c>
      <c r="ET29">
        <f t="shared" ca="1" si="27"/>
        <v>0</v>
      </c>
      <c r="EU29">
        <f t="shared" ca="1" si="27"/>
        <v>0</v>
      </c>
      <c r="EV29">
        <f t="shared" ca="1" si="27"/>
        <v>0</v>
      </c>
      <c r="EW29">
        <f t="shared" ca="1" si="27"/>
        <v>0</v>
      </c>
      <c r="EX29">
        <f t="shared" ca="1" si="27"/>
        <v>0</v>
      </c>
      <c r="EY29">
        <f t="shared" ca="1" si="27"/>
        <v>0</v>
      </c>
      <c r="EZ29">
        <f t="shared" ca="1" si="27"/>
        <v>0</v>
      </c>
      <c r="FA29">
        <f t="shared" ca="1" si="27"/>
        <v>0</v>
      </c>
      <c r="FB29">
        <f t="shared" ca="1" si="27"/>
        <v>0</v>
      </c>
      <c r="FD29">
        <f t="shared" si="10"/>
        <v>4.786448233856308E-2</v>
      </c>
      <c r="FE29">
        <v>29</v>
      </c>
      <c r="FF29">
        <f t="shared" si="11"/>
        <v>4.786448233856308E-2</v>
      </c>
      <c r="FG29">
        <f t="shared" ca="1" si="12"/>
        <v>0</v>
      </c>
      <c r="FK29">
        <v>0.03</v>
      </c>
      <c r="FL29">
        <v>0.04</v>
      </c>
      <c r="FM29">
        <f t="shared" si="0"/>
        <v>29</v>
      </c>
      <c r="FN29">
        <f t="shared" si="1"/>
        <v>29</v>
      </c>
      <c r="FO29">
        <f t="shared" ca="1" si="2"/>
        <v>0.10677588307184616</v>
      </c>
      <c r="FP29">
        <f t="shared" ca="1" si="3"/>
        <v>0.3932241169281539</v>
      </c>
      <c r="FQ29" t="str">
        <f t="shared" si="13"/>
        <v>$FG$29</v>
      </c>
      <c r="FR29" t="str">
        <f t="shared" si="14"/>
        <v>$FG$29</v>
      </c>
      <c r="FS29">
        <f ca="1">SUM(INDIRECT(FQ29):INDIRECT(FR29))</f>
        <v>0</v>
      </c>
      <c r="FT29">
        <f t="shared" ca="1" si="4"/>
        <v>0</v>
      </c>
      <c r="FU29">
        <f t="shared" ca="1" si="15"/>
        <v>979.65910972632412</v>
      </c>
      <c r="FV29">
        <f t="shared" ca="1" si="16"/>
        <v>959731971.26977384</v>
      </c>
      <c r="FW29">
        <f ca="1">SUM(FV29:FV$176)</f>
        <v>959882280.11239731</v>
      </c>
    </row>
    <row r="30" spans="1:179" x14ac:dyDescent="0.25">
      <c r="A30">
        <v>4</v>
      </c>
      <c r="B30">
        <f t="shared" ca="1" si="17"/>
        <v>135</v>
      </c>
      <c r="C30">
        <f>(E$15+A30*E$16)/1000</f>
        <v>6.7864482338563084E-2</v>
      </c>
      <c r="D30">
        <v>0.03</v>
      </c>
      <c r="E30">
        <f t="shared" ca="1" si="18"/>
        <v>0</v>
      </c>
      <c r="F30">
        <f t="shared" ca="1" si="19"/>
        <v>0</v>
      </c>
      <c r="G30">
        <f t="shared" si="20"/>
        <v>4.3604107119375692</v>
      </c>
      <c r="I30">
        <f t="shared" ca="1" si="21"/>
        <v>0</v>
      </c>
      <c r="J30">
        <f t="shared" ca="1" si="21"/>
        <v>0</v>
      </c>
      <c r="K30">
        <f t="shared" ca="1" si="21"/>
        <v>0</v>
      </c>
      <c r="L30">
        <f t="shared" ca="1" si="21"/>
        <v>0</v>
      </c>
      <c r="M30">
        <f t="shared" ca="1" si="21"/>
        <v>0</v>
      </c>
      <c r="N30">
        <f t="shared" ref="N30:BY30" ca="1" si="28">($E$19*$E30+$E$20*$F30)*(NORMDIST(N$26,$D30,$G30*$D30/2.35,1)-NORMDIST(M$26,$D30,$G30*$D30/2.35,1))</f>
        <v>0</v>
      </c>
      <c r="O30">
        <f t="shared" ca="1" si="28"/>
        <v>0</v>
      </c>
      <c r="P30">
        <f t="shared" ca="1" si="28"/>
        <v>0</v>
      </c>
      <c r="Q30">
        <f t="shared" ca="1" si="28"/>
        <v>0</v>
      </c>
      <c r="R30">
        <f t="shared" ca="1" si="28"/>
        <v>0</v>
      </c>
      <c r="S30">
        <f t="shared" ca="1" si="28"/>
        <v>0</v>
      </c>
      <c r="T30">
        <f t="shared" ca="1" si="28"/>
        <v>0</v>
      </c>
      <c r="U30">
        <f t="shared" ca="1" si="28"/>
        <v>0</v>
      </c>
      <c r="V30">
        <f t="shared" ca="1" si="28"/>
        <v>0</v>
      </c>
      <c r="W30">
        <f t="shared" ca="1" si="28"/>
        <v>0</v>
      </c>
      <c r="X30">
        <f t="shared" ca="1" si="28"/>
        <v>0</v>
      </c>
      <c r="Y30">
        <f t="shared" ca="1" si="28"/>
        <v>0</v>
      </c>
      <c r="Z30">
        <f t="shared" ca="1" si="28"/>
        <v>0</v>
      </c>
      <c r="AA30">
        <f t="shared" ca="1" si="28"/>
        <v>0</v>
      </c>
      <c r="AB30">
        <f t="shared" ca="1" si="28"/>
        <v>0</v>
      </c>
      <c r="AC30">
        <f t="shared" ca="1" si="28"/>
        <v>0</v>
      </c>
      <c r="AD30">
        <f t="shared" ca="1" si="28"/>
        <v>0</v>
      </c>
      <c r="AE30">
        <f t="shared" ca="1" si="28"/>
        <v>0</v>
      </c>
      <c r="AF30">
        <f t="shared" ca="1" si="28"/>
        <v>0</v>
      </c>
      <c r="AG30">
        <f t="shared" ca="1" si="28"/>
        <v>0</v>
      </c>
      <c r="AH30">
        <f t="shared" ca="1" si="28"/>
        <v>0</v>
      </c>
      <c r="AI30">
        <f t="shared" ca="1" si="28"/>
        <v>0</v>
      </c>
      <c r="AJ30">
        <f t="shared" ca="1" si="28"/>
        <v>0</v>
      </c>
      <c r="AK30">
        <f t="shared" ca="1" si="28"/>
        <v>0</v>
      </c>
      <c r="AL30">
        <f t="shared" ca="1" si="28"/>
        <v>0</v>
      </c>
      <c r="AM30">
        <f t="shared" ca="1" si="28"/>
        <v>0</v>
      </c>
      <c r="AN30">
        <f t="shared" ca="1" si="28"/>
        <v>0</v>
      </c>
      <c r="AO30">
        <f t="shared" ca="1" si="28"/>
        <v>0</v>
      </c>
      <c r="AP30">
        <f t="shared" ca="1" si="28"/>
        <v>0</v>
      </c>
      <c r="AQ30">
        <f t="shared" ca="1" si="28"/>
        <v>0</v>
      </c>
      <c r="AR30">
        <f t="shared" ca="1" si="28"/>
        <v>0</v>
      </c>
      <c r="AS30">
        <f t="shared" ca="1" si="28"/>
        <v>0</v>
      </c>
      <c r="AT30">
        <f t="shared" ca="1" si="28"/>
        <v>0</v>
      </c>
      <c r="AU30">
        <f t="shared" ca="1" si="28"/>
        <v>0</v>
      </c>
      <c r="AV30">
        <f t="shared" ca="1" si="28"/>
        <v>0</v>
      </c>
      <c r="AW30">
        <f t="shared" ca="1" si="28"/>
        <v>0</v>
      </c>
      <c r="AX30">
        <f t="shared" ca="1" si="28"/>
        <v>0</v>
      </c>
      <c r="AY30">
        <f t="shared" ca="1" si="28"/>
        <v>0</v>
      </c>
      <c r="AZ30">
        <f t="shared" ca="1" si="28"/>
        <v>0</v>
      </c>
      <c r="BA30">
        <f t="shared" ca="1" si="28"/>
        <v>0</v>
      </c>
      <c r="BB30">
        <f t="shared" ca="1" si="28"/>
        <v>0</v>
      </c>
      <c r="BC30">
        <f t="shared" ca="1" si="28"/>
        <v>0</v>
      </c>
      <c r="BD30">
        <f t="shared" ca="1" si="28"/>
        <v>0</v>
      </c>
      <c r="BE30">
        <f t="shared" ca="1" si="28"/>
        <v>0</v>
      </c>
      <c r="BF30">
        <f t="shared" ca="1" si="28"/>
        <v>0</v>
      </c>
      <c r="BG30">
        <f t="shared" ca="1" si="28"/>
        <v>0</v>
      </c>
      <c r="BH30">
        <f t="shared" ca="1" si="28"/>
        <v>0</v>
      </c>
      <c r="BI30">
        <f t="shared" ca="1" si="28"/>
        <v>0</v>
      </c>
      <c r="BJ30">
        <f t="shared" ca="1" si="28"/>
        <v>0</v>
      </c>
      <c r="BK30">
        <f t="shared" ca="1" si="28"/>
        <v>0</v>
      </c>
      <c r="BL30">
        <f t="shared" ca="1" si="28"/>
        <v>0</v>
      </c>
      <c r="BM30">
        <f t="shared" ca="1" si="28"/>
        <v>0</v>
      </c>
      <c r="BN30">
        <f t="shared" ca="1" si="28"/>
        <v>0</v>
      </c>
      <c r="BO30">
        <f t="shared" ca="1" si="28"/>
        <v>0</v>
      </c>
      <c r="BP30">
        <f t="shared" ca="1" si="28"/>
        <v>0</v>
      </c>
      <c r="BQ30">
        <f t="shared" ca="1" si="28"/>
        <v>0</v>
      </c>
      <c r="BR30">
        <f t="shared" ca="1" si="28"/>
        <v>0</v>
      </c>
      <c r="BS30">
        <f t="shared" ca="1" si="28"/>
        <v>0</v>
      </c>
      <c r="BT30">
        <f t="shared" ca="1" si="28"/>
        <v>0</v>
      </c>
      <c r="BU30">
        <f t="shared" ca="1" si="28"/>
        <v>0</v>
      </c>
      <c r="BV30">
        <f t="shared" ca="1" si="28"/>
        <v>0</v>
      </c>
      <c r="BW30">
        <f t="shared" ca="1" si="28"/>
        <v>0</v>
      </c>
      <c r="BX30">
        <f t="shared" ca="1" si="28"/>
        <v>0</v>
      </c>
      <c r="BY30">
        <f t="shared" ca="1" si="28"/>
        <v>0</v>
      </c>
      <c r="BZ30">
        <f t="shared" ref="BZ30:EK30" ca="1" si="29">($E$19*$E30+$E$20*$F30)*(NORMDIST(BZ$26,$D30,$G30*$D30/2.35,1)-NORMDIST(BY$26,$D30,$G30*$D30/2.35,1))</f>
        <v>0</v>
      </c>
      <c r="CA30">
        <f t="shared" ca="1" si="29"/>
        <v>0</v>
      </c>
      <c r="CB30">
        <f t="shared" ca="1" si="29"/>
        <v>0</v>
      </c>
      <c r="CC30">
        <f t="shared" ca="1" si="29"/>
        <v>0</v>
      </c>
      <c r="CD30">
        <f t="shared" ca="1" si="29"/>
        <v>0</v>
      </c>
      <c r="CE30">
        <f t="shared" ca="1" si="29"/>
        <v>0</v>
      </c>
      <c r="CF30">
        <f t="shared" ca="1" si="29"/>
        <v>0</v>
      </c>
      <c r="CG30">
        <f t="shared" ca="1" si="29"/>
        <v>0</v>
      </c>
      <c r="CH30">
        <f t="shared" ca="1" si="29"/>
        <v>0</v>
      </c>
      <c r="CI30">
        <f t="shared" ca="1" si="29"/>
        <v>0</v>
      </c>
      <c r="CJ30">
        <f t="shared" ca="1" si="29"/>
        <v>0</v>
      </c>
      <c r="CK30">
        <f t="shared" ca="1" si="29"/>
        <v>0</v>
      </c>
      <c r="CL30">
        <f t="shared" ca="1" si="29"/>
        <v>0</v>
      </c>
      <c r="CM30">
        <f t="shared" ca="1" si="29"/>
        <v>0</v>
      </c>
      <c r="CN30">
        <f t="shared" ca="1" si="29"/>
        <v>0</v>
      </c>
      <c r="CO30">
        <f t="shared" ca="1" si="29"/>
        <v>0</v>
      </c>
      <c r="CP30">
        <f t="shared" ca="1" si="29"/>
        <v>0</v>
      </c>
      <c r="CQ30">
        <f t="shared" ca="1" si="29"/>
        <v>0</v>
      </c>
      <c r="CR30">
        <f t="shared" ca="1" si="29"/>
        <v>0</v>
      </c>
      <c r="CS30">
        <f t="shared" ca="1" si="29"/>
        <v>0</v>
      </c>
      <c r="CT30">
        <f t="shared" ca="1" si="29"/>
        <v>0</v>
      </c>
      <c r="CU30">
        <f t="shared" ca="1" si="29"/>
        <v>0</v>
      </c>
      <c r="CV30">
        <f t="shared" ca="1" si="29"/>
        <v>0</v>
      </c>
      <c r="CW30">
        <f t="shared" ca="1" si="29"/>
        <v>0</v>
      </c>
      <c r="CX30">
        <f t="shared" ca="1" si="29"/>
        <v>0</v>
      </c>
      <c r="CY30">
        <f t="shared" ca="1" si="29"/>
        <v>0</v>
      </c>
      <c r="CZ30">
        <f t="shared" ca="1" si="29"/>
        <v>0</v>
      </c>
      <c r="DA30">
        <f t="shared" ca="1" si="29"/>
        <v>0</v>
      </c>
      <c r="DB30">
        <f t="shared" ca="1" si="29"/>
        <v>0</v>
      </c>
      <c r="DC30">
        <f t="shared" ca="1" si="29"/>
        <v>0</v>
      </c>
      <c r="DD30">
        <f t="shared" ca="1" si="29"/>
        <v>0</v>
      </c>
      <c r="DE30">
        <f t="shared" ca="1" si="29"/>
        <v>0</v>
      </c>
      <c r="DF30">
        <f t="shared" ca="1" si="29"/>
        <v>0</v>
      </c>
      <c r="DG30">
        <f t="shared" ca="1" si="29"/>
        <v>0</v>
      </c>
      <c r="DH30">
        <f t="shared" ca="1" si="29"/>
        <v>0</v>
      </c>
      <c r="DI30">
        <f t="shared" ca="1" si="29"/>
        <v>0</v>
      </c>
      <c r="DJ30">
        <f t="shared" ca="1" si="29"/>
        <v>0</v>
      </c>
      <c r="DK30">
        <f t="shared" ca="1" si="29"/>
        <v>0</v>
      </c>
      <c r="DL30">
        <f t="shared" ca="1" si="29"/>
        <v>0</v>
      </c>
      <c r="DM30">
        <f t="shared" ca="1" si="29"/>
        <v>0</v>
      </c>
      <c r="DN30">
        <f t="shared" ca="1" si="29"/>
        <v>0</v>
      </c>
      <c r="DO30">
        <f t="shared" ca="1" si="29"/>
        <v>0</v>
      </c>
      <c r="DP30">
        <f t="shared" ca="1" si="29"/>
        <v>0</v>
      </c>
      <c r="DQ30">
        <f t="shared" ca="1" si="29"/>
        <v>0</v>
      </c>
      <c r="DR30">
        <f t="shared" ca="1" si="29"/>
        <v>0</v>
      </c>
      <c r="DS30">
        <f t="shared" ca="1" si="29"/>
        <v>0</v>
      </c>
      <c r="DT30">
        <f t="shared" ca="1" si="29"/>
        <v>0</v>
      </c>
      <c r="DU30">
        <f t="shared" ca="1" si="29"/>
        <v>0</v>
      </c>
      <c r="DV30">
        <f t="shared" ca="1" si="29"/>
        <v>0</v>
      </c>
      <c r="DW30">
        <f t="shared" ca="1" si="29"/>
        <v>0</v>
      </c>
      <c r="DX30">
        <f t="shared" ca="1" si="29"/>
        <v>0</v>
      </c>
      <c r="DY30">
        <f t="shared" ca="1" si="29"/>
        <v>0</v>
      </c>
      <c r="DZ30">
        <f t="shared" ca="1" si="29"/>
        <v>0</v>
      </c>
      <c r="EA30">
        <f t="shared" ca="1" si="29"/>
        <v>0</v>
      </c>
      <c r="EB30">
        <f t="shared" ca="1" si="29"/>
        <v>0</v>
      </c>
      <c r="EC30">
        <f t="shared" ca="1" si="29"/>
        <v>0</v>
      </c>
      <c r="ED30">
        <f t="shared" ca="1" si="29"/>
        <v>0</v>
      </c>
      <c r="EE30">
        <f t="shared" ca="1" si="29"/>
        <v>0</v>
      </c>
      <c r="EF30">
        <f t="shared" ca="1" si="29"/>
        <v>0</v>
      </c>
      <c r="EG30">
        <f t="shared" ca="1" si="29"/>
        <v>0</v>
      </c>
      <c r="EH30">
        <f t="shared" ca="1" si="29"/>
        <v>0</v>
      </c>
      <c r="EI30">
        <f t="shared" ca="1" si="29"/>
        <v>0</v>
      </c>
      <c r="EJ30">
        <f t="shared" ca="1" si="29"/>
        <v>0</v>
      </c>
      <c r="EK30">
        <f t="shared" ca="1" si="29"/>
        <v>0</v>
      </c>
      <c r="EL30">
        <f t="shared" ref="EL30:FB30" ca="1" si="30">($E$19*$E30+$E$20*$F30)*(NORMDIST(EL$26,$D30,$G30*$D30/2.35,1)-NORMDIST(EK$26,$D30,$G30*$D30/2.35,1))</f>
        <v>0</v>
      </c>
      <c r="EM30">
        <f t="shared" ca="1" si="30"/>
        <v>0</v>
      </c>
      <c r="EN30">
        <f t="shared" ca="1" si="30"/>
        <v>0</v>
      </c>
      <c r="EO30">
        <f t="shared" ca="1" si="30"/>
        <v>0</v>
      </c>
      <c r="EP30">
        <f t="shared" ca="1" si="30"/>
        <v>0</v>
      </c>
      <c r="EQ30">
        <f t="shared" ca="1" si="30"/>
        <v>0</v>
      </c>
      <c r="ER30">
        <f t="shared" ca="1" si="30"/>
        <v>0</v>
      </c>
      <c r="ES30">
        <f t="shared" ca="1" si="30"/>
        <v>0</v>
      </c>
      <c r="ET30">
        <f t="shared" ca="1" si="30"/>
        <v>0</v>
      </c>
      <c r="EU30">
        <f t="shared" ca="1" si="30"/>
        <v>0</v>
      </c>
      <c r="EV30">
        <f t="shared" ca="1" si="30"/>
        <v>0</v>
      </c>
      <c r="EW30">
        <f t="shared" ca="1" si="30"/>
        <v>0</v>
      </c>
      <c r="EX30">
        <f t="shared" ca="1" si="30"/>
        <v>0</v>
      </c>
      <c r="EY30">
        <f t="shared" ca="1" si="30"/>
        <v>0</v>
      </c>
      <c r="EZ30">
        <f t="shared" ca="1" si="30"/>
        <v>0</v>
      </c>
      <c r="FA30">
        <f t="shared" ca="1" si="30"/>
        <v>0</v>
      </c>
      <c r="FB30">
        <f t="shared" ca="1" si="30"/>
        <v>0</v>
      </c>
      <c r="FD30">
        <f t="shared" si="10"/>
        <v>6.7864482338563084E-2</v>
      </c>
      <c r="FE30">
        <v>30</v>
      </c>
      <c r="FF30">
        <f t="shared" si="11"/>
        <v>6.7864482338563084E-2</v>
      </c>
      <c r="FG30">
        <f t="shared" ca="1" si="12"/>
        <v>135</v>
      </c>
      <c r="FK30">
        <v>0.04</v>
      </c>
      <c r="FL30">
        <v>0.05</v>
      </c>
      <c r="FM30">
        <f t="shared" si="0"/>
        <v>29</v>
      </c>
      <c r="FN30">
        <f t="shared" si="1"/>
        <v>30</v>
      </c>
      <c r="FO30">
        <f t="shared" ca="1" si="2"/>
        <v>0.60677588307184616</v>
      </c>
      <c r="FP30">
        <f t="shared" ca="1" si="3"/>
        <v>0.89322411692815384</v>
      </c>
      <c r="FQ30" t="str">
        <f t="shared" si="13"/>
        <v>$FG$29</v>
      </c>
      <c r="FR30" t="str">
        <f t="shared" si="14"/>
        <v>$FG$30</v>
      </c>
      <c r="FS30">
        <f ca="1">SUM(INDIRECT(FQ30):INDIRECT(FR30))</f>
        <v>135</v>
      </c>
      <c r="FT30">
        <f t="shared" ca="1" si="4"/>
        <v>14.414744214699226</v>
      </c>
      <c r="FU30">
        <f t="shared" ca="1" si="15"/>
        <v>1231.3643323446465</v>
      </c>
      <c r="FV30">
        <f t="shared" ca="1" si="16"/>
        <v>102732.55948448079</v>
      </c>
      <c r="FW30">
        <f ca="1">SUM(FV30:FV$176)</f>
        <v>150308.84262268653</v>
      </c>
    </row>
    <row r="31" spans="1:179" x14ac:dyDescent="0.25">
      <c r="A31">
        <v>5</v>
      </c>
      <c r="B31">
        <f t="shared" ca="1" si="17"/>
        <v>1726</v>
      </c>
      <c r="C31">
        <f t="shared" si="5"/>
        <v>8.7864482338563074E-2</v>
      </c>
      <c r="D31">
        <v>0.04</v>
      </c>
      <c r="E31">
        <f t="shared" ca="1" si="18"/>
        <v>0</v>
      </c>
      <c r="F31">
        <f t="shared" ca="1" si="19"/>
        <v>0</v>
      </c>
      <c r="G31">
        <f t="shared" si="20"/>
        <v>3.2809609820519925</v>
      </c>
      <c r="I31">
        <f t="shared" ca="1" si="21"/>
        <v>0</v>
      </c>
      <c r="J31">
        <f t="shared" ca="1" si="21"/>
        <v>0</v>
      </c>
      <c r="K31">
        <f t="shared" ca="1" si="21"/>
        <v>0</v>
      </c>
      <c r="L31">
        <f t="shared" ca="1" si="21"/>
        <v>0</v>
      </c>
      <c r="M31">
        <f t="shared" ca="1" si="21"/>
        <v>0</v>
      </c>
      <c r="N31">
        <f t="shared" ref="N31:BY31" ca="1" si="31">($E$19*$E31+$E$20*$F31)*(NORMDIST(N$26,$D31,$G31*$D31/2.35,1)-NORMDIST(M$26,$D31,$G31*$D31/2.35,1))</f>
        <v>0</v>
      </c>
      <c r="O31">
        <f t="shared" ca="1" si="31"/>
        <v>0</v>
      </c>
      <c r="P31">
        <f t="shared" ca="1" si="31"/>
        <v>0</v>
      </c>
      <c r="Q31">
        <f t="shared" ca="1" si="31"/>
        <v>0</v>
      </c>
      <c r="R31">
        <f t="shared" ca="1" si="31"/>
        <v>0</v>
      </c>
      <c r="S31">
        <f t="shared" ca="1" si="31"/>
        <v>0</v>
      </c>
      <c r="T31">
        <f t="shared" ca="1" si="31"/>
        <v>0</v>
      </c>
      <c r="U31">
        <f t="shared" ca="1" si="31"/>
        <v>0</v>
      </c>
      <c r="V31">
        <f t="shared" ca="1" si="31"/>
        <v>0</v>
      </c>
      <c r="W31">
        <f t="shared" ca="1" si="31"/>
        <v>0</v>
      </c>
      <c r="X31">
        <f t="shared" ca="1" si="31"/>
        <v>0</v>
      </c>
      <c r="Y31">
        <f t="shared" ca="1" si="31"/>
        <v>0</v>
      </c>
      <c r="Z31">
        <f t="shared" ca="1" si="31"/>
        <v>0</v>
      </c>
      <c r="AA31">
        <f t="shared" ca="1" si="31"/>
        <v>0</v>
      </c>
      <c r="AB31">
        <f t="shared" ca="1" si="31"/>
        <v>0</v>
      </c>
      <c r="AC31">
        <f t="shared" ca="1" si="31"/>
        <v>0</v>
      </c>
      <c r="AD31">
        <f t="shared" ca="1" si="31"/>
        <v>0</v>
      </c>
      <c r="AE31">
        <f t="shared" ca="1" si="31"/>
        <v>0</v>
      </c>
      <c r="AF31">
        <f t="shared" ca="1" si="31"/>
        <v>0</v>
      </c>
      <c r="AG31">
        <f t="shared" ca="1" si="31"/>
        <v>0</v>
      </c>
      <c r="AH31">
        <f t="shared" ca="1" si="31"/>
        <v>0</v>
      </c>
      <c r="AI31">
        <f t="shared" ca="1" si="31"/>
        <v>0</v>
      </c>
      <c r="AJ31">
        <f t="shared" ca="1" si="31"/>
        <v>0</v>
      </c>
      <c r="AK31">
        <f t="shared" ca="1" si="31"/>
        <v>0</v>
      </c>
      <c r="AL31">
        <f t="shared" ca="1" si="31"/>
        <v>0</v>
      </c>
      <c r="AM31">
        <f t="shared" ca="1" si="31"/>
        <v>0</v>
      </c>
      <c r="AN31">
        <f t="shared" ca="1" si="31"/>
        <v>0</v>
      </c>
      <c r="AO31">
        <f t="shared" ca="1" si="31"/>
        <v>0</v>
      </c>
      <c r="AP31">
        <f t="shared" ca="1" si="31"/>
        <v>0</v>
      </c>
      <c r="AQ31">
        <f t="shared" ca="1" si="31"/>
        <v>0</v>
      </c>
      <c r="AR31">
        <f t="shared" ca="1" si="31"/>
        <v>0</v>
      </c>
      <c r="AS31">
        <f t="shared" ca="1" si="31"/>
        <v>0</v>
      </c>
      <c r="AT31">
        <f t="shared" ca="1" si="31"/>
        <v>0</v>
      </c>
      <c r="AU31">
        <f t="shared" ca="1" si="31"/>
        <v>0</v>
      </c>
      <c r="AV31">
        <f t="shared" ca="1" si="31"/>
        <v>0</v>
      </c>
      <c r="AW31">
        <f t="shared" ca="1" si="31"/>
        <v>0</v>
      </c>
      <c r="AX31">
        <f t="shared" ca="1" si="31"/>
        <v>0</v>
      </c>
      <c r="AY31">
        <f t="shared" ca="1" si="31"/>
        <v>0</v>
      </c>
      <c r="AZ31">
        <f t="shared" ca="1" si="31"/>
        <v>0</v>
      </c>
      <c r="BA31">
        <f t="shared" ca="1" si="31"/>
        <v>0</v>
      </c>
      <c r="BB31">
        <f t="shared" ca="1" si="31"/>
        <v>0</v>
      </c>
      <c r="BC31">
        <f t="shared" ca="1" si="31"/>
        <v>0</v>
      </c>
      <c r="BD31">
        <f t="shared" ca="1" si="31"/>
        <v>0</v>
      </c>
      <c r="BE31">
        <f t="shared" ca="1" si="31"/>
        <v>0</v>
      </c>
      <c r="BF31">
        <f t="shared" ca="1" si="31"/>
        <v>0</v>
      </c>
      <c r="BG31">
        <f t="shared" ca="1" si="31"/>
        <v>0</v>
      </c>
      <c r="BH31">
        <f t="shared" ca="1" si="31"/>
        <v>0</v>
      </c>
      <c r="BI31">
        <f t="shared" ca="1" si="31"/>
        <v>0</v>
      </c>
      <c r="BJ31">
        <f t="shared" ca="1" si="31"/>
        <v>0</v>
      </c>
      <c r="BK31">
        <f t="shared" ca="1" si="31"/>
        <v>0</v>
      </c>
      <c r="BL31">
        <f t="shared" ca="1" si="31"/>
        <v>0</v>
      </c>
      <c r="BM31">
        <f t="shared" ca="1" si="31"/>
        <v>0</v>
      </c>
      <c r="BN31">
        <f t="shared" ca="1" si="31"/>
        <v>0</v>
      </c>
      <c r="BO31">
        <f t="shared" ca="1" si="31"/>
        <v>0</v>
      </c>
      <c r="BP31">
        <f t="shared" ca="1" si="31"/>
        <v>0</v>
      </c>
      <c r="BQ31">
        <f t="shared" ca="1" si="31"/>
        <v>0</v>
      </c>
      <c r="BR31">
        <f t="shared" ca="1" si="31"/>
        <v>0</v>
      </c>
      <c r="BS31">
        <f t="shared" ca="1" si="31"/>
        <v>0</v>
      </c>
      <c r="BT31">
        <f t="shared" ca="1" si="31"/>
        <v>0</v>
      </c>
      <c r="BU31">
        <f t="shared" ca="1" si="31"/>
        <v>0</v>
      </c>
      <c r="BV31">
        <f t="shared" ca="1" si="31"/>
        <v>0</v>
      </c>
      <c r="BW31">
        <f t="shared" ca="1" si="31"/>
        <v>0</v>
      </c>
      <c r="BX31">
        <f t="shared" ca="1" si="31"/>
        <v>0</v>
      </c>
      <c r="BY31">
        <f t="shared" ca="1" si="31"/>
        <v>0</v>
      </c>
      <c r="BZ31">
        <f t="shared" ref="BZ31:EK31" ca="1" si="32">($E$19*$E31+$E$20*$F31)*(NORMDIST(BZ$26,$D31,$G31*$D31/2.35,1)-NORMDIST(BY$26,$D31,$G31*$D31/2.35,1))</f>
        <v>0</v>
      </c>
      <c r="CA31">
        <f t="shared" ca="1" si="32"/>
        <v>0</v>
      </c>
      <c r="CB31">
        <f t="shared" ca="1" si="32"/>
        <v>0</v>
      </c>
      <c r="CC31">
        <f t="shared" ca="1" si="32"/>
        <v>0</v>
      </c>
      <c r="CD31">
        <f t="shared" ca="1" si="32"/>
        <v>0</v>
      </c>
      <c r="CE31">
        <f t="shared" ca="1" si="32"/>
        <v>0</v>
      </c>
      <c r="CF31">
        <f t="shared" ca="1" si="32"/>
        <v>0</v>
      </c>
      <c r="CG31">
        <f t="shared" ca="1" si="32"/>
        <v>0</v>
      </c>
      <c r="CH31">
        <f t="shared" ca="1" si="32"/>
        <v>0</v>
      </c>
      <c r="CI31">
        <f t="shared" ca="1" si="32"/>
        <v>0</v>
      </c>
      <c r="CJ31">
        <f t="shared" ca="1" si="32"/>
        <v>0</v>
      </c>
      <c r="CK31">
        <f t="shared" ca="1" si="32"/>
        <v>0</v>
      </c>
      <c r="CL31">
        <f t="shared" ca="1" si="32"/>
        <v>0</v>
      </c>
      <c r="CM31">
        <f t="shared" ca="1" si="32"/>
        <v>0</v>
      </c>
      <c r="CN31">
        <f t="shared" ca="1" si="32"/>
        <v>0</v>
      </c>
      <c r="CO31">
        <f t="shared" ca="1" si="32"/>
        <v>0</v>
      </c>
      <c r="CP31">
        <f t="shared" ca="1" si="32"/>
        <v>0</v>
      </c>
      <c r="CQ31">
        <f t="shared" ca="1" si="32"/>
        <v>0</v>
      </c>
      <c r="CR31">
        <f t="shared" ca="1" si="32"/>
        <v>0</v>
      </c>
      <c r="CS31">
        <f t="shared" ca="1" si="32"/>
        <v>0</v>
      </c>
      <c r="CT31">
        <f t="shared" ca="1" si="32"/>
        <v>0</v>
      </c>
      <c r="CU31">
        <f t="shared" ca="1" si="32"/>
        <v>0</v>
      </c>
      <c r="CV31">
        <f t="shared" ca="1" si="32"/>
        <v>0</v>
      </c>
      <c r="CW31">
        <f t="shared" ca="1" si="32"/>
        <v>0</v>
      </c>
      <c r="CX31">
        <f t="shared" ca="1" si="32"/>
        <v>0</v>
      </c>
      <c r="CY31">
        <f t="shared" ca="1" si="32"/>
        <v>0</v>
      </c>
      <c r="CZ31">
        <f t="shared" ca="1" si="32"/>
        <v>0</v>
      </c>
      <c r="DA31">
        <f t="shared" ca="1" si="32"/>
        <v>0</v>
      </c>
      <c r="DB31">
        <f t="shared" ca="1" si="32"/>
        <v>0</v>
      </c>
      <c r="DC31">
        <f t="shared" ca="1" si="32"/>
        <v>0</v>
      </c>
      <c r="DD31">
        <f t="shared" ca="1" si="32"/>
        <v>0</v>
      </c>
      <c r="DE31">
        <f t="shared" ca="1" si="32"/>
        <v>0</v>
      </c>
      <c r="DF31">
        <f t="shared" ca="1" si="32"/>
        <v>0</v>
      </c>
      <c r="DG31">
        <f t="shared" ca="1" si="32"/>
        <v>0</v>
      </c>
      <c r="DH31">
        <f t="shared" ca="1" si="32"/>
        <v>0</v>
      </c>
      <c r="DI31">
        <f t="shared" ca="1" si="32"/>
        <v>0</v>
      </c>
      <c r="DJ31">
        <f t="shared" ca="1" si="32"/>
        <v>0</v>
      </c>
      <c r="DK31">
        <f t="shared" ca="1" si="32"/>
        <v>0</v>
      </c>
      <c r="DL31">
        <f t="shared" ca="1" si="32"/>
        <v>0</v>
      </c>
      <c r="DM31">
        <f t="shared" ca="1" si="32"/>
        <v>0</v>
      </c>
      <c r="DN31">
        <f t="shared" ca="1" si="32"/>
        <v>0</v>
      </c>
      <c r="DO31">
        <f t="shared" ca="1" si="32"/>
        <v>0</v>
      </c>
      <c r="DP31">
        <f t="shared" ca="1" si="32"/>
        <v>0</v>
      </c>
      <c r="DQ31">
        <f t="shared" ca="1" si="32"/>
        <v>0</v>
      </c>
      <c r="DR31">
        <f t="shared" ca="1" si="32"/>
        <v>0</v>
      </c>
      <c r="DS31">
        <f t="shared" ca="1" si="32"/>
        <v>0</v>
      </c>
      <c r="DT31">
        <f t="shared" ca="1" si="32"/>
        <v>0</v>
      </c>
      <c r="DU31">
        <f t="shared" ca="1" si="32"/>
        <v>0</v>
      </c>
      <c r="DV31">
        <f t="shared" ca="1" si="32"/>
        <v>0</v>
      </c>
      <c r="DW31">
        <f t="shared" ca="1" si="32"/>
        <v>0</v>
      </c>
      <c r="DX31">
        <f t="shared" ca="1" si="32"/>
        <v>0</v>
      </c>
      <c r="DY31">
        <f t="shared" ca="1" si="32"/>
        <v>0</v>
      </c>
      <c r="DZ31">
        <f t="shared" ca="1" si="32"/>
        <v>0</v>
      </c>
      <c r="EA31">
        <f t="shared" ca="1" si="32"/>
        <v>0</v>
      </c>
      <c r="EB31">
        <f t="shared" ca="1" si="32"/>
        <v>0</v>
      </c>
      <c r="EC31">
        <f t="shared" ca="1" si="32"/>
        <v>0</v>
      </c>
      <c r="ED31">
        <f t="shared" ca="1" si="32"/>
        <v>0</v>
      </c>
      <c r="EE31">
        <f t="shared" ca="1" si="32"/>
        <v>0</v>
      </c>
      <c r="EF31">
        <f t="shared" ca="1" si="32"/>
        <v>0</v>
      </c>
      <c r="EG31">
        <f t="shared" ca="1" si="32"/>
        <v>0</v>
      </c>
      <c r="EH31">
        <f t="shared" ca="1" si="32"/>
        <v>0</v>
      </c>
      <c r="EI31">
        <f t="shared" ca="1" si="32"/>
        <v>0</v>
      </c>
      <c r="EJ31">
        <f t="shared" ca="1" si="32"/>
        <v>0</v>
      </c>
      <c r="EK31">
        <f t="shared" ca="1" si="32"/>
        <v>0</v>
      </c>
      <c r="EL31">
        <f t="shared" ref="EL31:FB31" ca="1" si="33">($E$19*$E31+$E$20*$F31)*(NORMDIST(EL$26,$D31,$G31*$D31/2.35,1)-NORMDIST(EK$26,$D31,$G31*$D31/2.35,1))</f>
        <v>0</v>
      </c>
      <c r="EM31">
        <f t="shared" ca="1" si="33"/>
        <v>0</v>
      </c>
      <c r="EN31">
        <f t="shared" ca="1" si="33"/>
        <v>0</v>
      </c>
      <c r="EO31">
        <f t="shared" ca="1" si="33"/>
        <v>0</v>
      </c>
      <c r="EP31">
        <f t="shared" ca="1" si="33"/>
        <v>0</v>
      </c>
      <c r="EQ31">
        <f t="shared" ca="1" si="33"/>
        <v>0</v>
      </c>
      <c r="ER31">
        <f t="shared" ca="1" si="33"/>
        <v>0</v>
      </c>
      <c r="ES31">
        <f t="shared" ca="1" si="33"/>
        <v>0</v>
      </c>
      <c r="ET31">
        <f t="shared" ca="1" si="33"/>
        <v>0</v>
      </c>
      <c r="EU31">
        <f t="shared" ca="1" si="33"/>
        <v>0</v>
      </c>
      <c r="EV31">
        <f t="shared" ca="1" si="33"/>
        <v>0</v>
      </c>
      <c r="EW31">
        <f t="shared" ca="1" si="33"/>
        <v>0</v>
      </c>
      <c r="EX31">
        <f t="shared" ca="1" si="33"/>
        <v>0</v>
      </c>
      <c r="EY31">
        <f t="shared" ca="1" si="33"/>
        <v>0</v>
      </c>
      <c r="EZ31">
        <f t="shared" ca="1" si="33"/>
        <v>0</v>
      </c>
      <c r="FA31">
        <f t="shared" ca="1" si="33"/>
        <v>0</v>
      </c>
      <c r="FB31">
        <f t="shared" ca="1" si="33"/>
        <v>0</v>
      </c>
      <c r="FD31">
        <f t="shared" si="10"/>
        <v>8.7864482338563074E-2</v>
      </c>
      <c r="FE31">
        <v>31</v>
      </c>
      <c r="FF31">
        <f t="shared" si="11"/>
        <v>8.7864482338563074E-2</v>
      </c>
      <c r="FG31">
        <f t="shared" ca="1" si="12"/>
        <v>1726</v>
      </c>
      <c r="FK31">
        <v>0.05</v>
      </c>
      <c r="FL31">
        <v>0.06</v>
      </c>
      <c r="FM31">
        <f t="shared" si="0"/>
        <v>30</v>
      </c>
      <c r="FN31">
        <f t="shared" si="1"/>
        <v>30</v>
      </c>
      <c r="FO31">
        <f t="shared" ca="1" si="2"/>
        <v>0.10677588307184616</v>
      </c>
      <c r="FP31">
        <f t="shared" ca="1" si="3"/>
        <v>0.39322411692815423</v>
      </c>
      <c r="FQ31" t="str">
        <f t="shared" si="13"/>
        <v>$FG$30</v>
      </c>
      <c r="FR31" t="str">
        <f t="shared" si="14"/>
        <v>$FG$30</v>
      </c>
      <c r="FS31">
        <f ca="1">SUM(INDIRECT(FQ31):INDIRECT(FR31))</f>
        <v>135</v>
      </c>
      <c r="FT31">
        <f t="shared" ca="1" si="4"/>
        <v>67.499999999999943</v>
      </c>
      <c r="FU31">
        <f t="shared" ca="1" si="15"/>
        <v>1512.6637340067539</v>
      </c>
      <c r="FV31">
        <f t="shared" ca="1" si="16"/>
        <v>30940.255967887075</v>
      </c>
      <c r="FW31">
        <f ca="1">SUM(FV31:FV$176)</f>
        <v>47576.283138205974</v>
      </c>
    </row>
    <row r="32" spans="1:179" x14ac:dyDescent="0.25">
      <c r="A32">
        <v>6</v>
      </c>
      <c r="B32">
        <f t="shared" ca="1" si="17"/>
        <v>3355</v>
      </c>
      <c r="C32">
        <f t="shared" si="5"/>
        <v>0.10786448233856308</v>
      </c>
      <c r="D32">
        <v>0.05</v>
      </c>
      <c r="E32">
        <f t="shared" ca="1" si="18"/>
        <v>0</v>
      </c>
      <c r="F32">
        <f t="shared" ca="1" si="19"/>
        <v>0</v>
      </c>
      <c r="G32">
        <f>SQRT(F$10+F$11/D32+F$12/D32/D32)</f>
        <v>2.6356856126331119</v>
      </c>
      <c r="I32">
        <f t="shared" ca="1" si="21"/>
        <v>0</v>
      </c>
      <c r="J32">
        <f t="shared" ca="1" si="21"/>
        <v>0</v>
      </c>
      <c r="K32">
        <f t="shared" ca="1" si="21"/>
        <v>0</v>
      </c>
      <c r="L32">
        <f t="shared" ca="1" si="21"/>
        <v>0</v>
      </c>
      <c r="M32">
        <f t="shared" ca="1" si="21"/>
        <v>0</v>
      </c>
      <c r="N32">
        <f t="shared" ref="N32:BY32" ca="1" si="34">($E$19*$E32+$E$20*$F32)*(NORMDIST(N$26,$D32,$G32*$D32/2.35,1)-NORMDIST(M$26,$D32,$G32*$D32/2.35,1))</f>
        <v>0</v>
      </c>
      <c r="O32">
        <f t="shared" ca="1" si="34"/>
        <v>0</v>
      </c>
      <c r="P32">
        <f t="shared" ca="1" si="34"/>
        <v>0</v>
      </c>
      <c r="Q32">
        <f t="shared" ca="1" si="34"/>
        <v>0</v>
      </c>
      <c r="R32">
        <f t="shared" ca="1" si="34"/>
        <v>0</v>
      </c>
      <c r="S32">
        <f t="shared" ca="1" si="34"/>
        <v>0</v>
      </c>
      <c r="T32">
        <f t="shared" ca="1" si="34"/>
        <v>0</v>
      </c>
      <c r="U32">
        <f t="shared" ca="1" si="34"/>
        <v>0</v>
      </c>
      <c r="V32">
        <f t="shared" ca="1" si="34"/>
        <v>0</v>
      </c>
      <c r="W32">
        <f t="shared" ca="1" si="34"/>
        <v>0</v>
      </c>
      <c r="X32">
        <f t="shared" ca="1" si="34"/>
        <v>0</v>
      </c>
      <c r="Y32">
        <f t="shared" ca="1" si="34"/>
        <v>0</v>
      </c>
      <c r="Z32">
        <f t="shared" ca="1" si="34"/>
        <v>0</v>
      </c>
      <c r="AA32">
        <f t="shared" ca="1" si="34"/>
        <v>0</v>
      </c>
      <c r="AB32">
        <f t="shared" ca="1" si="34"/>
        <v>0</v>
      </c>
      <c r="AC32">
        <f t="shared" ca="1" si="34"/>
        <v>0</v>
      </c>
      <c r="AD32">
        <f t="shared" ca="1" si="34"/>
        <v>0</v>
      </c>
      <c r="AE32">
        <f t="shared" ca="1" si="34"/>
        <v>0</v>
      </c>
      <c r="AF32">
        <f t="shared" ca="1" si="34"/>
        <v>0</v>
      </c>
      <c r="AG32">
        <f t="shared" ca="1" si="34"/>
        <v>0</v>
      </c>
      <c r="AH32">
        <f t="shared" ca="1" si="34"/>
        <v>0</v>
      </c>
      <c r="AI32">
        <f t="shared" ca="1" si="34"/>
        <v>0</v>
      </c>
      <c r="AJ32">
        <f t="shared" ca="1" si="34"/>
        <v>0</v>
      </c>
      <c r="AK32">
        <f t="shared" ca="1" si="34"/>
        <v>0</v>
      </c>
      <c r="AL32">
        <f t="shared" ca="1" si="34"/>
        <v>0</v>
      </c>
      <c r="AM32">
        <f t="shared" ca="1" si="34"/>
        <v>0</v>
      </c>
      <c r="AN32">
        <f t="shared" ca="1" si="34"/>
        <v>0</v>
      </c>
      <c r="AO32">
        <f t="shared" ca="1" si="34"/>
        <v>0</v>
      </c>
      <c r="AP32">
        <f t="shared" ca="1" si="34"/>
        <v>0</v>
      </c>
      <c r="AQ32">
        <f t="shared" ca="1" si="34"/>
        <v>0</v>
      </c>
      <c r="AR32">
        <f t="shared" ca="1" si="34"/>
        <v>0</v>
      </c>
      <c r="AS32">
        <f t="shared" ca="1" si="34"/>
        <v>0</v>
      </c>
      <c r="AT32">
        <f t="shared" ca="1" si="34"/>
        <v>0</v>
      </c>
      <c r="AU32">
        <f t="shared" ca="1" si="34"/>
        <v>0</v>
      </c>
      <c r="AV32">
        <f t="shared" ca="1" si="34"/>
        <v>0</v>
      </c>
      <c r="AW32">
        <f t="shared" ca="1" si="34"/>
        <v>0</v>
      </c>
      <c r="AX32">
        <f t="shared" ca="1" si="34"/>
        <v>0</v>
      </c>
      <c r="AY32">
        <f t="shared" ca="1" si="34"/>
        <v>0</v>
      </c>
      <c r="AZ32">
        <f t="shared" ca="1" si="34"/>
        <v>0</v>
      </c>
      <c r="BA32">
        <f t="shared" ca="1" si="34"/>
        <v>0</v>
      </c>
      <c r="BB32">
        <f t="shared" ca="1" si="34"/>
        <v>0</v>
      </c>
      <c r="BC32">
        <f t="shared" ca="1" si="34"/>
        <v>0</v>
      </c>
      <c r="BD32">
        <f t="shared" ca="1" si="34"/>
        <v>0</v>
      </c>
      <c r="BE32">
        <f t="shared" ca="1" si="34"/>
        <v>0</v>
      </c>
      <c r="BF32">
        <f t="shared" ca="1" si="34"/>
        <v>0</v>
      </c>
      <c r="BG32">
        <f t="shared" ca="1" si="34"/>
        <v>0</v>
      </c>
      <c r="BH32">
        <f t="shared" ca="1" si="34"/>
        <v>0</v>
      </c>
      <c r="BI32">
        <f t="shared" ca="1" si="34"/>
        <v>0</v>
      </c>
      <c r="BJ32">
        <f t="shared" ca="1" si="34"/>
        <v>0</v>
      </c>
      <c r="BK32">
        <f t="shared" ca="1" si="34"/>
        <v>0</v>
      </c>
      <c r="BL32">
        <f t="shared" ca="1" si="34"/>
        <v>0</v>
      </c>
      <c r="BM32">
        <f t="shared" ca="1" si="34"/>
        <v>0</v>
      </c>
      <c r="BN32">
        <f t="shared" ca="1" si="34"/>
        <v>0</v>
      </c>
      <c r="BO32">
        <f t="shared" ca="1" si="34"/>
        <v>0</v>
      </c>
      <c r="BP32">
        <f t="shared" ca="1" si="34"/>
        <v>0</v>
      </c>
      <c r="BQ32">
        <f t="shared" ca="1" si="34"/>
        <v>0</v>
      </c>
      <c r="BR32">
        <f t="shared" ca="1" si="34"/>
        <v>0</v>
      </c>
      <c r="BS32">
        <f t="shared" ca="1" si="34"/>
        <v>0</v>
      </c>
      <c r="BT32">
        <f t="shared" ca="1" si="34"/>
        <v>0</v>
      </c>
      <c r="BU32">
        <f t="shared" ca="1" si="34"/>
        <v>0</v>
      </c>
      <c r="BV32">
        <f t="shared" ca="1" si="34"/>
        <v>0</v>
      </c>
      <c r="BW32">
        <f t="shared" ca="1" si="34"/>
        <v>0</v>
      </c>
      <c r="BX32">
        <f t="shared" ca="1" si="34"/>
        <v>0</v>
      </c>
      <c r="BY32">
        <f t="shared" ca="1" si="34"/>
        <v>0</v>
      </c>
      <c r="BZ32">
        <f t="shared" ref="BZ32:EK32" ca="1" si="35">($E$19*$E32+$E$20*$F32)*(NORMDIST(BZ$26,$D32,$G32*$D32/2.35,1)-NORMDIST(BY$26,$D32,$G32*$D32/2.35,1))</f>
        <v>0</v>
      </c>
      <c r="CA32">
        <f t="shared" ca="1" si="35"/>
        <v>0</v>
      </c>
      <c r="CB32">
        <f t="shared" ca="1" si="35"/>
        <v>0</v>
      </c>
      <c r="CC32">
        <f t="shared" ca="1" si="35"/>
        <v>0</v>
      </c>
      <c r="CD32">
        <f t="shared" ca="1" si="35"/>
        <v>0</v>
      </c>
      <c r="CE32">
        <f t="shared" ca="1" si="35"/>
        <v>0</v>
      </c>
      <c r="CF32">
        <f t="shared" ca="1" si="35"/>
        <v>0</v>
      </c>
      <c r="CG32">
        <f t="shared" ca="1" si="35"/>
        <v>0</v>
      </c>
      <c r="CH32">
        <f t="shared" ca="1" si="35"/>
        <v>0</v>
      </c>
      <c r="CI32">
        <f t="shared" ca="1" si="35"/>
        <v>0</v>
      </c>
      <c r="CJ32">
        <f t="shared" ca="1" si="35"/>
        <v>0</v>
      </c>
      <c r="CK32">
        <f t="shared" ca="1" si="35"/>
        <v>0</v>
      </c>
      <c r="CL32">
        <f t="shared" ca="1" si="35"/>
        <v>0</v>
      </c>
      <c r="CM32">
        <f t="shared" ca="1" si="35"/>
        <v>0</v>
      </c>
      <c r="CN32">
        <f t="shared" ca="1" si="35"/>
        <v>0</v>
      </c>
      <c r="CO32">
        <f t="shared" ca="1" si="35"/>
        <v>0</v>
      </c>
      <c r="CP32">
        <f t="shared" ca="1" si="35"/>
        <v>0</v>
      </c>
      <c r="CQ32">
        <f t="shared" ca="1" si="35"/>
        <v>0</v>
      </c>
      <c r="CR32">
        <f t="shared" ca="1" si="35"/>
        <v>0</v>
      </c>
      <c r="CS32">
        <f t="shared" ca="1" si="35"/>
        <v>0</v>
      </c>
      <c r="CT32">
        <f t="shared" ca="1" si="35"/>
        <v>0</v>
      </c>
      <c r="CU32">
        <f t="shared" ca="1" si="35"/>
        <v>0</v>
      </c>
      <c r="CV32">
        <f t="shared" ca="1" si="35"/>
        <v>0</v>
      </c>
      <c r="CW32">
        <f t="shared" ca="1" si="35"/>
        <v>0</v>
      </c>
      <c r="CX32">
        <f t="shared" ca="1" si="35"/>
        <v>0</v>
      </c>
      <c r="CY32">
        <f t="shared" ca="1" si="35"/>
        <v>0</v>
      </c>
      <c r="CZ32">
        <f t="shared" ca="1" si="35"/>
        <v>0</v>
      </c>
      <c r="DA32">
        <f t="shared" ca="1" si="35"/>
        <v>0</v>
      </c>
      <c r="DB32">
        <f t="shared" ca="1" si="35"/>
        <v>0</v>
      </c>
      <c r="DC32">
        <f t="shared" ca="1" si="35"/>
        <v>0</v>
      </c>
      <c r="DD32">
        <f t="shared" ca="1" si="35"/>
        <v>0</v>
      </c>
      <c r="DE32">
        <f t="shared" ca="1" si="35"/>
        <v>0</v>
      </c>
      <c r="DF32">
        <f t="shared" ca="1" si="35"/>
        <v>0</v>
      </c>
      <c r="DG32">
        <f t="shared" ca="1" si="35"/>
        <v>0</v>
      </c>
      <c r="DH32">
        <f t="shared" ca="1" si="35"/>
        <v>0</v>
      </c>
      <c r="DI32">
        <f t="shared" ca="1" si="35"/>
        <v>0</v>
      </c>
      <c r="DJ32">
        <f t="shared" ca="1" si="35"/>
        <v>0</v>
      </c>
      <c r="DK32">
        <f t="shared" ca="1" si="35"/>
        <v>0</v>
      </c>
      <c r="DL32">
        <f t="shared" ca="1" si="35"/>
        <v>0</v>
      </c>
      <c r="DM32">
        <f t="shared" ca="1" si="35"/>
        <v>0</v>
      </c>
      <c r="DN32">
        <f t="shared" ca="1" si="35"/>
        <v>0</v>
      </c>
      <c r="DO32">
        <f t="shared" ca="1" si="35"/>
        <v>0</v>
      </c>
      <c r="DP32">
        <f t="shared" ca="1" si="35"/>
        <v>0</v>
      </c>
      <c r="DQ32">
        <f t="shared" ca="1" si="35"/>
        <v>0</v>
      </c>
      <c r="DR32">
        <f t="shared" ca="1" si="35"/>
        <v>0</v>
      </c>
      <c r="DS32">
        <f t="shared" ca="1" si="35"/>
        <v>0</v>
      </c>
      <c r="DT32">
        <f t="shared" ca="1" si="35"/>
        <v>0</v>
      </c>
      <c r="DU32">
        <f t="shared" ca="1" si="35"/>
        <v>0</v>
      </c>
      <c r="DV32">
        <f t="shared" ca="1" si="35"/>
        <v>0</v>
      </c>
      <c r="DW32">
        <f t="shared" ca="1" si="35"/>
        <v>0</v>
      </c>
      <c r="DX32">
        <f t="shared" ca="1" si="35"/>
        <v>0</v>
      </c>
      <c r="DY32">
        <f t="shared" ca="1" si="35"/>
        <v>0</v>
      </c>
      <c r="DZ32">
        <f t="shared" ca="1" si="35"/>
        <v>0</v>
      </c>
      <c r="EA32">
        <f t="shared" ca="1" si="35"/>
        <v>0</v>
      </c>
      <c r="EB32">
        <f t="shared" ca="1" si="35"/>
        <v>0</v>
      </c>
      <c r="EC32">
        <f t="shared" ca="1" si="35"/>
        <v>0</v>
      </c>
      <c r="ED32">
        <f t="shared" ca="1" si="35"/>
        <v>0</v>
      </c>
      <c r="EE32">
        <f t="shared" ca="1" si="35"/>
        <v>0</v>
      </c>
      <c r="EF32">
        <f t="shared" ca="1" si="35"/>
        <v>0</v>
      </c>
      <c r="EG32">
        <f t="shared" ca="1" si="35"/>
        <v>0</v>
      </c>
      <c r="EH32">
        <f t="shared" ca="1" si="35"/>
        <v>0</v>
      </c>
      <c r="EI32">
        <f t="shared" ca="1" si="35"/>
        <v>0</v>
      </c>
      <c r="EJ32">
        <f t="shared" ca="1" si="35"/>
        <v>0</v>
      </c>
      <c r="EK32">
        <f t="shared" ca="1" si="35"/>
        <v>0</v>
      </c>
      <c r="EL32">
        <f t="shared" ref="EL32:FB32" ca="1" si="36">($E$19*$E32+$E$20*$F32)*(NORMDIST(EL$26,$D32,$G32*$D32/2.35,1)-NORMDIST(EK$26,$D32,$G32*$D32/2.35,1))</f>
        <v>0</v>
      </c>
      <c r="EM32">
        <f t="shared" ca="1" si="36"/>
        <v>0</v>
      </c>
      <c r="EN32">
        <f t="shared" ca="1" si="36"/>
        <v>0</v>
      </c>
      <c r="EO32">
        <f t="shared" ca="1" si="36"/>
        <v>0</v>
      </c>
      <c r="EP32">
        <f t="shared" ca="1" si="36"/>
        <v>0</v>
      </c>
      <c r="EQ32">
        <f t="shared" ca="1" si="36"/>
        <v>0</v>
      </c>
      <c r="ER32">
        <f t="shared" ca="1" si="36"/>
        <v>0</v>
      </c>
      <c r="ES32">
        <f t="shared" ca="1" si="36"/>
        <v>0</v>
      </c>
      <c r="ET32">
        <f t="shared" ca="1" si="36"/>
        <v>0</v>
      </c>
      <c r="EU32">
        <f t="shared" ca="1" si="36"/>
        <v>0</v>
      </c>
      <c r="EV32">
        <f t="shared" ca="1" si="36"/>
        <v>0</v>
      </c>
      <c r="EW32">
        <f t="shared" ca="1" si="36"/>
        <v>0</v>
      </c>
      <c r="EX32">
        <f t="shared" ca="1" si="36"/>
        <v>0</v>
      </c>
      <c r="EY32">
        <f t="shared" ca="1" si="36"/>
        <v>0</v>
      </c>
      <c r="EZ32">
        <f t="shared" ca="1" si="36"/>
        <v>0</v>
      </c>
      <c r="FA32">
        <f t="shared" ca="1" si="36"/>
        <v>0</v>
      </c>
      <c r="FB32">
        <f t="shared" ca="1" si="36"/>
        <v>0</v>
      </c>
      <c r="FD32">
        <f t="shared" si="10"/>
        <v>0.10786448233856308</v>
      </c>
      <c r="FE32">
        <v>32</v>
      </c>
      <c r="FF32">
        <f t="shared" si="11"/>
        <v>0.10786448233856308</v>
      </c>
      <c r="FG32">
        <f t="shared" ca="1" si="12"/>
        <v>3355</v>
      </c>
      <c r="FK32">
        <v>0.06</v>
      </c>
      <c r="FL32">
        <v>7.0000000000000007E-2</v>
      </c>
      <c r="FM32">
        <f t="shared" si="0"/>
        <v>30</v>
      </c>
      <c r="FN32">
        <f t="shared" si="1"/>
        <v>31</v>
      </c>
      <c r="FO32">
        <f t="shared" ca="1" si="2"/>
        <v>0.60677588307184571</v>
      </c>
      <c r="FP32">
        <f t="shared" ca="1" si="3"/>
        <v>0.89322411692815318</v>
      </c>
      <c r="FQ32" t="str">
        <f t="shared" si="13"/>
        <v>$FG$30</v>
      </c>
      <c r="FR32" t="str">
        <f t="shared" si="14"/>
        <v>$FG$31</v>
      </c>
      <c r="FS32">
        <f ca="1">SUM(INDIRECT(FQ32):INDIRECT(FR32))</f>
        <v>1861</v>
      </c>
      <c r="FT32">
        <f t="shared" ca="1" si="4"/>
        <v>237.3804299673086</v>
      </c>
      <c r="FU32">
        <f t="shared" ca="1" si="15"/>
        <v>1817.6741794123575</v>
      </c>
      <c r="FV32">
        <f t="shared" ca="1" si="16"/>
        <v>10520.318859310162</v>
      </c>
      <c r="FW32">
        <f ca="1">SUM(FV32:FV$176)</f>
        <v>16636.027170318855</v>
      </c>
    </row>
    <row r="33" spans="1:179" x14ac:dyDescent="0.25">
      <c r="A33">
        <v>7</v>
      </c>
      <c r="B33">
        <f t="shared" ca="1" si="17"/>
        <v>5466</v>
      </c>
      <c r="C33">
        <f t="shared" si="5"/>
        <v>0.12786448233856307</v>
      </c>
      <c r="D33">
        <v>0.06</v>
      </c>
      <c r="E33">
        <f t="shared" ca="1" si="18"/>
        <v>0</v>
      </c>
      <c r="F33">
        <f t="shared" ca="1" si="19"/>
        <v>0</v>
      </c>
      <c r="G33">
        <f t="shared" si="20"/>
        <v>2.2074727535956908</v>
      </c>
      <c r="I33">
        <f t="shared" ca="1" si="21"/>
        <v>0</v>
      </c>
      <c r="J33">
        <f t="shared" ca="1" si="21"/>
        <v>0</v>
      </c>
      <c r="K33">
        <f t="shared" ca="1" si="21"/>
        <v>0</v>
      </c>
      <c r="L33">
        <f t="shared" ca="1" si="21"/>
        <v>0</v>
      </c>
      <c r="M33">
        <f t="shared" ca="1" si="21"/>
        <v>0</v>
      </c>
      <c r="N33">
        <f t="shared" ref="N33:BY33" ca="1" si="37">($E$19*$E33+$E$20*$F33)*(NORMDIST(N$26,$D33,$G33*$D33/2.35,1)-NORMDIST(M$26,$D33,$G33*$D33/2.35,1))</f>
        <v>0</v>
      </c>
      <c r="O33">
        <f t="shared" ca="1" si="37"/>
        <v>0</v>
      </c>
      <c r="P33">
        <f t="shared" ca="1" si="37"/>
        <v>0</v>
      </c>
      <c r="Q33">
        <f t="shared" ca="1" si="37"/>
        <v>0</v>
      </c>
      <c r="R33">
        <f t="shared" ca="1" si="37"/>
        <v>0</v>
      </c>
      <c r="S33">
        <f t="shared" ca="1" si="37"/>
        <v>0</v>
      </c>
      <c r="T33">
        <f t="shared" ca="1" si="37"/>
        <v>0</v>
      </c>
      <c r="U33">
        <f t="shared" ca="1" si="37"/>
        <v>0</v>
      </c>
      <c r="V33">
        <f t="shared" ca="1" si="37"/>
        <v>0</v>
      </c>
      <c r="W33">
        <f t="shared" ca="1" si="37"/>
        <v>0</v>
      </c>
      <c r="X33">
        <f t="shared" ca="1" si="37"/>
        <v>0</v>
      </c>
      <c r="Y33">
        <f t="shared" ca="1" si="37"/>
        <v>0</v>
      </c>
      <c r="Z33">
        <f t="shared" ca="1" si="37"/>
        <v>0</v>
      </c>
      <c r="AA33">
        <f t="shared" ca="1" si="37"/>
        <v>0</v>
      </c>
      <c r="AB33">
        <f t="shared" ca="1" si="37"/>
        <v>0</v>
      </c>
      <c r="AC33">
        <f t="shared" ca="1" si="37"/>
        <v>0</v>
      </c>
      <c r="AD33">
        <f t="shared" ca="1" si="37"/>
        <v>0</v>
      </c>
      <c r="AE33">
        <f t="shared" ca="1" si="37"/>
        <v>0</v>
      </c>
      <c r="AF33">
        <f t="shared" ca="1" si="37"/>
        <v>0</v>
      </c>
      <c r="AG33">
        <f t="shared" ca="1" si="37"/>
        <v>0</v>
      </c>
      <c r="AH33">
        <f t="shared" ca="1" si="37"/>
        <v>0</v>
      </c>
      <c r="AI33">
        <f t="shared" ca="1" si="37"/>
        <v>0</v>
      </c>
      <c r="AJ33">
        <f t="shared" ca="1" si="37"/>
        <v>0</v>
      </c>
      <c r="AK33">
        <f t="shared" ca="1" si="37"/>
        <v>0</v>
      </c>
      <c r="AL33">
        <f t="shared" ca="1" si="37"/>
        <v>0</v>
      </c>
      <c r="AM33">
        <f t="shared" ca="1" si="37"/>
        <v>0</v>
      </c>
      <c r="AN33">
        <f t="shared" ca="1" si="37"/>
        <v>0</v>
      </c>
      <c r="AO33">
        <f t="shared" ca="1" si="37"/>
        <v>0</v>
      </c>
      <c r="AP33">
        <f t="shared" ca="1" si="37"/>
        <v>0</v>
      </c>
      <c r="AQ33">
        <f t="shared" ca="1" si="37"/>
        <v>0</v>
      </c>
      <c r="AR33">
        <f t="shared" ca="1" si="37"/>
        <v>0</v>
      </c>
      <c r="AS33">
        <f t="shared" ca="1" si="37"/>
        <v>0</v>
      </c>
      <c r="AT33">
        <f t="shared" ca="1" si="37"/>
        <v>0</v>
      </c>
      <c r="AU33">
        <f t="shared" ca="1" si="37"/>
        <v>0</v>
      </c>
      <c r="AV33">
        <f t="shared" ca="1" si="37"/>
        <v>0</v>
      </c>
      <c r="AW33">
        <f t="shared" ca="1" si="37"/>
        <v>0</v>
      </c>
      <c r="AX33">
        <f t="shared" ca="1" si="37"/>
        <v>0</v>
      </c>
      <c r="AY33">
        <f t="shared" ca="1" si="37"/>
        <v>0</v>
      </c>
      <c r="AZ33">
        <f t="shared" ca="1" si="37"/>
        <v>0</v>
      </c>
      <c r="BA33">
        <f t="shared" ca="1" si="37"/>
        <v>0</v>
      </c>
      <c r="BB33">
        <f t="shared" ca="1" si="37"/>
        <v>0</v>
      </c>
      <c r="BC33">
        <f t="shared" ca="1" si="37"/>
        <v>0</v>
      </c>
      <c r="BD33">
        <f t="shared" ca="1" si="37"/>
        <v>0</v>
      </c>
      <c r="BE33">
        <f t="shared" ca="1" si="37"/>
        <v>0</v>
      </c>
      <c r="BF33">
        <f t="shared" ca="1" si="37"/>
        <v>0</v>
      </c>
      <c r="BG33">
        <f t="shared" ca="1" si="37"/>
        <v>0</v>
      </c>
      <c r="BH33">
        <f t="shared" ca="1" si="37"/>
        <v>0</v>
      </c>
      <c r="BI33">
        <f t="shared" ca="1" si="37"/>
        <v>0</v>
      </c>
      <c r="BJ33">
        <f t="shared" ca="1" si="37"/>
        <v>0</v>
      </c>
      <c r="BK33">
        <f t="shared" ca="1" si="37"/>
        <v>0</v>
      </c>
      <c r="BL33">
        <f t="shared" ca="1" si="37"/>
        <v>0</v>
      </c>
      <c r="BM33">
        <f t="shared" ca="1" si="37"/>
        <v>0</v>
      </c>
      <c r="BN33">
        <f t="shared" ca="1" si="37"/>
        <v>0</v>
      </c>
      <c r="BO33">
        <f t="shared" ca="1" si="37"/>
        <v>0</v>
      </c>
      <c r="BP33">
        <f t="shared" ca="1" si="37"/>
        <v>0</v>
      </c>
      <c r="BQ33">
        <f t="shared" ca="1" si="37"/>
        <v>0</v>
      </c>
      <c r="BR33">
        <f t="shared" ca="1" si="37"/>
        <v>0</v>
      </c>
      <c r="BS33">
        <f t="shared" ca="1" si="37"/>
        <v>0</v>
      </c>
      <c r="BT33">
        <f t="shared" ca="1" si="37"/>
        <v>0</v>
      </c>
      <c r="BU33">
        <f t="shared" ca="1" si="37"/>
        <v>0</v>
      </c>
      <c r="BV33">
        <f t="shared" ca="1" si="37"/>
        <v>0</v>
      </c>
      <c r="BW33">
        <f t="shared" ca="1" si="37"/>
        <v>0</v>
      </c>
      <c r="BX33">
        <f t="shared" ca="1" si="37"/>
        <v>0</v>
      </c>
      <c r="BY33">
        <f t="shared" ca="1" si="37"/>
        <v>0</v>
      </c>
      <c r="BZ33">
        <f t="shared" ref="BZ33:EK33" ca="1" si="38">($E$19*$E33+$E$20*$F33)*(NORMDIST(BZ$26,$D33,$G33*$D33/2.35,1)-NORMDIST(BY$26,$D33,$G33*$D33/2.35,1))</f>
        <v>0</v>
      </c>
      <c r="CA33">
        <f t="shared" ca="1" si="38"/>
        <v>0</v>
      </c>
      <c r="CB33">
        <f t="shared" ca="1" si="38"/>
        <v>0</v>
      </c>
      <c r="CC33">
        <f t="shared" ca="1" si="38"/>
        <v>0</v>
      </c>
      <c r="CD33">
        <f t="shared" ca="1" si="38"/>
        <v>0</v>
      </c>
      <c r="CE33">
        <f t="shared" ca="1" si="38"/>
        <v>0</v>
      </c>
      <c r="CF33">
        <f t="shared" ca="1" si="38"/>
        <v>0</v>
      </c>
      <c r="CG33">
        <f t="shared" ca="1" si="38"/>
        <v>0</v>
      </c>
      <c r="CH33">
        <f t="shared" ca="1" si="38"/>
        <v>0</v>
      </c>
      <c r="CI33">
        <f t="shared" ca="1" si="38"/>
        <v>0</v>
      </c>
      <c r="CJ33">
        <f t="shared" ca="1" si="38"/>
        <v>0</v>
      </c>
      <c r="CK33">
        <f t="shared" ca="1" si="38"/>
        <v>0</v>
      </c>
      <c r="CL33">
        <f t="shared" ca="1" si="38"/>
        <v>0</v>
      </c>
      <c r="CM33">
        <f t="shared" ca="1" si="38"/>
        <v>0</v>
      </c>
      <c r="CN33">
        <f t="shared" ca="1" si="38"/>
        <v>0</v>
      </c>
      <c r="CO33">
        <f t="shared" ca="1" si="38"/>
        <v>0</v>
      </c>
      <c r="CP33">
        <f t="shared" ca="1" si="38"/>
        <v>0</v>
      </c>
      <c r="CQ33">
        <f t="shared" ca="1" si="38"/>
        <v>0</v>
      </c>
      <c r="CR33">
        <f t="shared" ca="1" si="38"/>
        <v>0</v>
      </c>
      <c r="CS33">
        <f t="shared" ca="1" si="38"/>
        <v>0</v>
      </c>
      <c r="CT33">
        <f t="shared" ca="1" si="38"/>
        <v>0</v>
      </c>
      <c r="CU33">
        <f t="shared" ca="1" si="38"/>
        <v>0</v>
      </c>
      <c r="CV33">
        <f t="shared" ca="1" si="38"/>
        <v>0</v>
      </c>
      <c r="CW33">
        <f t="shared" ca="1" si="38"/>
        <v>0</v>
      </c>
      <c r="CX33">
        <f t="shared" ca="1" si="38"/>
        <v>0</v>
      </c>
      <c r="CY33">
        <f t="shared" ca="1" si="38"/>
        <v>0</v>
      </c>
      <c r="CZ33">
        <f t="shared" ca="1" si="38"/>
        <v>0</v>
      </c>
      <c r="DA33">
        <f t="shared" ca="1" si="38"/>
        <v>0</v>
      </c>
      <c r="DB33">
        <f t="shared" ca="1" si="38"/>
        <v>0</v>
      </c>
      <c r="DC33">
        <f t="shared" ca="1" si="38"/>
        <v>0</v>
      </c>
      <c r="DD33">
        <f t="shared" ca="1" si="38"/>
        <v>0</v>
      </c>
      <c r="DE33">
        <f t="shared" ca="1" si="38"/>
        <v>0</v>
      </c>
      <c r="DF33">
        <f t="shared" ca="1" si="38"/>
        <v>0</v>
      </c>
      <c r="DG33">
        <f t="shared" ca="1" si="38"/>
        <v>0</v>
      </c>
      <c r="DH33">
        <f t="shared" ca="1" si="38"/>
        <v>0</v>
      </c>
      <c r="DI33">
        <f t="shared" ca="1" si="38"/>
        <v>0</v>
      </c>
      <c r="DJ33">
        <f t="shared" ca="1" si="38"/>
        <v>0</v>
      </c>
      <c r="DK33">
        <f t="shared" ca="1" si="38"/>
        <v>0</v>
      </c>
      <c r="DL33">
        <f t="shared" ca="1" si="38"/>
        <v>0</v>
      </c>
      <c r="DM33">
        <f t="shared" ca="1" si="38"/>
        <v>0</v>
      </c>
      <c r="DN33">
        <f t="shared" ca="1" si="38"/>
        <v>0</v>
      </c>
      <c r="DO33">
        <f t="shared" ca="1" si="38"/>
        <v>0</v>
      </c>
      <c r="DP33">
        <f t="shared" ca="1" si="38"/>
        <v>0</v>
      </c>
      <c r="DQ33">
        <f t="shared" ca="1" si="38"/>
        <v>0</v>
      </c>
      <c r="DR33">
        <f t="shared" ca="1" si="38"/>
        <v>0</v>
      </c>
      <c r="DS33">
        <f t="shared" ca="1" si="38"/>
        <v>0</v>
      </c>
      <c r="DT33">
        <f t="shared" ca="1" si="38"/>
        <v>0</v>
      </c>
      <c r="DU33">
        <f t="shared" ca="1" si="38"/>
        <v>0</v>
      </c>
      <c r="DV33">
        <f t="shared" ca="1" si="38"/>
        <v>0</v>
      </c>
      <c r="DW33">
        <f t="shared" ca="1" si="38"/>
        <v>0</v>
      </c>
      <c r="DX33">
        <f t="shared" ca="1" si="38"/>
        <v>0</v>
      </c>
      <c r="DY33">
        <f t="shared" ca="1" si="38"/>
        <v>0</v>
      </c>
      <c r="DZ33">
        <f t="shared" ca="1" si="38"/>
        <v>0</v>
      </c>
      <c r="EA33">
        <f t="shared" ca="1" si="38"/>
        <v>0</v>
      </c>
      <c r="EB33">
        <f t="shared" ca="1" si="38"/>
        <v>0</v>
      </c>
      <c r="EC33">
        <f t="shared" ca="1" si="38"/>
        <v>0</v>
      </c>
      <c r="ED33">
        <f t="shared" ca="1" si="38"/>
        <v>0</v>
      </c>
      <c r="EE33">
        <f t="shared" ca="1" si="38"/>
        <v>0</v>
      </c>
      <c r="EF33">
        <f t="shared" ca="1" si="38"/>
        <v>0</v>
      </c>
      <c r="EG33">
        <f t="shared" ca="1" si="38"/>
        <v>0</v>
      </c>
      <c r="EH33">
        <f t="shared" ca="1" si="38"/>
        <v>0</v>
      </c>
      <c r="EI33">
        <f t="shared" ca="1" si="38"/>
        <v>0</v>
      </c>
      <c r="EJ33">
        <f t="shared" ca="1" si="38"/>
        <v>0</v>
      </c>
      <c r="EK33">
        <f t="shared" ca="1" si="38"/>
        <v>0</v>
      </c>
      <c r="EL33">
        <f t="shared" ref="EL33:FB33" ca="1" si="39">($E$19*$E33+$E$20*$F33)*(NORMDIST(EL$26,$D33,$G33*$D33/2.35,1)-NORMDIST(EK$26,$D33,$G33*$D33/2.35,1))</f>
        <v>0</v>
      </c>
      <c r="EM33">
        <f t="shared" ca="1" si="39"/>
        <v>0</v>
      </c>
      <c r="EN33">
        <f t="shared" ca="1" si="39"/>
        <v>0</v>
      </c>
      <c r="EO33">
        <f t="shared" ca="1" si="39"/>
        <v>0</v>
      </c>
      <c r="EP33">
        <f t="shared" ca="1" si="39"/>
        <v>0</v>
      </c>
      <c r="EQ33">
        <f t="shared" ca="1" si="39"/>
        <v>0</v>
      </c>
      <c r="ER33">
        <f t="shared" ca="1" si="39"/>
        <v>0</v>
      </c>
      <c r="ES33">
        <f t="shared" ca="1" si="39"/>
        <v>0</v>
      </c>
      <c r="ET33">
        <f t="shared" ca="1" si="39"/>
        <v>0</v>
      </c>
      <c r="EU33">
        <f t="shared" ca="1" si="39"/>
        <v>0</v>
      </c>
      <c r="EV33">
        <f t="shared" ca="1" si="39"/>
        <v>0</v>
      </c>
      <c r="EW33">
        <f t="shared" ca="1" si="39"/>
        <v>0</v>
      </c>
      <c r="EX33">
        <f t="shared" ca="1" si="39"/>
        <v>0</v>
      </c>
      <c r="EY33">
        <f t="shared" ca="1" si="39"/>
        <v>0</v>
      </c>
      <c r="EZ33">
        <f t="shared" ca="1" si="39"/>
        <v>0</v>
      </c>
      <c r="FA33">
        <f t="shared" ca="1" si="39"/>
        <v>0</v>
      </c>
      <c r="FB33">
        <f t="shared" ca="1" si="39"/>
        <v>0</v>
      </c>
      <c r="FD33">
        <f t="shared" si="10"/>
        <v>0.12786448233856307</v>
      </c>
      <c r="FE33">
        <v>33</v>
      </c>
      <c r="FF33">
        <f t="shared" si="11"/>
        <v>0.12786448233856307</v>
      </c>
      <c r="FG33">
        <f t="shared" ca="1" si="12"/>
        <v>5466</v>
      </c>
      <c r="FK33">
        <v>7.0000000000000007E-2</v>
      </c>
      <c r="FL33">
        <v>0.08</v>
      </c>
      <c r="FM33">
        <f t="shared" si="0"/>
        <v>31</v>
      </c>
      <c r="FN33">
        <f t="shared" si="1"/>
        <v>31</v>
      </c>
      <c r="FO33">
        <f t="shared" ca="1" si="2"/>
        <v>0.10677588307184682</v>
      </c>
      <c r="FP33">
        <f t="shared" ca="1" si="3"/>
        <v>0.39322411692815357</v>
      </c>
      <c r="FQ33" t="str">
        <f t="shared" si="13"/>
        <v>$FG$31</v>
      </c>
      <c r="FR33" t="str">
        <f t="shared" si="14"/>
        <v>$FG$31</v>
      </c>
      <c r="FS33">
        <f ca="1">SUM(INDIRECT(FQ33):INDIRECT(FR33))</f>
        <v>1726</v>
      </c>
      <c r="FT33">
        <f t="shared" ca="1" si="4"/>
        <v>862.9999999999992</v>
      </c>
      <c r="FU33">
        <f t="shared" ca="1" si="15"/>
        <v>2138.5899211880787</v>
      </c>
      <c r="FV33">
        <f t="shared" ca="1" si="16"/>
        <v>1885.431936969497</v>
      </c>
      <c r="FW33">
        <f ca="1">SUM(FV33:FV$176)</f>
        <v>6115.7083110087106</v>
      </c>
    </row>
    <row r="34" spans="1:179" x14ac:dyDescent="0.25">
      <c r="A34">
        <v>8</v>
      </c>
      <c r="B34">
        <f t="shared" ca="1" si="17"/>
        <v>7274</v>
      </c>
      <c r="C34">
        <f t="shared" si="5"/>
        <v>0.14786448233856309</v>
      </c>
      <c r="D34">
        <v>7.0000000000000007E-2</v>
      </c>
      <c r="E34">
        <f t="shared" ca="1" si="18"/>
        <v>0</v>
      </c>
      <c r="F34">
        <f t="shared" ca="1" si="19"/>
        <v>0</v>
      </c>
      <c r="G34">
        <f t="shared" si="20"/>
        <v>1.9032703554646986</v>
      </c>
      <c r="I34">
        <f t="shared" ca="1" si="21"/>
        <v>0</v>
      </c>
      <c r="J34">
        <f t="shared" ca="1" si="21"/>
        <v>0</v>
      </c>
      <c r="K34">
        <f t="shared" ca="1" si="21"/>
        <v>0</v>
      </c>
      <c r="L34">
        <f t="shared" ca="1" si="21"/>
        <v>0</v>
      </c>
      <c r="M34">
        <f t="shared" ca="1" si="21"/>
        <v>0</v>
      </c>
      <c r="N34">
        <f t="shared" ref="N34:BY34" ca="1" si="40">($E$19*$E34+$E$20*$F34)*(NORMDIST(N$26,$D34,$G34*$D34/2.35,1)-NORMDIST(M$26,$D34,$G34*$D34/2.35,1))</f>
        <v>0</v>
      </c>
      <c r="O34">
        <f t="shared" ca="1" si="40"/>
        <v>0</v>
      </c>
      <c r="P34">
        <f t="shared" ca="1" si="40"/>
        <v>0</v>
      </c>
      <c r="Q34">
        <f t="shared" ca="1" si="40"/>
        <v>0</v>
      </c>
      <c r="R34">
        <f t="shared" ca="1" si="40"/>
        <v>0</v>
      </c>
      <c r="S34">
        <f t="shared" ca="1" si="40"/>
        <v>0</v>
      </c>
      <c r="T34">
        <f t="shared" ca="1" si="40"/>
        <v>0</v>
      </c>
      <c r="U34">
        <f t="shared" ca="1" si="40"/>
        <v>0</v>
      </c>
      <c r="V34">
        <f t="shared" ca="1" si="40"/>
        <v>0</v>
      </c>
      <c r="W34">
        <f t="shared" ca="1" si="40"/>
        <v>0</v>
      </c>
      <c r="X34">
        <f t="shared" ca="1" si="40"/>
        <v>0</v>
      </c>
      <c r="Y34">
        <f t="shared" ca="1" si="40"/>
        <v>0</v>
      </c>
      <c r="Z34">
        <f t="shared" ca="1" si="40"/>
        <v>0</v>
      </c>
      <c r="AA34">
        <f t="shared" ca="1" si="40"/>
        <v>0</v>
      </c>
      <c r="AB34">
        <f t="shared" ca="1" si="40"/>
        <v>0</v>
      </c>
      <c r="AC34">
        <f t="shared" ca="1" si="40"/>
        <v>0</v>
      </c>
      <c r="AD34">
        <f t="shared" ca="1" si="40"/>
        <v>0</v>
      </c>
      <c r="AE34">
        <f t="shared" ca="1" si="40"/>
        <v>0</v>
      </c>
      <c r="AF34">
        <f t="shared" ca="1" si="40"/>
        <v>0</v>
      </c>
      <c r="AG34">
        <f t="shared" ca="1" si="40"/>
        <v>0</v>
      </c>
      <c r="AH34">
        <f t="shared" ca="1" si="40"/>
        <v>0</v>
      </c>
      <c r="AI34">
        <f t="shared" ca="1" si="40"/>
        <v>0</v>
      </c>
      <c r="AJ34">
        <f t="shared" ca="1" si="40"/>
        <v>0</v>
      </c>
      <c r="AK34">
        <f t="shared" ca="1" si="40"/>
        <v>0</v>
      </c>
      <c r="AL34">
        <f t="shared" ca="1" si="40"/>
        <v>0</v>
      </c>
      <c r="AM34">
        <f t="shared" ca="1" si="40"/>
        <v>0</v>
      </c>
      <c r="AN34">
        <f t="shared" ca="1" si="40"/>
        <v>0</v>
      </c>
      <c r="AO34">
        <f t="shared" ca="1" si="40"/>
        <v>0</v>
      </c>
      <c r="AP34">
        <f t="shared" ca="1" si="40"/>
        <v>0</v>
      </c>
      <c r="AQ34">
        <f t="shared" ca="1" si="40"/>
        <v>0</v>
      </c>
      <c r="AR34">
        <f t="shared" ca="1" si="40"/>
        <v>0</v>
      </c>
      <c r="AS34">
        <f t="shared" ca="1" si="40"/>
        <v>0</v>
      </c>
      <c r="AT34">
        <f t="shared" ca="1" si="40"/>
        <v>0</v>
      </c>
      <c r="AU34">
        <f t="shared" ca="1" si="40"/>
        <v>0</v>
      </c>
      <c r="AV34">
        <f t="shared" ca="1" si="40"/>
        <v>0</v>
      </c>
      <c r="AW34">
        <f t="shared" ca="1" si="40"/>
        <v>0</v>
      </c>
      <c r="AX34">
        <f t="shared" ca="1" si="40"/>
        <v>0</v>
      </c>
      <c r="AY34">
        <f t="shared" ca="1" si="40"/>
        <v>0</v>
      </c>
      <c r="AZ34">
        <f t="shared" ca="1" si="40"/>
        <v>0</v>
      </c>
      <c r="BA34">
        <f t="shared" ca="1" si="40"/>
        <v>0</v>
      </c>
      <c r="BB34">
        <f t="shared" ca="1" si="40"/>
        <v>0</v>
      </c>
      <c r="BC34">
        <f t="shared" ca="1" si="40"/>
        <v>0</v>
      </c>
      <c r="BD34">
        <f t="shared" ca="1" si="40"/>
        <v>0</v>
      </c>
      <c r="BE34">
        <f t="shared" ca="1" si="40"/>
        <v>0</v>
      </c>
      <c r="BF34">
        <f t="shared" ca="1" si="40"/>
        <v>0</v>
      </c>
      <c r="BG34">
        <f t="shared" ca="1" si="40"/>
        <v>0</v>
      </c>
      <c r="BH34">
        <f t="shared" ca="1" si="40"/>
        <v>0</v>
      </c>
      <c r="BI34">
        <f t="shared" ca="1" si="40"/>
        <v>0</v>
      </c>
      <c r="BJ34">
        <f t="shared" ca="1" si="40"/>
        <v>0</v>
      </c>
      <c r="BK34">
        <f t="shared" ca="1" si="40"/>
        <v>0</v>
      </c>
      <c r="BL34">
        <f t="shared" ca="1" si="40"/>
        <v>0</v>
      </c>
      <c r="BM34">
        <f t="shared" ca="1" si="40"/>
        <v>0</v>
      </c>
      <c r="BN34">
        <f t="shared" ca="1" si="40"/>
        <v>0</v>
      </c>
      <c r="BO34">
        <f t="shared" ca="1" si="40"/>
        <v>0</v>
      </c>
      <c r="BP34">
        <f t="shared" ca="1" si="40"/>
        <v>0</v>
      </c>
      <c r="BQ34">
        <f t="shared" ca="1" si="40"/>
        <v>0</v>
      </c>
      <c r="BR34">
        <f t="shared" ca="1" si="40"/>
        <v>0</v>
      </c>
      <c r="BS34">
        <f t="shared" ca="1" si="40"/>
        <v>0</v>
      </c>
      <c r="BT34">
        <f t="shared" ca="1" si="40"/>
        <v>0</v>
      </c>
      <c r="BU34">
        <f t="shared" ca="1" si="40"/>
        <v>0</v>
      </c>
      <c r="BV34">
        <f t="shared" ca="1" si="40"/>
        <v>0</v>
      </c>
      <c r="BW34">
        <f t="shared" ca="1" si="40"/>
        <v>0</v>
      </c>
      <c r="BX34">
        <f t="shared" ca="1" si="40"/>
        <v>0</v>
      </c>
      <c r="BY34">
        <f t="shared" ca="1" si="40"/>
        <v>0</v>
      </c>
      <c r="BZ34">
        <f t="shared" ref="BZ34:EK34" ca="1" si="41">($E$19*$E34+$E$20*$F34)*(NORMDIST(BZ$26,$D34,$G34*$D34/2.35,1)-NORMDIST(BY$26,$D34,$G34*$D34/2.35,1))</f>
        <v>0</v>
      </c>
      <c r="CA34">
        <f t="shared" ca="1" si="41"/>
        <v>0</v>
      </c>
      <c r="CB34">
        <f t="shared" ca="1" si="41"/>
        <v>0</v>
      </c>
      <c r="CC34">
        <f t="shared" ca="1" si="41"/>
        <v>0</v>
      </c>
      <c r="CD34">
        <f t="shared" ca="1" si="41"/>
        <v>0</v>
      </c>
      <c r="CE34">
        <f t="shared" ca="1" si="41"/>
        <v>0</v>
      </c>
      <c r="CF34">
        <f t="shared" ca="1" si="41"/>
        <v>0</v>
      </c>
      <c r="CG34">
        <f t="shared" ca="1" si="41"/>
        <v>0</v>
      </c>
      <c r="CH34">
        <f t="shared" ca="1" si="41"/>
        <v>0</v>
      </c>
      <c r="CI34">
        <f t="shared" ca="1" si="41"/>
        <v>0</v>
      </c>
      <c r="CJ34">
        <f t="shared" ca="1" si="41"/>
        <v>0</v>
      </c>
      <c r="CK34">
        <f t="shared" ca="1" si="41"/>
        <v>0</v>
      </c>
      <c r="CL34">
        <f t="shared" ca="1" si="41"/>
        <v>0</v>
      </c>
      <c r="CM34">
        <f t="shared" ca="1" si="41"/>
        <v>0</v>
      </c>
      <c r="CN34">
        <f t="shared" ca="1" si="41"/>
        <v>0</v>
      </c>
      <c r="CO34">
        <f t="shared" ca="1" si="41"/>
        <v>0</v>
      </c>
      <c r="CP34">
        <f t="shared" ca="1" si="41"/>
        <v>0</v>
      </c>
      <c r="CQ34">
        <f t="shared" ca="1" si="41"/>
        <v>0</v>
      </c>
      <c r="CR34">
        <f t="shared" ca="1" si="41"/>
        <v>0</v>
      </c>
      <c r="CS34">
        <f t="shared" ca="1" si="41"/>
        <v>0</v>
      </c>
      <c r="CT34">
        <f t="shared" ca="1" si="41"/>
        <v>0</v>
      </c>
      <c r="CU34">
        <f t="shared" ca="1" si="41"/>
        <v>0</v>
      </c>
      <c r="CV34">
        <f t="shared" ca="1" si="41"/>
        <v>0</v>
      </c>
      <c r="CW34">
        <f t="shared" ca="1" si="41"/>
        <v>0</v>
      </c>
      <c r="CX34">
        <f t="shared" ca="1" si="41"/>
        <v>0</v>
      </c>
      <c r="CY34">
        <f t="shared" ca="1" si="41"/>
        <v>0</v>
      </c>
      <c r="CZ34">
        <f t="shared" ca="1" si="41"/>
        <v>0</v>
      </c>
      <c r="DA34">
        <f t="shared" ca="1" si="41"/>
        <v>0</v>
      </c>
      <c r="DB34">
        <f t="shared" ca="1" si="41"/>
        <v>0</v>
      </c>
      <c r="DC34">
        <f t="shared" ca="1" si="41"/>
        <v>0</v>
      </c>
      <c r="DD34">
        <f t="shared" ca="1" si="41"/>
        <v>0</v>
      </c>
      <c r="DE34">
        <f t="shared" ca="1" si="41"/>
        <v>0</v>
      </c>
      <c r="DF34">
        <f t="shared" ca="1" si="41"/>
        <v>0</v>
      </c>
      <c r="DG34">
        <f t="shared" ca="1" si="41"/>
        <v>0</v>
      </c>
      <c r="DH34">
        <f t="shared" ca="1" si="41"/>
        <v>0</v>
      </c>
      <c r="DI34">
        <f t="shared" ca="1" si="41"/>
        <v>0</v>
      </c>
      <c r="DJ34">
        <f t="shared" ca="1" si="41"/>
        <v>0</v>
      </c>
      <c r="DK34">
        <f t="shared" ca="1" si="41"/>
        <v>0</v>
      </c>
      <c r="DL34">
        <f t="shared" ca="1" si="41"/>
        <v>0</v>
      </c>
      <c r="DM34">
        <f t="shared" ca="1" si="41"/>
        <v>0</v>
      </c>
      <c r="DN34">
        <f t="shared" ca="1" si="41"/>
        <v>0</v>
      </c>
      <c r="DO34">
        <f t="shared" ca="1" si="41"/>
        <v>0</v>
      </c>
      <c r="DP34">
        <f t="shared" ca="1" si="41"/>
        <v>0</v>
      </c>
      <c r="DQ34">
        <f t="shared" ca="1" si="41"/>
        <v>0</v>
      </c>
      <c r="DR34">
        <f t="shared" ca="1" si="41"/>
        <v>0</v>
      </c>
      <c r="DS34">
        <f t="shared" ca="1" si="41"/>
        <v>0</v>
      </c>
      <c r="DT34">
        <f t="shared" ca="1" si="41"/>
        <v>0</v>
      </c>
      <c r="DU34">
        <f t="shared" ca="1" si="41"/>
        <v>0</v>
      </c>
      <c r="DV34">
        <f t="shared" ca="1" si="41"/>
        <v>0</v>
      </c>
      <c r="DW34">
        <f t="shared" ca="1" si="41"/>
        <v>0</v>
      </c>
      <c r="DX34">
        <f t="shared" ca="1" si="41"/>
        <v>0</v>
      </c>
      <c r="DY34">
        <f t="shared" ca="1" si="41"/>
        <v>0</v>
      </c>
      <c r="DZ34">
        <f t="shared" ca="1" si="41"/>
        <v>0</v>
      </c>
      <c r="EA34">
        <f t="shared" ca="1" si="41"/>
        <v>0</v>
      </c>
      <c r="EB34">
        <f t="shared" ca="1" si="41"/>
        <v>0</v>
      </c>
      <c r="EC34">
        <f t="shared" ca="1" si="41"/>
        <v>0</v>
      </c>
      <c r="ED34">
        <f t="shared" ca="1" si="41"/>
        <v>0</v>
      </c>
      <c r="EE34">
        <f t="shared" ca="1" si="41"/>
        <v>0</v>
      </c>
      <c r="EF34">
        <f t="shared" ca="1" si="41"/>
        <v>0</v>
      </c>
      <c r="EG34">
        <f t="shared" ca="1" si="41"/>
        <v>0</v>
      </c>
      <c r="EH34">
        <f t="shared" ca="1" si="41"/>
        <v>0</v>
      </c>
      <c r="EI34">
        <f t="shared" ca="1" si="41"/>
        <v>0</v>
      </c>
      <c r="EJ34">
        <f t="shared" ca="1" si="41"/>
        <v>0</v>
      </c>
      <c r="EK34">
        <f t="shared" ca="1" si="41"/>
        <v>0</v>
      </c>
      <c r="EL34">
        <f t="shared" ref="EL34:FB34" ca="1" si="42">($E$19*$E34+$E$20*$F34)*(NORMDIST(EL$26,$D34,$G34*$D34/2.35,1)-NORMDIST(EK$26,$D34,$G34*$D34/2.35,1))</f>
        <v>0</v>
      </c>
      <c r="EM34">
        <f t="shared" ca="1" si="42"/>
        <v>0</v>
      </c>
      <c r="EN34">
        <f t="shared" ca="1" si="42"/>
        <v>0</v>
      </c>
      <c r="EO34">
        <f t="shared" ca="1" si="42"/>
        <v>0</v>
      </c>
      <c r="EP34">
        <f t="shared" ca="1" si="42"/>
        <v>0</v>
      </c>
      <c r="EQ34">
        <f t="shared" ca="1" si="42"/>
        <v>0</v>
      </c>
      <c r="ER34">
        <f t="shared" ca="1" si="42"/>
        <v>0</v>
      </c>
      <c r="ES34">
        <f t="shared" ca="1" si="42"/>
        <v>0</v>
      </c>
      <c r="ET34">
        <f t="shared" ca="1" si="42"/>
        <v>0</v>
      </c>
      <c r="EU34">
        <f t="shared" ca="1" si="42"/>
        <v>0</v>
      </c>
      <c r="EV34">
        <f t="shared" ca="1" si="42"/>
        <v>0</v>
      </c>
      <c r="EW34">
        <f t="shared" ca="1" si="42"/>
        <v>0</v>
      </c>
      <c r="EX34">
        <f t="shared" ca="1" si="42"/>
        <v>0</v>
      </c>
      <c r="EY34">
        <f t="shared" ca="1" si="42"/>
        <v>0</v>
      </c>
      <c r="EZ34">
        <f t="shared" ca="1" si="42"/>
        <v>0</v>
      </c>
      <c r="FA34">
        <f t="shared" ca="1" si="42"/>
        <v>0</v>
      </c>
      <c r="FB34">
        <f t="shared" ca="1" si="42"/>
        <v>0</v>
      </c>
      <c r="FD34">
        <f t="shared" ref="FD34:FD97" si="43">FF34</f>
        <v>0.14786448233856309</v>
      </c>
      <c r="FE34">
        <v>34</v>
      </c>
      <c r="FF34">
        <f t="shared" ref="FF34:FF97" si="44">C34</f>
        <v>0.14786448233856309</v>
      </c>
      <c r="FG34">
        <f t="shared" ref="FG34:FG97" ca="1" si="45">B34</f>
        <v>7274</v>
      </c>
      <c r="FK34">
        <v>0.08</v>
      </c>
      <c r="FL34">
        <v>0.09</v>
      </c>
      <c r="FM34">
        <f t="shared" si="0"/>
        <v>31</v>
      </c>
      <c r="FN34">
        <f t="shared" si="1"/>
        <v>32</v>
      </c>
      <c r="FO34">
        <f t="shared" ca="1" si="2"/>
        <v>0.60677588307184638</v>
      </c>
      <c r="FP34">
        <f t="shared" ca="1" si="3"/>
        <v>0.89322411692815384</v>
      </c>
      <c r="FQ34" t="str">
        <f t="shared" si="13"/>
        <v>$FG$31</v>
      </c>
      <c r="FR34" t="str">
        <f t="shared" si="14"/>
        <v>$FG$32</v>
      </c>
      <c r="FS34">
        <f ca="1">SUM(INDIRECT(FQ34):INDIRECT(FR34))</f>
        <v>5081</v>
      </c>
      <c r="FT34">
        <f t="shared" ca="1" si="4"/>
        <v>1036.937913524037</v>
      </c>
      <c r="FU34">
        <f t="shared" ca="1" si="15"/>
        <v>2466.3022928840196</v>
      </c>
      <c r="FV34">
        <f t="shared" ca="1" si="16"/>
        <v>1970.3017239846195</v>
      </c>
      <c r="FW34">
        <f ca="1">SUM(FV34:FV$176)</f>
        <v>4230.276374039212</v>
      </c>
    </row>
    <row r="35" spans="1:179" x14ac:dyDescent="0.25">
      <c r="A35">
        <v>9</v>
      </c>
      <c r="B35">
        <f t="shared" ca="1" si="17"/>
        <v>8400</v>
      </c>
      <c r="C35">
        <f t="shared" si="5"/>
        <v>0.16786448233856308</v>
      </c>
      <c r="D35">
        <v>0.08</v>
      </c>
      <c r="E35">
        <f t="shared" ca="1" si="18"/>
        <v>0</v>
      </c>
      <c r="F35">
        <f t="shared" ca="1" si="19"/>
        <v>0</v>
      </c>
      <c r="G35">
        <f t="shared" si="20"/>
        <v>1.6765490762602984</v>
      </c>
      <c r="I35">
        <f t="shared" ref="I35:BT35" ca="1" si="46">($E$19*$E35+$E$20*$F35)*(NORMDIST(I$26,$D35,$G35*$D35/2.35,1)-NORMDIST(H$26,$D35,$G35*$D35/2.35,1))</f>
        <v>0</v>
      </c>
      <c r="J35">
        <f t="shared" ca="1" si="46"/>
        <v>0</v>
      </c>
      <c r="K35">
        <f t="shared" ca="1" si="46"/>
        <v>0</v>
      </c>
      <c r="L35">
        <f t="shared" ca="1" si="46"/>
        <v>0</v>
      </c>
      <c r="M35">
        <f t="shared" ca="1" si="46"/>
        <v>0</v>
      </c>
      <c r="N35">
        <f t="shared" ca="1" si="46"/>
        <v>0</v>
      </c>
      <c r="O35">
        <f t="shared" ca="1" si="46"/>
        <v>0</v>
      </c>
      <c r="P35">
        <f t="shared" ca="1" si="46"/>
        <v>0</v>
      </c>
      <c r="Q35">
        <f t="shared" ca="1" si="46"/>
        <v>0</v>
      </c>
      <c r="R35">
        <f t="shared" ca="1" si="46"/>
        <v>0</v>
      </c>
      <c r="S35">
        <f t="shared" ca="1" si="46"/>
        <v>0</v>
      </c>
      <c r="T35">
        <f t="shared" ca="1" si="46"/>
        <v>0</v>
      </c>
      <c r="U35">
        <f t="shared" ca="1" si="46"/>
        <v>0</v>
      </c>
      <c r="V35">
        <f t="shared" ca="1" si="46"/>
        <v>0</v>
      </c>
      <c r="W35">
        <f t="shared" ca="1" si="46"/>
        <v>0</v>
      </c>
      <c r="X35">
        <f t="shared" ca="1" si="46"/>
        <v>0</v>
      </c>
      <c r="Y35">
        <f t="shared" ca="1" si="46"/>
        <v>0</v>
      </c>
      <c r="Z35">
        <f t="shared" ca="1" si="46"/>
        <v>0</v>
      </c>
      <c r="AA35">
        <f t="shared" ca="1" si="46"/>
        <v>0</v>
      </c>
      <c r="AB35">
        <f t="shared" ca="1" si="46"/>
        <v>0</v>
      </c>
      <c r="AC35">
        <f t="shared" ca="1" si="46"/>
        <v>0</v>
      </c>
      <c r="AD35">
        <f t="shared" ca="1" si="46"/>
        <v>0</v>
      </c>
      <c r="AE35">
        <f t="shared" ca="1" si="46"/>
        <v>0</v>
      </c>
      <c r="AF35">
        <f t="shared" ca="1" si="46"/>
        <v>0</v>
      </c>
      <c r="AG35">
        <f t="shared" ca="1" si="46"/>
        <v>0</v>
      </c>
      <c r="AH35">
        <f t="shared" ca="1" si="46"/>
        <v>0</v>
      </c>
      <c r="AI35">
        <f t="shared" ca="1" si="46"/>
        <v>0</v>
      </c>
      <c r="AJ35">
        <f t="shared" ca="1" si="46"/>
        <v>0</v>
      </c>
      <c r="AK35">
        <f t="shared" ca="1" si="46"/>
        <v>0</v>
      </c>
      <c r="AL35">
        <f t="shared" ca="1" si="46"/>
        <v>0</v>
      </c>
      <c r="AM35">
        <f t="shared" ca="1" si="46"/>
        <v>0</v>
      </c>
      <c r="AN35">
        <f t="shared" ca="1" si="46"/>
        <v>0</v>
      </c>
      <c r="AO35">
        <f t="shared" ca="1" si="46"/>
        <v>0</v>
      </c>
      <c r="AP35">
        <f t="shared" ca="1" si="46"/>
        <v>0</v>
      </c>
      <c r="AQ35">
        <f t="shared" ca="1" si="46"/>
        <v>0</v>
      </c>
      <c r="AR35">
        <f t="shared" ca="1" si="46"/>
        <v>0</v>
      </c>
      <c r="AS35">
        <f t="shared" ca="1" si="46"/>
        <v>0</v>
      </c>
      <c r="AT35">
        <f t="shared" ca="1" si="46"/>
        <v>0</v>
      </c>
      <c r="AU35">
        <f t="shared" ca="1" si="46"/>
        <v>0</v>
      </c>
      <c r="AV35">
        <f t="shared" ca="1" si="46"/>
        <v>0</v>
      </c>
      <c r="AW35">
        <f t="shared" ca="1" si="46"/>
        <v>0</v>
      </c>
      <c r="AX35">
        <f t="shared" ca="1" si="46"/>
        <v>0</v>
      </c>
      <c r="AY35">
        <f t="shared" ca="1" si="46"/>
        <v>0</v>
      </c>
      <c r="AZ35">
        <f t="shared" ca="1" si="46"/>
        <v>0</v>
      </c>
      <c r="BA35">
        <f t="shared" ca="1" si="46"/>
        <v>0</v>
      </c>
      <c r="BB35">
        <f t="shared" ca="1" si="46"/>
        <v>0</v>
      </c>
      <c r="BC35">
        <f t="shared" ca="1" si="46"/>
        <v>0</v>
      </c>
      <c r="BD35">
        <f t="shared" ca="1" si="46"/>
        <v>0</v>
      </c>
      <c r="BE35">
        <f t="shared" ca="1" si="46"/>
        <v>0</v>
      </c>
      <c r="BF35">
        <f t="shared" ca="1" si="46"/>
        <v>0</v>
      </c>
      <c r="BG35">
        <f t="shared" ca="1" si="46"/>
        <v>0</v>
      </c>
      <c r="BH35">
        <f t="shared" ca="1" si="46"/>
        <v>0</v>
      </c>
      <c r="BI35">
        <f t="shared" ca="1" si="46"/>
        <v>0</v>
      </c>
      <c r="BJ35">
        <f t="shared" ca="1" si="46"/>
        <v>0</v>
      </c>
      <c r="BK35">
        <f t="shared" ca="1" si="46"/>
        <v>0</v>
      </c>
      <c r="BL35">
        <f t="shared" ca="1" si="46"/>
        <v>0</v>
      </c>
      <c r="BM35">
        <f t="shared" ca="1" si="46"/>
        <v>0</v>
      </c>
      <c r="BN35">
        <f t="shared" ca="1" si="46"/>
        <v>0</v>
      </c>
      <c r="BO35">
        <f t="shared" ca="1" si="46"/>
        <v>0</v>
      </c>
      <c r="BP35">
        <f t="shared" ca="1" si="46"/>
        <v>0</v>
      </c>
      <c r="BQ35">
        <f t="shared" ca="1" si="46"/>
        <v>0</v>
      </c>
      <c r="BR35">
        <f t="shared" ca="1" si="46"/>
        <v>0</v>
      </c>
      <c r="BS35">
        <f t="shared" ca="1" si="46"/>
        <v>0</v>
      </c>
      <c r="BT35">
        <f t="shared" ca="1" si="46"/>
        <v>0</v>
      </c>
      <c r="BU35">
        <f t="shared" ref="BU35:EF35" ca="1" si="47">($E$19*$E35+$E$20*$F35)*(NORMDIST(BU$26,$D35,$G35*$D35/2.35,1)-NORMDIST(BT$26,$D35,$G35*$D35/2.35,1))</f>
        <v>0</v>
      </c>
      <c r="BV35">
        <f t="shared" ca="1" si="47"/>
        <v>0</v>
      </c>
      <c r="BW35">
        <f t="shared" ca="1" si="47"/>
        <v>0</v>
      </c>
      <c r="BX35">
        <f t="shared" ca="1" si="47"/>
        <v>0</v>
      </c>
      <c r="BY35">
        <f t="shared" ca="1" si="47"/>
        <v>0</v>
      </c>
      <c r="BZ35">
        <f t="shared" ca="1" si="47"/>
        <v>0</v>
      </c>
      <c r="CA35">
        <f t="shared" ca="1" si="47"/>
        <v>0</v>
      </c>
      <c r="CB35">
        <f t="shared" ca="1" si="47"/>
        <v>0</v>
      </c>
      <c r="CC35">
        <f t="shared" ca="1" si="47"/>
        <v>0</v>
      </c>
      <c r="CD35">
        <f t="shared" ca="1" si="47"/>
        <v>0</v>
      </c>
      <c r="CE35">
        <f t="shared" ca="1" si="47"/>
        <v>0</v>
      </c>
      <c r="CF35">
        <f t="shared" ca="1" si="47"/>
        <v>0</v>
      </c>
      <c r="CG35">
        <f t="shared" ca="1" si="47"/>
        <v>0</v>
      </c>
      <c r="CH35">
        <f t="shared" ca="1" si="47"/>
        <v>0</v>
      </c>
      <c r="CI35">
        <f t="shared" ca="1" si="47"/>
        <v>0</v>
      </c>
      <c r="CJ35">
        <f t="shared" ca="1" si="47"/>
        <v>0</v>
      </c>
      <c r="CK35">
        <f t="shared" ca="1" si="47"/>
        <v>0</v>
      </c>
      <c r="CL35">
        <f t="shared" ca="1" si="47"/>
        <v>0</v>
      </c>
      <c r="CM35">
        <f t="shared" ca="1" si="47"/>
        <v>0</v>
      </c>
      <c r="CN35">
        <f t="shared" ca="1" si="47"/>
        <v>0</v>
      </c>
      <c r="CO35">
        <f t="shared" ca="1" si="47"/>
        <v>0</v>
      </c>
      <c r="CP35">
        <f t="shared" ca="1" si="47"/>
        <v>0</v>
      </c>
      <c r="CQ35">
        <f t="shared" ca="1" si="47"/>
        <v>0</v>
      </c>
      <c r="CR35">
        <f t="shared" ca="1" si="47"/>
        <v>0</v>
      </c>
      <c r="CS35">
        <f t="shared" ca="1" si="47"/>
        <v>0</v>
      </c>
      <c r="CT35">
        <f t="shared" ca="1" si="47"/>
        <v>0</v>
      </c>
      <c r="CU35">
        <f t="shared" ca="1" si="47"/>
        <v>0</v>
      </c>
      <c r="CV35">
        <f t="shared" ca="1" si="47"/>
        <v>0</v>
      </c>
      <c r="CW35">
        <f t="shared" ca="1" si="47"/>
        <v>0</v>
      </c>
      <c r="CX35">
        <f t="shared" ca="1" si="47"/>
        <v>0</v>
      </c>
      <c r="CY35">
        <f t="shared" ca="1" si="47"/>
        <v>0</v>
      </c>
      <c r="CZ35">
        <f t="shared" ca="1" si="47"/>
        <v>0</v>
      </c>
      <c r="DA35">
        <f t="shared" ca="1" si="47"/>
        <v>0</v>
      </c>
      <c r="DB35">
        <f t="shared" ca="1" si="47"/>
        <v>0</v>
      </c>
      <c r="DC35">
        <f t="shared" ca="1" si="47"/>
        <v>0</v>
      </c>
      <c r="DD35">
        <f t="shared" ca="1" si="47"/>
        <v>0</v>
      </c>
      <c r="DE35">
        <f t="shared" ca="1" si="47"/>
        <v>0</v>
      </c>
      <c r="DF35">
        <f t="shared" ca="1" si="47"/>
        <v>0</v>
      </c>
      <c r="DG35">
        <f t="shared" ca="1" si="47"/>
        <v>0</v>
      </c>
      <c r="DH35">
        <f t="shared" ca="1" si="47"/>
        <v>0</v>
      </c>
      <c r="DI35">
        <f t="shared" ca="1" si="47"/>
        <v>0</v>
      </c>
      <c r="DJ35">
        <f t="shared" ca="1" si="47"/>
        <v>0</v>
      </c>
      <c r="DK35">
        <f t="shared" ca="1" si="47"/>
        <v>0</v>
      </c>
      <c r="DL35">
        <f t="shared" ca="1" si="47"/>
        <v>0</v>
      </c>
      <c r="DM35">
        <f t="shared" ca="1" si="47"/>
        <v>0</v>
      </c>
      <c r="DN35">
        <f t="shared" ca="1" si="47"/>
        <v>0</v>
      </c>
      <c r="DO35">
        <f t="shared" ca="1" si="47"/>
        <v>0</v>
      </c>
      <c r="DP35">
        <f t="shared" ca="1" si="47"/>
        <v>0</v>
      </c>
      <c r="DQ35">
        <f t="shared" ca="1" si="47"/>
        <v>0</v>
      </c>
      <c r="DR35">
        <f t="shared" ca="1" si="47"/>
        <v>0</v>
      </c>
      <c r="DS35">
        <f t="shared" ca="1" si="47"/>
        <v>0</v>
      </c>
      <c r="DT35">
        <f t="shared" ca="1" si="47"/>
        <v>0</v>
      </c>
      <c r="DU35">
        <f t="shared" ca="1" si="47"/>
        <v>0</v>
      </c>
      <c r="DV35">
        <f t="shared" ca="1" si="47"/>
        <v>0</v>
      </c>
      <c r="DW35">
        <f t="shared" ca="1" si="47"/>
        <v>0</v>
      </c>
      <c r="DX35">
        <f t="shared" ca="1" si="47"/>
        <v>0</v>
      </c>
      <c r="DY35">
        <f t="shared" ca="1" si="47"/>
        <v>0</v>
      </c>
      <c r="DZ35">
        <f t="shared" ca="1" si="47"/>
        <v>0</v>
      </c>
      <c r="EA35">
        <f t="shared" ca="1" si="47"/>
        <v>0</v>
      </c>
      <c r="EB35">
        <f t="shared" ca="1" si="47"/>
        <v>0</v>
      </c>
      <c r="EC35">
        <f t="shared" ca="1" si="47"/>
        <v>0</v>
      </c>
      <c r="ED35">
        <f t="shared" ca="1" si="47"/>
        <v>0</v>
      </c>
      <c r="EE35">
        <f t="shared" ca="1" si="47"/>
        <v>0</v>
      </c>
      <c r="EF35">
        <f t="shared" ca="1" si="47"/>
        <v>0</v>
      </c>
      <c r="EG35">
        <f t="shared" ref="EG35:FB35" ca="1" si="48">($E$19*$E35+$E$20*$F35)*(NORMDIST(EG$26,$D35,$G35*$D35/2.35,1)-NORMDIST(EF$26,$D35,$G35*$D35/2.35,1))</f>
        <v>0</v>
      </c>
      <c r="EH35">
        <f t="shared" ca="1" si="48"/>
        <v>0</v>
      </c>
      <c r="EI35">
        <f t="shared" ca="1" si="48"/>
        <v>0</v>
      </c>
      <c r="EJ35">
        <f t="shared" ca="1" si="48"/>
        <v>0</v>
      </c>
      <c r="EK35">
        <f t="shared" ca="1" si="48"/>
        <v>0</v>
      </c>
      <c r="EL35">
        <f t="shared" ca="1" si="48"/>
        <v>0</v>
      </c>
      <c r="EM35">
        <f t="shared" ca="1" si="48"/>
        <v>0</v>
      </c>
      <c r="EN35">
        <f t="shared" ca="1" si="48"/>
        <v>0</v>
      </c>
      <c r="EO35">
        <f t="shared" ca="1" si="48"/>
        <v>0</v>
      </c>
      <c r="EP35">
        <f t="shared" ca="1" si="48"/>
        <v>0</v>
      </c>
      <c r="EQ35">
        <f t="shared" ca="1" si="48"/>
        <v>0</v>
      </c>
      <c r="ER35">
        <f t="shared" ca="1" si="48"/>
        <v>0</v>
      </c>
      <c r="ES35">
        <f t="shared" ca="1" si="48"/>
        <v>0</v>
      </c>
      <c r="ET35">
        <f t="shared" ca="1" si="48"/>
        <v>0</v>
      </c>
      <c r="EU35">
        <f t="shared" ca="1" si="48"/>
        <v>0</v>
      </c>
      <c r="EV35">
        <f t="shared" ca="1" si="48"/>
        <v>0</v>
      </c>
      <c r="EW35">
        <f t="shared" ca="1" si="48"/>
        <v>0</v>
      </c>
      <c r="EX35">
        <f t="shared" ca="1" si="48"/>
        <v>0</v>
      </c>
      <c r="EY35">
        <f t="shared" ca="1" si="48"/>
        <v>0</v>
      </c>
      <c r="EZ35">
        <f t="shared" ca="1" si="48"/>
        <v>0</v>
      </c>
      <c r="FA35">
        <f t="shared" ca="1" si="48"/>
        <v>0</v>
      </c>
      <c r="FB35">
        <f t="shared" ca="1" si="48"/>
        <v>0</v>
      </c>
      <c r="FD35">
        <f t="shared" si="43"/>
        <v>0.16786448233856308</v>
      </c>
      <c r="FE35">
        <v>35</v>
      </c>
      <c r="FF35">
        <f t="shared" si="44"/>
        <v>0.16786448233856308</v>
      </c>
      <c r="FG35">
        <f t="shared" ca="1" si="45"/>
        <v>8400</v>
      </c>
      <c r="FK35">
        <v>0.09</v>
      </c>
      <c r="FL35">
        <v>0.1</v>
      </c>
      <c r="FM35">
        <f t="shared" ref="FM35:FM98" si="49">VLOOKUP(FK35,$FD$26:$FF$1051,2)+1</f>
        <v>32</v>
      </c>
      <c r="FN35">
        <f t="shared" ref="FN35:FN98" si="50">VLOOKUP(FL35,$FD$26:$FF$1051,2)+1</f>
        <v>32</v>
      </c>
      <c r="FO35">
        <f t="shared" ref="FO35:FO98" ca="1" si="51">1-MIN(1,(INDIRECT(ADDRESS(FM35,162))-FK35)/$FG$23)</f>
        <v>0.10677588307184616</v>
      </c>
      <c r="FP35">
        <f t="shared" ref="FP35:FP98" ca="1" si="52">MIN(1,(INDIRECT(ADDRESS(FN35,162))-FL35)/$FG$23)</f>
        <v>0.39322411692815357</v>
      </c>
      <c r="FQ35" t="str">
        <f t="shared" ref="FQ35:FQ98" si="53">ADDRESS(FM35,163)</f>
        <v>$FG$32</v>
      </c>
      <c r="FR35" t="str">
        <f t="shared" ref="FR35:FR98" si="54">ADDRESS(FN35,163)</f>
        <v>$FG$32</v>
      </c>
      <c r="FS35">
        <f ca="1">SUM(INDIRECT(FQ35):INDIRECT(FR35))</f>
        <v>3355</v>
      </c>
      <c r="FT35">
        <f t="shared" ref="FT35:FT98" ca="1" si="55">(FS35-FO35*INDIRECT(FQ35)-FP35*INDIRECT(FR35))</f>
        <v>1677.5000000000009</v>
      </c>
      <c r="FU35">
        <f t="shared" ref="FU35:FU98" ca="1" si="56">INDIRECT(ADDRESS(180,FE35-17))</f>
        <v>2791.2133802952308</v>
      </c>
      <c r="FV35">
        <f t="shared" ref="FV35:FV98" ca="1" si="57">(FT35-FU35)*(FT35-FU35)/(FT35+0.001)</f>
        <v>739.4079010674966</v>
      </c>
      <c r="FW35">
        <f ca="1">SUM(FV35:FV$176)</f>
        <v>2259.9746500545916</v>
      </c>
    </row>
    <row r="36" spans="1:179" x14ac:dyDescent="0.25">
      <c r="A36">
        <v>10</v>
      </c>
      <c r="B36">
        <f t="shared" ca="1" si="17"/>
        <v>9069</v>
      </c>
      <c r="C36">
        <f t="shared" ref="C36:C99" si="58">(E$15+A36*E$16)/1000</f>
        <v>0.18786448233856307</v>
      </c>
      <c r="D36">
        <v>0.09</v>
      </c>
      <c r="E36">
        <f t="shared" ca="1" si="18"/>
        <v>4.17775E-3</v>
      </c>
      <c r="F36">
        <f t="shared" ca="1" si="19"/>
        <v>5.7881999999999996E-4</v>
      </c>
      <c r="G36">
        <f>SQRT(F$10+F$11/D36+F$12/D36/D36)</f>
        <v>1.5014566108832501</v>
      </c>
      <c r="I36">
        <f ca="1">($E$19*$E36+$E$20*$F36)*(NORMDIST(I$26,$D36,$G36*$D36/2.35,1)-NORMDIST(H$26,$D36,$G36*$D36/2.35,1))</f>
        <v>3.9574917933753043E-4</v>
      </c>
      <c r="J36">
        <f t="shared" ref="J36:BT36" ca="1" si="59">($E$19*$E36+$E$20*$F36)*(NORMDIST(J$26,$D36,$G36*$D36/2.35,1)-NORMDIST(I$26,$D36,$G36*$D36/2.35,1))</f>
        <v>1.4302249261505647E-4</v>
      </c>
      <c r="K36">
        <f t="shared" ca="1" si="59"/>
        <v>1.7665001059733926E-4</v>
      </c>
      <c r="L36">
        <f t="shared" ca="1" si="59"/>
        <v>2.1170037221533345E-4</v>
      </c>
      <c r="M36">
        <f t="shared" ca="1" si="59"/>
        <v>2.4616608691825317E-4</v>
      </c>
      <c r="N36">
        <f t="shared" ca="1" si="59"/>
        <v>2.7773683648225244E-4</v>
      </c>
      <c r="O36">
        <f t="shared" ca="1" si="59"/>
        <v>3.0404468828069904E-4</v>
      </c>
      <c r="P36">
        <f t="shared" ca="1" si="59"/>
        <v>3.2295353281905397E-4</v>
      </c>
      <c r="Q36">
        <f t="shared" ca="1" si="59"/>
        <v>3.3284447146184873E-4</v>
      </c>
      <c r="R36">
        <f t="shared" ca="1" si="59"/>
        <v>3.3284447146184927E-4</v>
      </c>
      <c r="S36">
        <f t="shared" ca="1" si="59"/>
        <v>3.2295353281905397E-4</v>
      </c>
      <c r="T36">
        <f t="shared" ca="1" si="59"/>
        <v>3.040446882806985E-4</v>
      </c>
      <c r="U36">
        <f t="shared" ca="1" si="59"/>
        <v>2.7773683648225271E-4</v>
      </c>
      <c r="V36">
        <f t="shared" ca="1" si="59"/>
        <v>2.4616608691825333E-4</v>
      </c>
      <c r="W36">
        <f t="shared" ca="1" si="59"/>
        <v>2.1170037221533304E-4</v>
      </c>
      <c r="X36">
        <f t="shared" ca="1" si="59"/>
        <v>1.7665001059733948E-4</v>
      </c>
      <c r="Y36">
        <f t="shared" ca="1" si="59"/>
        <v>1.4302249261505641E-4</v>
      </c>
      <c r="Z36">
        <f t="shared" ca="1" si="59"/>
        <v>1.1235531591805475E-4</v>
      </c>
      <c r="AA36">
        <f t="shared" ca="1" si="59"/>
        <v>8.5640952974783857E-5</v>
      </c>
      <c r="AB36">
        <f t="shared" ca="1" si="59"/>
        <v>6.3338520395935934E-5</v>
      </c>
      <c r="AC36">
        <f t="shared" ca="1" si="59"/>
        <v>4.5451985886874318E-5</v>
      </c>
      <c r="AD36">
        <f t="shared" ca="1" si="59"/>
        <v>3.1647273920156425E-5</v>
      </c>
      <c r="AE36">
        <f t="shared" ca="1" si="59"/>
        <v>2.1380517205189787E-5</v>
      </c>
      <c r="AF36">
        <f t="shared" ca="1" si="59"/>
        <v>1.4015175053470677E-5</v>
      </c>
      <c r="AG36">
        <f t="shared" ca="1" si="59"/>
        <v>8.9140942939969081E-6</v>
      </c>
      <c r="AH36">
        <f t="shared" ca="1" si="59"/>
        <v>5.5011597126118249E-6</v>
      </c>
      <c r="AI36">
        <f t="shared" ca="1" si="59"/>
        <v>3.2940453145946175E-6</v>
      </c>
      <c r="AJ36">
        <f t="shared" ca="1" si="59"/>
        <v>1.9138289505155102E-6</v>
      </c>
      <c r="AK36">
        <f t="shared" ca="1" si="59"/>
        <v>1.0788842486233737E-6</v>
      </c>
      <c r="AL36">
        <f t="shared" ca="1" si="59"/>
        <v>5.9012594851720623E-7</v>
      </c>
      <c r="AM36">
        <f t="shared" ca="1" si="59"/>
        <v>3.1319342628640715E-7</v>
      </c>
      <c r="AN36">
        <f t="shared" ca="1" si="59"/>
        <v>1.612792779882363E-7</v>
      </c>
      <c r="AO36">
        <f t="shared" ca="1" si="59"/>
        <v>8.0582816964709126E-8</v>
      </c>
      <c r="AP36">
        <f t="shared" ca="1" si="59"/>
        <v>3.9066472177808374E-8</v>
      </c>
      <c r="AQ36">
        <f t="shared" ca="1" si="59"/>
        <v>1.837654025513338E-8</v>
      </c>
      <c r="AR36">
        <f t="shared" ca="1" si="59"/>
        <v>8.3872780203210171E-9</v>
      </c>
      <c r="AS36">
        <f t="shared" ca="1" si="59"/>
        <v>3.7142915202538354E-9</v>
      </c>
      <c r="AT36">
        <f t="shared" ca="1" si="59"/>
        <v>1.5959839366240498E-9</v>
      </c>
      <c r="AU36">
        <f t="shared" ca="1" si="59"/>
        <v>6.653934884115524E-10</v>
      </c>
      <c r="AV36">
        <f t="shared" ca="1" si="59"/>
        <v>2.6916959158188164E-10</v>
      </c>
      <c r="AW36">
        <f t="shared" ca="1" si="59"/>
        <v>1.056503113093269E-10</v>
      </c>
      <c r="AX36">
        <f t="shared" ca="1" si="59"/>
        <v>4.0235815730308207E-11</v>
      </c>
      <c r="AY36">
        <f t="shared" ca="1" si="59"/>
        <v>1.4867980503247863E-11</v>
      </c>
      <c r="AZ36">
        <f t="shared" ca="1" si="59"/>
        <v>5.3307491966032624E-12</v>
      </c>
      <c r="BA36">
        <f t="shared" ca="1" si="59"/>
        <v>1.8544775092533991E-12</v>
      </c>
      <c r="BB36">
        <f t="shared" ca="1" si="59"/>
        <v>6.2596699271710263E-13</v>
      </c>
      <c r="BC36">
        <f t="shared" ca="1" si="59"/>
        <v>2.0501156147344707E-13</v>
      </c>
      <c r="BD36">
        <f t="shared" ca="1" si="59"/>
        <v>6.5148463407887067E-14</v>
      </c>
      <c r="BE36">
        <f t="shared" ca="1" si="59"/>
        <v>2.0086818343912458E-14</v>
      </c>
      <c r="BF36">
        <f t="shared" ca="1" si="59"/>
        <v>6.0100394304054889E-15</v>
      </c>
      <c r="BG36">
        <f t="shared" ca="1" si="59"/>
        <v>1.7440730795636487E-15</v>
      </c>
      <c r="BH36">
        <f t="shared" ca="1" si="59"/>
        <v>4.9142390639638723E-16</v>
      </c>
      <c r="BI36">
        <f t="shared" ca="1" si="59"/>
        <v>1.3436536002777037E-16</v>
      </c>
      <c r="BJ36">
        <f t="shared" ca="1" si="59"/>
        <v>3.5331130525230455E-17</v>
      </c>
      <c r="BK36">
        <f t="shared" ca="1" si="59"/>
        <v>9.1004427110442074E-18</v>
      </c>
      <c r="BL36">
        <f t="shared" ca="1" si="59"/>
        <v>2.6766007973659433E-18</v>
      </c>
      <c r="BM36">
        <f t="shared" ca="1" si="59"/>
        <v>5.3532015947318867E-19</v>
      </c>
      <c r="BN36">
        <f t="shared" ca="1" si="59"/>
        <v>0</v>
      </c>
      <c r="BO36">
        <f t="shared" ca="1" si="59"/>
        <v>0</v>
      </c>
      <c r="BP36">
        <f t="shared" ca="1" si="59"/>
        <v>0</v>
      </c>
      <c r="BQ36">
        <f t="shared" ca="1" si="59"/>
        <v>0</v>
      </c>
      <c r="BR36">
        <f t="shared" ca="1" si="59"/>
        <v>0</v>
      </c>
      <c r="BS36">
        <f t="shared" ca="1" si="59"/>
        <v>0</v>
      </c>
      <c r="BT36">
        <f t="shared" ca="1" si="59"/>
        <v>0</v>
      </c>
      <c r="BU36">
        <f t="shared" ref="BU36:EF36" ca="1" si="60">($E$19*$E36+$E$20*$F36)*(NORMDIST(BU$26,$D36,$G36*$D36/2.35,1)-NORMDIST(BT$26,$D36,$G36*$D36/2.35,1))</f>
        <v>0</v>
      </c>
      <c r="BV36">
        <f t="shared" ca="1" si="60"/>
        <v>0</v>
      </c>
      <c r="BW36">
        <f t="shared" ca="1" si="60"/>
        <v>0</v>
      </c>
      <c r="BX36">
        <f t="shared" ca="1" si="60"/>
        <v>0</v>
      </c>
      <c r="BY36">
        <f t="shared" ca="1" si="60"/>
        <v>0</v>
      </c>
      <c r="BZ36">
        <f t="shared" ca="1" si="60"/>
        <v>0</v>
      </c>
      <c r="CA36">
        <f t="shared" ca="1" si="60"/>
        <v>0</v>
      </c>
      <c r="CB36">
        <f t="shared" ca="1" si="60"/>
        <v>0</v>
      </c>
      <c r="CC36">
        <f t="shared" ca="1" si="60"/>
        <v>0</v>
      </c>
      <c r="CD36">
        <f t="shared" ca="1" si="60"/>
        <v>0</v>
      </c>
      <c r="CE36">
        <f t="shared" ca="1" si="60"/>
        <v>0</v>
      </c>
      <c r="CF36">
        <f t="shared" ca="1" si="60"/>
        <v>0</v>
      </c>
      <c r="CG36">
        <f t="shared" ca="1" si="60"/>
        <v>0</v>
      </c>
      <c r="CH36">
        <f t="shared" ca="1" si="60"/>
        <v>0</v>
      </c>
      <c r="CI36">
        <f t="shared" ca="1" si="60"/>
        <v>0</v>
      </c>
      <c r="CJ36">
        <f t="shared" ca="1" si="60"/>
        <v>0</v>
      </c>
      <c r="CK36">
        <f t="shared" ca="1" si="60"/>
        <v>0</v>
      </c>
      <c r="CL36">
        <f t="shared" ca="1" si="60"/>
        <v>0</v>
      </c>
      <c r="CM36">
        <f t="shared" ca="1" si="60"/>
        <v>0</v>
      </c>
      <c r="CN36">
        <f t="shared" ca="1" si="60"/>
        <v>0</v>
      </c>
      <c r="CO36">
        <f t="shared" ca="1" si="60"/>
        <v>0</v>
      </c>
      <c r="CP36">
        <f t="shared" ca="1" si="60"/>
        <v>0</v>
      </c>
      <c r="CQ36">
        <f t="shared" ca="1" si="60"/>
        <v>0</v>
      </c>
      <c r="CR36">
        <f t="shared" ca="1" si="60"/>
        <v>0</v>
      </c>
      <c r="CS36">
        <f t="shared" ca="1" si="60"/>
        <v>0</v>
      </c>
      <c r="CT36">
        <f t="shared" ca="1" si="60"/>
        <v>0</v>
      </c>
      <c r="CU36">
        <f t="shared" ca="1" si="60"/>
        <v>0</v>
      </c>
      <c r="CV36">
        <f t="shared" ca="1" si="60"/>
        <v>0</v>
      </c>
      <c r="CW36">
        <f t="shared" ca="1" si="60"/>
        <v>0</v>
      </c>
      <c r="CX36">
        <f t="shared" ca="1" si="60"/>
        <v>0</v>
      </c>
      <c r="CY36">
        <f t="shared" ca="1" si="60"/>
        <v>0</v>
      </c>
      <c r="CZ36">
        <f t="shared" ca="1" si="60"/>
        <v>0</v>
      </c>
      <c r="DA36">
        <f t="shared" ca="1" si="60"/>
        <v>0</v>
      </c>
      <c r="DB36">
        <f t="shared" ca="1" si="60"/>
        <v>0</v>
      </c>
      <c r="DC36">
        <f t="shared" ca="1" si="60"/>
        <v>0</v>
      </c>
      <c r="DD36">
        <f t="shared" ca="1" si="60"/>
        <v>0</v>
      </c>
      <c r="DE36">
        <f t="shared" ca="1" si="60"/>
        <v>0</v>
      </c>
      <c r="DF36">
        <f t="shared" ca="1" si="60"/>
        <v>0</v>
      </c>
      <c r="DG36">
        <f t="shared" ca="1" si="60"/>
        <v>0</v>
      </c>
      <c r="DH36">
        <f t="shared" ca="1" si="60"/>
        <v>0</v>
      </c>
      <c r="DI36">
        <f t="shared" ca="1" si="60"/>
        <v>0</v>
      </c>
      <c r="DJ36">
        <f t="shared" ca="1" si="60"/>
        <v>0</v>
      </c>
      <c r="DK36">
        <f t="shared" ca="1" si="60"/>
        <v>0</v>
      </c>
      <c r="DL36">
        <f t="shared" ca="1" si="60"/>
        <v>0</v>
      </c>
      <c r="DM36">
        <f t="shared" ca="1" si="60"/>
        <v>0</v>
      </c>
      <c r="DN36">
        <f t="shared" ca="1" si="60"/>
        <v>0</v>
      </c>
      <c r="DO36">
        <f t="shared" ca="1" si="60"/>
        <v>0</v>
      </c>
      <c r="DP36">
        <f t="shared" ca="1" si="60"/>
        <v>0</v>
      </c>
      <c r="DQ36">
        <f t="shared" ca="1" si="60"/>
        <v>0</v>
      </c>
      <c r="DR36">
        <f t="shared" ca="1" si="60"/>
        <v>0</v>
      </c>
      <c r="DS36">
        <f t="shared" ca="1" si="60"/>
        <v>0</v>
      </c>
      <c r="DT36">
        <f t="shared" ca="1" si="60"/>
        <v>0</v>
      </c>
      <c r="DU36">
        <f t="shared" ca="1" si="60"/>
        <v>0</v>
      </c>
      <c r="DV36">
        <f t="shared" ca="1" si="60"/>
        <v>0</v>
      </c>
      <c r="DW36">
        <f t="shared" ca="1" si="60"/>
        <v>0</v>
      </c>
      <c r="DX36">
        <f t="shared" ca="1" si="60"/>
        <v>0</v>
      </c>
      <c r="DY36">
        <f t="shared" ca="1" si="60"/>
        <v>0</v>
      </c>
      <c r="DZ36">
        <f t="shared" ca="1" si="60"/>
        <v>0</v>
      </c>
      <c r="EA36">
        <f t="shared" ca="1" si="60"/>
        <v>0</v>
      </c>
      <c r="EB36">
        <f t="shared" ca="1" si="60"/>
        <v>0</v>
      </c>
      <c r="EC36">
        <f t="shared" ca="1" si="60"/>
        <v>0</v>
      </c>
      <c r="ED36">
        <f t="shared" ca="1" si="60"/>
        <v>0</v>
      </c>
      <c r="EE36">
        <f t="shared" ca="1" si="60"/>
        <v>0</v>
      </c>
      <c r="EF36">
        <f t="shared" ca="1" si="60"/>
        <v>0</v>
      </c>
      <c r="EG36">
        <f t="shared" ref="EG36:FB36" ca="1" si="61">($E$19*$E36+$E$20*$F36)*(NORMDIST(EG$26,$D36,$G36*$D36/2.35,1)-NORMDIST(EF$26,$D36,$G36*$D36/2.35,1))</f>
        <v>0</v>
      </c>
      <c r="EH36">
        <f t="shared" ca="1" si="61"/>
        <v>0</v>
      </c>
      <c r="EI36">
        <f t="shared" ca="1" si="61"/>
        <v>0</v>
      </c>
      <c r="EJ36">
        <f t="shared" ca="1" si="61"/>
        <v>0</v>
      </c>
      <c r="EK36">
        <f t="shared" ca="1" si="61"/>
        <v>0</v>
      </c>
      <c r="EL36">
        <f t="shared" ca="1" si="61"/>
        <v>0</v>
      </c>
      <c r="EM36">
        <f t="shared" ca="1" si="61"/>
        <v>0</v>
      </c>
      <c r="EN36">
        <f t="shared" ca="1" si="61"/>
        <v>0</v>
      </c>
      <c r="EO36">
        <f t="shared" ca="1" si="61"/>
        <v>0</v>
      </c>
      <c r="EP36">
        <f t="shared" ca="1" si="61"/>
        <v>0</v>
      </c>
      <c r="EQ36">
        <f t="shared" ca="1" si="61"/>
        <v>0</v>
      </c>
      <c r="ER36">
        <f t="shared" ca="1" si="61"/>
        <v>0</v>
      </c>
      <c r="ES36">
        <f t="shared" ca="1" si="61"/>
        <v>0</v>
      </c>
      <c r="ET36">
        <f t="shared" ca="1" si="61"/>
        <v>0</v>
      </c>
      <c r="EU36">
        <f t="shared" ca="1" si="61"/>
        <v>0</v>
      </c>
      <c r="EV36">
        <f t="shared" ca="1" si="61"/>
        <v>0</v>
      </c>
      <c r="EW36">
        <f t="shared" ca="1" si="61"/>
        <v>0</v>
      </c>
      <c r="EX36">
        <f t="shared" ca="1" si="61"/>
        <v>0</v>
      </c>
      <c r="EY36">
        <f t="shared" ca="1" si="61"/>
        <v>0</v>
      </c>
      <c r="EZ36">
        <f t="shared" ca="1" si="61"/>
        <v>0</v>
      </c>
      <c r="FA36">
        <f t="shared" ca="1" si="61"/>
        <v>0</v>
      </c>
      <c r="FB36">
        <f t="shared" ca="1" si="61"/>
        <v>0</v>
      </c>
      <c r="FD36">
        <f t="shared" si="43"/>
        <v>0.18786448233856307</v>
      </c>
      <c r="FE36">
        <v>36</v>
      </c>
      <c r="FF36">
        <f t="shared" si="44"/>
        <v>0.18786448233856307</v>
      </c>
      <c r="FG36">
        <f t="shared" ca="1" si="45"/>
        <v>9069</v>
      </c>
      <c r="FK36">
        <v>0.1</v>
      </c>
      <c r="FL36">
        <v>0.11</v>
      </c>
      <c r="FM36">
        <f t="shared" si="49"/>
        <v>32</v>
      </c>
      <c r="FN36">
        <f t="shared" si="50"/>
        <v>33</v>
      </c>
      <c r="FO36">
        <f t="shared" ca="1" si="51"/>
        <v>0.60677588307184638</v>
      </c>
      <c r="FP36">
        <f t="shared" ca="1" si="52"/>
        <v>0.89322411692815318</v>
      </c>
      <c r="FQ36" t="str">
        <f t="shared" si="53"/>
        <v>$FG$32</v>
      </c>
      <c r="FR36" t="str">
        <f t="shared" si="54"/>
        <v>$FG$33</v>
      </c>
      <c r="FS36">
        <f ca="1">SUM(INDIRECT(FQ36):INDIRECT(FR36))</f>
        <v>8821</v>
      </c>
      <c r="FT36">
        <f t="shared" ca="1" si="55"/>
        <v>1902.9038891646696</v>
      </c>
      <c r="FU36">
        <f t="shared" ca="1" si="56"/>
        <v>3104.1241376040366</v>
      </c>
      <c r="FV36">
        <f t="shared" ca="1" si="57"/>
        <v>758.2775647258685</v>
      </c>
      <c r="FW36">
        <f ca="1">SUM(FV36:FV$176)</f>
        <v>1520.566748987093</v>
      </c>
    </row>
    <row r="37" spans="1:179" x14ac:dyDescent="0.25">
      <c r="A37">
        <v>11</v>
      </c>
      <c r="B37">
        <f t="shared" ca="1" si="17"/>
        <v>9350</v>
      </c>
      <c r="C37">
        <f t="shared" si="58"/>
        <v>0.20786448233856308</v>
      </c>
      <c r="D37">
        <v>0.1</v>
      </c>
      <c r="E37">
        <f t="shared" ref="E37:E56" ca="1" si="62">INDIRECT(ADDRESS($A37+14,1+5*H$3,,,"MCNPDATA"))</f>
        <v>4.1056599999999997E-3</v>
      </c>
      <c r="F37">
        <f t="shared" ref="F37:F56" ca="1" si="63">INDIRECT(ADDRESS($A37+14,1+5*H$5,,,"MCNPDATA"))</f>
        <v>5.6847500000000003E-4</v>
      </c>
      <c r="G37">
        <f t="shared" si="20"/>
        <v>1.3624794405174199</v>
      </c>
      <c r="I37">
        <f t="shared" ref="I37:BT37" ca="1" si="64">($E$19*$E37+$E$20*$F37)*(NORMDIST(I$26,$D37,$G37*$D37/2.35,1)-NORMDIST(H$26,$D37,$G37*$D37/2.35,1))</f>
        <v>2.8567714305359249E-4</v>
      </c>
      <c r="J37">
        <f t="shared" ca="1" si="64"/>
        <v>1.1146537581035422E-4</v>
      </c>
      <c r="K37">
        <f t="shared" ca="1" si="64"/>
        <v>1.4133303080189142E-4</v>
      </c>
      <c r="L37">
        <f t="shared" ca="1" si="64"/>
        <v>1.739639858275763E-4</v>
      </c>
      <c r="M37">
        <f t="shared" ca="1" si="64"/>
        <v>2.0786771224985489E-4</v>
      </c>
      <c r="N37">
        <f t="shared" ca="1" si="64"/>
        <v>2.4111639924283084E-4</v>
      </c>
      <c r="O37">
        <f t="shared" ca="1" si="64"/>
        <v>2.7150541949143444E-4</v>
      </c>
      <c r="P37">
        <f t="shared" ca="1" si="64"/>
        <v>2.9678524667136604E-4</v>
      </c>
      <c r="Q37">
        <f t="shared" ca="1" si="64"/>
        <v>3.149330024717441E-4</v>
      </c>
      <c r="R37">
        <f t="shared" ca="1" si="64"/>
        <v>3.2441886827654743E-4</v>
      </c>
      <c r="S37">
        <f t="shared" ca="1" si="64"/>
        <v>3.2441886827654689E-4</v>
      </c>
      <c r="T37">
        <f t="shared" ca="1" si="64"/>
        <v>3.1493300247174437E-4</v>
      </c>
      <c r="U37">
        <f t="shared" ca="1" si="64"/>
        <v>2.9678524667136631E-4</v>
      </c>
      <c r="V37">
        <f t="shared" ca="1" si="64"/>
        <v>2.7150541949143471E-4</v>
      </c>
      <c r="W37">
        <f t="shared" ca="1" si="64"/>
        <v>2.411163992428307E-4</v>
      </c>
      <c r="X37">
        <f t="shared" ca="1" si="64"/>
        <v>2.0786771224985421E-4</v>
      </c>
      <c r="Y37">
        <f t="shared" ca="1" si="64"/>
        <v>1.7396398582757668E-4</v>
      </c>
      <c r="Z37">
        <f t="shared" ca="1" si="64"/>
        <v>1.4133303080189109E-4</v>
      </c>
      <c r="AA37">
        <f t="shared" ca="1" si="64"/>
        <v>1.1146537581035459E-4</v>
      </c>
      <c r="AB37">
        <f t="shared" ca="1" si="64"/>
        <v>8.5339140429897749E-5</v>
      </c>
      <c r="AC37">
        <f t="shared" ca="1" si="64"/>
        <v>6.3426169759770516E-5</v>
      </c>
      <c r="AD37">
        <f t="shared" ca="1" si="64"/>
        <v>4.5761538908888351E-5</v>
      </c>
      <c r="AE37">
        <f t="shared" ca="1" si="64"/>
        <v>3.2051225456520832E-5</v>
      </c>
      <c r="AF37">
        <f t="shared" ca="1" si="64"/>
        <v>2.1792171436826284E-5</v>
      </c>
      <c r="AG37">
        <f t="shared" ca="1" si="64"/>
        <v>1.4383619557335454E-5</v>
      </c>
      <c r="AH37">
        <f t="shared" ca="1" si="64"/>
        <v>9.2161098459099131E-6</v>
      </c>
      <c r="AI37">
        <f t="shared" ca="1" si="64"/>
        <v>5.732430916571418E-6</v>
      </c>
      <c r="AJ37">
        <f t="shared" ca="1" si="64"/>
        <v>3.4613196246623847E-6</v>
      </c>
      <c r="AK37">
        <f t="shared" ca="1" si="64"/>
        <v>2.0288793440044607E-6</v>
      </c>
      <c r="AL37">
        <f t="shared" ca="1" si="64"/>
        <v>1.1544691381328613E-6</v>
      </c>
      <c r="AM37">
        <f t="shared" ca="1" si="64"/>
        <v>6.3770522202554772E-7</v>
      </c>
      <c r="AN37">
        <f t="shared" ca="1" si="64"/>
        <v>3.4195511379172363E-7</v>
      </c>
      <c r="AO37">
        <f t="shared" ca="1" si="64"/>
        <v>1.7800395771241179E-7</v>
      </c>
      <c r="AP37">
        <f t="shared" ca="1" si="64"/>
        <v>8.9950085432119667E-8</v>
      </c>
      <c r="AQ37">
        <f t="shared" ca="1" si="64"/>
        <v>4.4125008828102782E-8</v>
      </c>
      <c r="AR37">
        <f t="shared" ca="1" si="64"/>
        <v>2.101257461631327E-8</v>
      </c>
      <c r="AS37">
        <f t="shared" ca="1" si="64"/>
        <v>9.7137048335668209E-9</v>
      </c>
      <c r="AT37">
        <f t="shared" ca="1" si="64"/>
        <v>4.3591482283988827E-9</v>
      </c>
      <c r="AU37">
        <f t="shared" ca="1" si="64"/>
        <v>1.8990193908071933E-9</v>
      </c>
      <c r="AV37">
        <f t="shared" ca="1" si="64"/>
        <v>8.0309720559647054E-10</v>
      </c>
      <c r="AW37">
        <f t="shared" ca="1" si="64"/>
        <v>3.2969905752351162E-10</v>
      </c>
      <c r="AX37">
        <f t="shared" ca="1" si="64"/>
        <v>1.3139477386935796E-10</v>
      </c>
      <c r="AY37">
        <f t="shared" ca="1" si="64"/>
        <v>5.0833404393940852E-11</v>
      </c>
      <c r="AZ37">
        <f t="shared" ca="1" si="64"/>
        <v>1.9091098487269154E-11</v>
      </c>
      <c r="BA37">
        <f t="shared" ca="1" si="64"/>
        <v>6.9602240206062116E-12</v>
      </c>
      <c r="BB37">
        <f t="shared" ca="1" si="64"/>
        <v>2.4633487620840882E-12</v>
      </c>
      <c r="BC37">
        <f t="shared" ca="1" si="64"/>
        <v>8.4632892216279279E-13</v>
      </c>
      <c r="BD37">
        <f t="shared" ca="1" si="64"/>
        <v>2.822679782687492E-13</v>
      </c>
      <c r="BE37">
        <f t="shared" ca="1" si="64"/>
        <v>9.1389697201200047E-14</v>
      </c>
      <c r="BF37">
        <f t="shared" ca="1" si="64"/>
        <v>2.8723798873980197E-14</v>
      </c>
      <c r="BG37">
        <f t="shared" ca="1" si="64"/>
        <v>8.7637991583127617E-15</v>
      </c>
      <c r="BH37">
        <f t="shared" ca="1" si="64"/>
        <v>2.5954732921437675E-15</v>
      </c>
      <c r="BI37">
        <f t="shared" ca="1" si="64"/>
        <v>7.4644843971463441E-16</v>
      </c>
      <c r="BJ37">
        <f t="shared" ca="1" si="64"/>
        <v>2.0831119247850261E-16</v>
      </c>
      <c r="BK37">
        <f t="shared" ca="1" si="64"/>
        <v>5.6286105038383282E-17</v>
      </c>
      <c r="BL37">
        <f t="shared" ca="1" si="64"/>
        <v>1.4729074215651701E-17</v>
      </c>
      <c r="BM37">
        <f t="shared" ca="1" si="64"/>
        <v>4.2083069187576288E-18</v>
      </c>
      <c r="BN37">
        <f t="shared" ca="1" si="64"/>
        <v>5.260383648447036E-19</v>
      </c>
      <c r="BO37">
        <f t="shared" ca="1" si="64"/>
        <v>5.260383648447036E-19</v>
      </c>
      <c r="BP37">
        <f t="shared" ca="1" si="64"/>
        <v>0</v>
      </c>
      <c r="BQ37">
        <f t="shared" ca="1" si="64"/>
        <v>0</v>
      </c>
      <c r="BR37">
        <f t="shared" ca="1" si="64"/>
        <v>0</v>
      </c>
      <c r="BS37">
        <f t="shared" ca="1" si="64"/>
        <v>0</v>
      </c>
      <c r="BT37">
        <f t="shared" ca="1" si="64"/>
        <v>0</v>
      </c>
      <c r="BU37">
        <f t="shared" ref="BU37:EF37" ca="1" si="65">($E$19*$E37+$E$20*$F37)*(NORMDIST(BU$26,$D37,$G37*$D37/2.35,1)-NORMDIST(BT$26,$D37,$G37*$D37/2.35,1))</f>
        <v>0</v>
      </c>
      <c r="BV37">
        <f t="shared" ca="1" si="65"/>
        <v>0</v>
      </c>
      <c r="BW37">
        <f t="shared" ca="1" si="65"/>
        <v>0</v>
      </c>
      <c r="BX37">
        <f t="shared" ca="1" si="65"/>
        <v>0</v>
      </c>
      <c r="BY37">
        <f t="shared" ca="1" si="65"/>
        <v>0</v>
      </c>
      <c r="BZ37">
        <f t="shared" ca="1" si="65"/>
        <v>0</v>
      </c>
      <c r="CA37">
        <f t="shared" ca="1" si="65"/>
        <v>0</v>
      </c>
      <c r="CB37">
        <f t="shared" ca="1" si="65"/>
        <v>0</v>
      </c>
      <c r="CC37">
        <f t="shared" ca="1" si="65"/>
        <v>0</v>
      </c>
      <c r="CD37">
        <f t="shared" ca="1" si="65"/>
        <v>0</v>
      </c>
      <c r="CE37">
        <f t="shared" ca="1" si="65"/>
        <v>0</v>
      </c>
      <c r="CF37">
        <f t="shared" ca="1" si="65"/>
        <v>0</v>
      </c>
      <c r="CG37">
        <f t="shared" ca="1" si="65"/>
        <v>0</v>
      </c>
      <c r="CH37">
        <f t="shared" ca="1" si="65"/>
        <v>0</v>
      </c>
      <c r="CI37">
        <f t="shared" ca="1" si="65"/>
        <v>0</v>
      </c>
      <c r="CJ37">
        <f t="shared" ca="1" si="65"/>
        <v>0</v>
      </c>
      <c r="CK37">
        <f t="shared" ca="1" si="65"/>
        <v>0</v>
      </c>
      <c r="CL37">
        <f t="shared" ca="1" si="65"/>
        <v>0</v>
      </c>
      <c r="CM37">
        <f t="shared" ca="1" si="65"/>
        <v>0</v>
      </c>
      <c r="CN37">
        <f t="shared" ca="1" si="65"/>
        <v>0</v>
      </c>
      <c r="CO37">
        <f t="shared" ca="1" si="65"/>
        <v>0</v>
      </c>
      <c r="CP37">
        <f t="shared" ca="1" si="65"/>
        <v>0</v>
      </c>
      <c r="CQ37">
        <f t="shared" ca="1" si="65"/>
        <v>0</v>
      </c>
      <c r="CR37">
        <f t="shared" ca="1" si="65"/>
        <v>0</v>
      </c>
      <c r="CS37">
        <f t="shared" ca="1" si="65"/>
        <v>0</v>
      </c>
      <c r="CT37">
        <f t="shared" ca="1" si="65"/>
        <v>0</v>
      </c>
      <c r="CU37">
        <f t="shared" ca="1" si="65"/>
        <v>0</v>
      </c>
      <c r="CV37">
        <f t="shared" ca="1" si="65"/>
        <v>0</v>
      </c>
      <c r="CW37">
        <f t="shared" ca="1" si="65"/>
        <v>0</v>
      </c>
      <c r="CX37">
        <f t="shared" ca="1" si="65"/>
        <v>0</v>
      </c>
      <c r="CY37">
        <f t="shared" ca="1" si="65"/>
        <v>0</v>
      </c>
      <c r="CZ37">
        <f t="shared" ca="1" si="65"/>
        <v>0</v>
      </c>
      <c r="DA37">
        <f t="shared" ca="1" si="65"/>
        <v>0</v>
      </c>
      <c r="DB37">
        <f t="shared" ca="1" si="65"/>
        <v>0</v>
      </c>
      <c r="DC37">
        <f t="shared" ca="1" si="65"/>
        <v>0</v>
      </c>
      <c r="DD37">
        <f t="shared" ca="1" si="65"/>
        <v>0</v>
      </c>
      <c r="DE37">
        <f t="shared" ca="1" si="65"/>
        <v>0</v>
      </c>
      <c r="DF37">
        <f t="shared" ca="1" si="65"/>
        <v>0</v>
      </c>
      <c r="DG37">
        <f t="shared" ca="1" si="65"/>
        <v>0</v>
      </c>
      <c r="DH37">
        <f t="shared" ca="1" si="65"/>
        <v>0</v>
      </c>
      <c r="DI37">
        <f t="shared" ca="1" si="65"/>
        <v>0</v>
      </c>
      <c r="DJ37">
        <f t="shared" ca="1" si="65"/>
        <v>0</v>
      </c>
      <c r="DK37">
        <f t="shared" ca="1" si="65"/>
        <v>0</v>
      </c>
      <c r="DL37">
        <f t="shared" ca="1" si="65"/>
        <v>0</v>
      </c>
      <c r="DM37">
        <f t="shared" ca="1" si="65"/>
        <v>0</v>
      </c>
      <c r="DN37">
        <f t="shared" ca="1" si="65"/>
        <v>0</v>
      </c>
      <c r="DO37">
        <f t="shared" ca="1" si="65"/>
        <v>0</v>
      </c>
      <c r="DP37">
        <f t="shared" ca="1" si="65"/>
        <v>0</v>
      </c>
      <c r="DQ37">
        <f t="shared" ca="1" si="65"/>
        <v>0</v>
      </c>
      <c r="DR37">
        <f t="shared" ca="1" si="65"/>
        <v>0</v>
      </c>
      <c r="DS37">
        <f t="shared" ca="1" si="65"/>
        <v>0</v>
      </c>
      <c r="DT37">
        <f t="shared" ca="1" si="65"/>
        <v>0</v>
      </c>
      <c r="DU37">
        <f t="shared" ca="1" si="65"/>
        <v>0</v>
      </c>
      <c r="DV37">
        <f t="shared" ca="1" si="65"/>
        <v>0</v>
      </c>
      <c r="DW37">
        <f t="shared" ca="1" si="65"/>
        <v>0</v>
      </c>
      <c r="DX37">
        <f t="shared" ca="1" si="65"/>
        <v>0</v>
      </c>
      <c r="DY37">
        <f t="shared" ca="1" si="65"/>
        <v>0</v>
      </c>
      <c r="DZ37">
        <f t="shared" ca="1" si="65"/>
        <v>0</v>
      </c>
      <c r="EA37">
        <f t="shared" ca="1" si="65"/>
        <v>0</v>
      </c>
      <c r="EB37">
        <f t="shared" ca="1" si="65"/>
        <v>0</v>
      </c>
      <c r="EC37">
        <f t="shared" ca="1" si="65"/>
        <v>0</v>
      </c>
      <c r="ED37">
        <f t="shared" ca="1" si="65"/>
        <v>0</v>
      </c>
      <c r="EE37">
        <f t="shared" ca="1" si="65"/>
        <v>0</v>
      </c>
      <c r="EF37">
        <f t="shared" ca="1" si="65"/>
        <v>0</v>
      </c>
      <c r="EG37">
        <f t="shared" ref="EG37:FB37" ca="1" si="66">($E$19*$E37+$E$20*$F37)*(NORMDIST(EG$26,$D37,$G37*$D37/2.35,1)-NORMDIST(EF$26,$D37,$G37*$D37/2.35,1))</f>
        <v>0</v>
      </c>
      <c r="EH37">
        <f t="shared" ca="1" si="66"/>
        <v>0</v>
      </c>
      <c r="EI37">
        <f t="shared" ca="1" si="66"/>
        <v>0</v>
      </c>
      <c r="EJ37">
        <f t="shared" ca="1" si="66"/>
        <v>0</v>
      </c>
      <c r="EK37">
        <f t="shared" ca="1" si="66"/>
        <v>0</v>
      </c>
      <c r="EL37">
        <f t="shared" ca="1" si="66"/>
        <v>0</v>
      </c>
      <c r="EM37">
        <f t="shared" ca="1" si="66"/>
        <v>0</v>
      </c>
      <c r="EN37">
        <f t="shared" ca="1" si="66"/>
        <v>0</v>
      </c>
      <c r="EO37">
        <f t="shared" ca="1" si="66"/>
        <v>0</v>
      </c>
      <c r="EP37">
        <f t="shared" ca="1" si="66"/>
        <v>0</v>
      </c>
      <c r="EQ37">
        <f t="shared" ca="1" si="66"/>
        <v>0</v>
      </c>
      <c r="ER37">
        <f t="shared" ca="1" si="66"/>
        <v>0</v>
      </c>
      <c r="ES37">
        <f t="shared" ca="1" si="66"/>
        <v>0</v>
      </c>
      <c r="ET37">
        <f t="shared" ca="1" si="66"/>
        <v>0</v>
      </c>
      <c r="EU37">
        <f t="shared" ca="1" si="66"/>
        <v>0</v>
      </c>
      <c r="EV37">
        <f t="shared" ca="1" si="66"/>
        <v>0</v>
      </c>
      <c r="EW37">
        <f t="shared" ca="1" si="66"/>
        <v>0</v>
      </c>
      <c r="EX37">
        <f t="shared" ca="1" si="66"/>
        <v>0</v>
      </c>
      <c r="EY37">
        <f t="shared" ca="1" si="66"/>
        <v>0</v>
      </c>
      <c r="EZ37">
        <f t="shared" ca="1" si="66"/>
        <v>0</v>
      </c>
      <c r="FA37">
        <f t="shared" ca="1" si="66"/>
        <v>0</v>
      </c>
      <c r="FB37">
        <f t="shared" ca="1" si="66"/>
        <v>0</v>
      </c>
      <c r="FD37">
        <f t="shared" si="43"/>
        <v>0.20786448233856308</v>
      </c>
      <c r="FE37">
        <v>37</v>
      </c>
      <c r="FF37">
        <f t="shared" si="44"/>
        <v>0.20786448233856308</v>
      </c>
      <c r="FG37">
        <f t="shared" ca="1" si="45"/>
        <v>9350</v>
      </c>
      <c r="FK37">
        <v>0.11</v>
      </c>
      <c r="FL37">
        <v>0.12</v>
      </c>
      <c r="FM37">
        <f t="shared" si="49"/>
        <v>33</v>
      </c>
      <c r="FN37">
        <f t="shared" si="50"/>
        <v>33</v>
      </c>
      <c r="FO37">
        <f t="shared" ca="1" si="51"/>
        <v>0.10677588307184682</v>
      </c>
      <c r="FP37">
        <f t="shared" ca="1" si="52"/>
        <v>0.39322411692815357</v>
      </c>
      <c r="FQ37" t="str">
        <f t="shared" si="53"/>
        <v>$FG$33</v>
      </c>
      <c r="FR37" t="str">
        <f t="shared" si="54"/>
        <v>$FG$33</v>
      </c>
      <c r="FS37">
        <f ca="1">SUM(INDIRECT(FQ37):INDIRECT(FR37))</f>
        <v>5466</v>
      </c>
      <c r="FT37">
        <f t="shared" ca="1" si="55"/>
        <v>2732.9999999999982</v>
      </c>
      <c r="FU37">
        <f t="shared" ca="1" si="56"/>
        <v>3397.0596184105038</v>
      </c>
      <c r="FV37">
        <f t="shared" ca="1" si="57"/>
        <v>161.35199979930729</v>
      </c>
      <c r="FW37">
        <f ca="1">SUM(FV37:FV$176)</f>
        <v>762.28918426122505</v>
      </c>
    </row>
    <row r="38" spans="1:179" x14ac:dyDescent="0.25">
      <c r="A38">
        <v>12</v>
      </c>
      <c r="B38">
        <f t="shared" ca="1" si="17"/>
        <v>9598</v>
      </c>
      <c r="C38">
        <f>(E$15+A38*E$16)/1000</f>
        <v>0.22786448233856307</v>
      </c>
      <c r="D38">
        <v>0.11</v>
      </c>
      <c r="E38">
        <f t="shared" ca="1" si="62"/>
        <v>4.0308799999999997E-3</v>
      </c>
      <c r="F38">
        <f t="shared" ca="1" si="63"/>
        <v>5.6635799999999999E-4</v>
      </c>
      <c r="G38">
        <f t="shared" si="20"/>
        <v>1.2497436377314952</v>
      </c>
      <c r="I38">
        <f t="shared" ref="I38:BT38" ca="1" si="67">($E$19*$E38+$E$20*$F38)*(NORMDIST(I$26,$D38,$G38*$D38/2.35,1)-NORMDIST(H$26,$D38,$G38*$D38/2.35,1))</f>
        <v>2.0361711981230245E-4</v>
      </c>
      <c r="J38">
        <f t="shared" ca="1" si="67"/>
        <v>8.5199424361806459E-5</v>
      </c>
      <c r="K38">
        <f t="shared" ca="1" si="67"/>
        <v>1.1075856252307616E-4</v>
      </c>
      <c r="L38">
        <f t="shared" ca="1" si="67"/>
        <v>1.3984850531057751E-4</v>
      </c>
      <c r="M38">
        <f t="shared" ca="1" si="67"/>
        <v>1.7150557294362225E-4</v>
      </c>
      <c r="N38">
        <f t="shared" ca="1" si="67"/>
        <v>2.0428597510957944E-4</v>
      </c>
      <c r="O38">
        <f t="shared" ca="1" si="67"/>
        <v>2.3634084860126261E-4</v>
      </c>
      <c r="P38">
        <f t="shared" ca="1" si="67"/>
        <v>2.6556997071576288E-4</v>
      </c>
      <c r="Q38">
        <f t="shared" ca="1" si="67"/>
        <v>2.8984051174826136E-4</v>
      </c>
      <c r="R38">
        <f t="shared" ca="1" si="67"/>
        <v>3.0724099638807293E-4</v>
      </c>
      <c r="S38">
        <f t="shared" ca="1" si="67"/>
        <v>3.1632914104448492E-4</v>
      </c>
      <c r="T38">
        <f t="shared" ca="1" si="67"/>
        <v>3.1632914104448464E-4</v>
      </c>
      <c r="U38">
        <f t="shared" ca="1" si="67"/>
        <v>3.072409963880732E-4</v>
      </c>
      <c r="V38">
        <f t="shared" ca="1" si="67"/>
        <v>2.8984051174826164E-4</v>
      </c>
      <c r="W38">
        <f t="shared" ca="1" si="67"/>
        <v>2.6556997071576233E-4</v>
      </c>
      <c r="X38">
        <f t="shared" ca="1" si="67"/>
        <v>2.3634084860126299E-4</v>
      </c>
      <c r="Y38">
        <f t="shared" ca="1" si="67"/>
        <v>2.0428597510957998E-4</v>
      </c>
      <c r="Z38">
        <f t="shared" ca="1" si="67"/>
        <v>1.7150557294362174E-4</v>
      </c>
      <c r="AA38">
        <f t="shared" ca="1" si="67"/>
        <v>1.3984850531057757E-4</v>
      </c>
      <c r="AB38">
        <f t="shared" ca="1" si="67"/>
        <v>1.1075856252307628E-4</v>
      </c>
      <c r="AC38">
        <f t="shared" ca="1" si="67"/>
        <v>8.5199424361805904E-5</v>
      </c>
      <c r="AD38">
        <f t="shared" ca="1" si="67"/>
        <v>6.3655488476320644E-5</v>
      </c>
      <c r="AE38">
        <f t="shared" ca="1" si="67"/>
        <v>4.6192861729152249E-5</v>
      </c>
      <c r="AF38">
        <f t="shared" ca="1" si="67"/>
        <v>3.2557696583292377E-5</v>
      </c>
      <c r="AG38">
        <f t="shared" ca="1" si="67"/>
        <v>2.2288058205311878E-5</v>
      </c>
      <c r="AH38">
        <f t="shared" ca="1" si="67"/>
        <v>1.4819396562348363E-5</v>
      </c>
      <c r="AI38">
        <f t="shared" ca="1" si="67"/>
        <v>9.570364851844305E-6</v>
      </c>
      <c r="AJ38">
        <f t="shared" ca="1" si="67"/>
        <v>6.0029692577606565E-6</v>
      </c>
      <c r="AK38">
        <f t="shared" ca="1" si="67"/>
        <v>3.6571548709816742E-6</v>
      </c>
      <c r="AL38">
        <f t="shared" ca="1" si="67"/>
        <v>2.1640144129774757E-6</v>
      </c>
      <c r="AM38">
        <f t="shared" ca="1" si="67"/>
        <v>1.2437023757855996E-6</v>
      </c>
      <c r="AN38">
        <f t="shared" ca="1" si="67"/>
        <v>6.9424418067005867E-7</v>
      </c>
      <c r="AO38">
        <f t="shared" ca="1" si="67"/>
        <v>3.7639812394257003E-7</v>
      </c>
      <c r="AP38">
        <f t="shared" ca="1" si="67"/>
        <v>1.9820838206500346E-7</v>
      </c>
      <c r="AQ38">
        <f t="shared" ca="1" si="67"/>
        <v>1.0137617269967874E-7</v>
      </c>
      <c r="AR38">
        <f t="shared" ca="1" si="67"/>
        <v>5.03603819777183E-8</v>
      </c>
      <c r="AS38">
        <f t="shared" ca="1" si="67"/>
        <v>2.4298604322192928E-8</v>
      </c>
      <c r="AT38">
        <f t="shared" ca="1" si="67"/>
        <v>1.1387090403273179E-8</v>
      </c>
      <c r="AU38">
        <f t="shared" ca="1" si="67"/>
        <v>5.1830245830192381E-9</v>
      </c>
      <c r="AV38">
        <f t="shared" ca="1" si="67"/>
        <v>2.291357015794542E-9</v>
      </c>
      <c r="AW38">
        <f t="shared" ca="1" si="67"/>
        <v>9.8387783760040262E-10</v>
      </c>
      <c r="AX38">
        <f t="shared" ca="1" si="67"/>
        <v>4.1032544124736145E-10</v>
      </c>
      <c r="AY38">
        <f t="shared" ca="1" si="67"/>
        <v>1.6620898191421564E-10</v>
      </c>
      <c r="AZ38">
        <f t="shared" ca="1" si="67"/>
        <v>6.5391188560768737E-11</v>
      </c>
      <c r="BA38">
        <f t="shared" ca="1" si="67"/>
        <v>2.4987487862681808E-11</v>
      </c>
      <c r="BB38">
        <f t="shared" ca="1" si="67"/>
        <v>9.2739447711560197E-12</v>
      </c>
      <c r="BC38">
        <f t="shared" ca="1" si="67"/>
        <v>3.3430654422111656E-12</v>
      </c>
      <c r="BD38">
        <f t="shared" ca="1" si="67"/>
        <v>1.1704789478765154E-12</v>
      </c>
      <c r="BE38">
        <f t="shared" ca="1" si="67"/>
        <v>3.9803453438460443E-13</v>
      </c>
      <c r="BF38">
        <f t="shared" ca="1" si="67"/>
        <v>1.31466577731968E-13</v>
      </c>
      <c r="BG38">
        <f t="shared" ca="1" si="67"/>
        <v>4.2174353940474945E-14</v>
      </c>
      <c r="BH38">
        <f t="shared" ca="1" si="67"/>
        <v>1.3140965459262331E-14</v>
      </c>
      <c r="BI38">
        <f t="shared" ca="1" si="67"/>
        <v>3.9768575078534702E-15</v>
      </c>
      <c r="BJ38">
        <f t="shared" ca="1" si="67"/>
        <v>1.1684768058208374E-15</v>
      </c>
      <c r="BK38">
        <f t="shared" ca="1" si="67"/>
        <v>3.3377658979381759E-16</v>
      </c>
      <c r="BL38">
        <f t="shared" ca="1" si="67"/>
        <v>9.2629472206346279E-17</v>
      </c>
      <c r="BM38">
        <f t="shared" ca="1" si="67"/>
        <v>2.483918807767945E-17</v>
      </c>
      <c r="BN38">
        <f t="shared" ca="1" si="67"/>
        <v>6.7272801043715172E-18</v>
      </c>
      <c r="BO38">
        <f t="shared" ca="1" si="67"/>
        <v>1.5524492548549656E-18</v>
      </c>
      <c r="BP38">
        <f t="shared" ca="1" si="67"/>
        <v>5.1748308495165518E-19</v>
      </c>
      <c r="BQ38">
        <f t="shared" ca="1" si="67"/>
        <v>0</v>
      </c>
      <c r="BR38">
        <f t="shared" ca="1" si="67"/>
        <v>0</v>
      </c>
      <c r="BS38">
        <f t="shared" ca="1" si="67"/>
        <v>0</v>
      </c>
      <c r="BT38">
        <f t="shared" ca="1" si="67"/>
        <v>0</v>
      </c>
      <c r="BU38">
        <f t="shared" ref="BU38:EF38" ca="1" si="68">($E$19*$E38+$E$20*$F38)*(NORMDIST(BU$26,$D38,$G38*$D38/2.35,1)-NORMDIST(BT$26,$D38,$G38*$D38/2.35,1))</f>
        <v>0</v>
      </c>
      <c r="BV38">
        <f t="shared" ca="1" si="68"/>
        <v>0</v>
      </c>
      <c r="BW38">
        <f t="shared" ca="1" si="68"/>
        <v>0</v>
      </c>
      <c r="BX38">
        <f t="shared" ca="1" si="68"/>
        <v>0</v>
      </c>
      <c r="BY38">
        <f t="shared" ca="1" si="68"/>
        <v>0</v>
      </c>
      <c r="BZ38">
        <f t="shared" ca="1" si="68"/>
        <v>0</v>
      </c>
      <c r="CA38">
        <f t="shared" ca="1" si="68"/>
        <v>0</v>
      </c>
      <c r="CB38">
        <f t="shared" ca="1" si="68"/>
        <v>0</v>
      </c>
      <c r="CC38">
        <f t="shared" ca="1" si="68"/>
        <v>0</v>
      </c>
      <c r="CD38">
        <f t="shared" ca="1" si="68"/>
        <v>0</v>
      </c>
      <c r="CE38">
        <f t="shared" ca="1" si="68"/>
        <v>0</v>
      </c>
      <c r="CF38">
        <f t="shared" ca="1" si="68"/>
        <v>0</v>
      </c>
      <c r="CG38">
        <f t="shared" ca="1" si="68"/>
        <v>0</v>
      </c>
      <c r="CH38">
        <f t="shared" ca="1" si="68"/>
        <v>0</v>
      </c>
      <c r="CI38">
        <f t="shared" ca="1" si="68"/>
        <v>0</v>
      </c>
      <c r="CJ38">
        <f t="shared" ca="1" si="68"/>
        <v>0</v>
      </c>
      <c r="CK38">
        <f t="shared" ca="1" si="68"/>
        <v>0</v>
      </c>
      <c r="CL38">
        <f t="shared" ca="1" si="68"/>
        <v>0</v>
      </c>
      <c r="CM38">
        <f t="shared" ca="1" si="68"/>
        <v>0</v>
      </c>
      <c r="CN38">
        <f t="shared" ca="1" si="68"/>
        <v>0</v>
      </c>
      <c r="CO38">
        <f t="shared" ca="1" si="68"/>
        <v>0</v>
      </c>
      <c r="CP38">
        <f t="shared" ca="1" si="68"/>
        <v>0</v>
      </c>
      <c r="CQ38">
        <f t="shared" ca="1" si="68"/>
        <v>0</v>
      </c>
      <c r="CR38">
        <f t="shared" ca="1" si="68"/>
        <v>0</v>
      </c>
      <c r="CS38">
        <f t="shared" ca="1" si="68"/>
        <v>0</v>
      </c>
      <c r="CT38">
        <f t="shared" ca="1" si="68"/>
        <v>0</v>
      </c>
      <c r="CU38">
        <f t="shared" ca="1" si="68"/>
        <v>0</v>
      </c>
      <c r="CV38">
        <f t="shared" ca="1" si="68"/>
        <v>0</v>
      </c>
      <c r="CW38">
        <f t="shared" ca="1" si="68"/>
        <v>0</v>
      </c>
      <c r="CX38">
        <f t="shared" ca="1" si="68"/>
        <v>0</v>
      </c>
      <c r="CY38">
        <f t="shared" ca="1" si="68"/>
        <v>0</v>
      </c>
      <c r="CZ38">
        <f t="shared" ca="1" si="68"/>
        <v>0</v>
      </c>
      <c r="DA38">
        <f t="shared" ca="1" si="68"/>
        <v>0</v>
      </c>
      <c r="DB38">
        <f t="shared" ca="1" si="68"/>
        <v>0</v>
      </c>
      <c r="DC38">
        <f t="shared" ca="1" si="68"/>
        <v>0</v>
      </c>
      <c r="DD38">
        <f t="shared" ca="1" si="68"/>
        <v>0</v>
      </c>
      <c r="DE38">
        <f t="shared" ca="1" si="68"/>
        <v>0</v>
      </c>
      <c r="DF38">
        <f t="shared" ca="1" si="68"/>
        <v>0</v>
      </c>
      <c r="DG38">
        <f t="shared" ca="1" si="68"/>
        <v>0</v>
      </c>
      <c r="DH38">
        <f t="shared" ca="1" si="68"/>
        <v>0</v>
      </c>
      <c r="DI38">
        <f t="shared" ca="1" si="68"/>
        <v>0</v>
      </c>
      <c r="DJ38">
        <f t="shared" ca="1" si="68"/>
        <v>0</v>
      </c>
      <c r="DK38">
        <f t="shared" ca="1" si="68"/>
        <v>0</v>
      </c>
      <c r="DL38">
        <f t="shared" ca="1" si="68"/>
        <v>0</v>
      </c>
      <c r="DM38">
        <f t="shared" ca="1" si="68"/>
        <v>0</v>
      </c>
      <c r="DN38">
        <f t="shared" ca="1" si="68"/>
        <v>0</v>
      </c>
      <c r="DO38">
        <f t="shared" ca="1" si="68"/>
        <v>0</v>
      </c>
      <c r="DP38">
        <f t="shared" ca="1" si="68"/>
        <v>0</v>
      </c>
      <c r="DQ38">
        <f t="shared" ca="1" si="68"/>
        <v>0</v>
      </c>
      <c r="DR38">
        <f t="shared" ca="1" si="68"/>
        <v>0</v>
      </c>
      <c r="DS38">
        <f t="shared" ca="1" si="68"/>
        <v>0</v>
      </c>
      <c r="DT38">
        <f t="shared" ca="1" si="68"/>
        <v>0</v>
      </c>
      <c r="DU38">
        <f t="shared" ca="1" si="68"/>
        <v>0</v>
      </c>
      <c r="DV38">
        <f t="shared" ca="1" si="68"/>
        <v>0</v>
      </c>
      <c r="DW38">
        <f t="shared" ca="1" si="68"/>
        <v>0</v>
      </c>
      <c r="DX38">
        <f t="shared" ca="1" si="68"/>
        <v>0</v>
      </c>
      <c r="DY38">
        <f t="shared" ca="1" si="68"/>
        <v>0</v>
      </c>
      <c r="DZ38">
        <f t="shared" ca="1" si="68"/>
        <v>0</v>
      </c>
      <c r="EA38">
        <f t="shared" ca="1" si="68"/>
        <v>0</v>
      </c>
      <c r="EB38">
        <f t="shared" ca="1" si="68"/>
        <v>0</v>
      </c>
      <c r="EC38">
        <f t="shared" ca="1" si="68"/>
        <v>0</v>
      </c>
      <c r="ED38">
        <f t="shared" ca="1" si="68"/>
        <v>0</v>
      </c>
      <c r="EE38">
        <f t="shared" ca="1" si="68"/>
        <v>0</v>
      </c>
      <c r="EF38">
        <f t="shared" ca="1" si="68"/>
        <v>0</v>
      </c>
      <c r="EG38">
        <f t="shared" ref="EG38:FB38" ca="1" si="69">($E$19*$E38+$E$20*$F38)*(NORMDIST(EG$26,$D38,$G38*$D38/2.35,1)-NORMDIST(EF$26,$D38,$G38*$D38/2.35,1))</f>
        <v>0</v>
      </c>
      <c r="EH38">
        <f t="shared" ca="1" si="69"/>
        <v>0</v>
      </c>
      <c r="EI38">
        <f t="shared" ca="1" si="69"/>
        <v>0</v>
      </c>
      <c r="EJ38">
        <f t="shared" ca="1" si="69"/>
        <v>0</v>
      </c>
      <c r="EK38">
        <f t="shared" ca="1" si="69"/>
        <v>0</v>
      </c>
      <c r="EL38">
        <f t="shared" ca="1" si="69"/>
        <v>0</v>
      </c>
      <c r="EM38">
        <f t="shared" ca="1" si="69"/>
        <v>0</v>
      </c>
      <c r="EN38">
        <f t="shared" ca="1" si="69"/>
        <v>0</v>
      </c>
      <c r="EO38">
        <f t="shared" ca="1" si="69"/>
        <v>0</v>
      </c>
      <c r="EP38">
        <f t="shared" ca="1" si="69"/>
        <v>0</v>
      </c>
      <c r="EQ38">
        <f t="shared" ca="1" si="69"/>
        <v>0</v>
      </c>
      <c r="ER38">
        <f t="shared" ca="1" si="69"/>
        <v>0</v>
      </c>
      <c r="ES38">
        <f t="shared" ca="1" si="69"/>
        <v>0</v>
      </c>
      <c r="ET38">
        <f t="shared" ca="1" si="69"/>
        <v>0</v>
      </c>
      <c r="EU38">
        <f t="shared" ca="1" si="69"/>
        <v>0</v>
      </c>
      <c r="EV38">
        <f t="shared" ca="1" si="69"/>
        <v>0</v>
      </c>
      <c r="EW38">
        <f t="shared" ca="1" si="69"/>
        <v>0</v>
      </c>
      <c r="EX38">
        <f t="shared" ca="1" si="69"/>
        <v>0</v>
      </c>
      <c r="EY38">
        <f t="shared" ca="1" si="69"/>
        <v>0</v>
      </c>
      <c r="EZ38">
        <f t="shared" ca="1" si="69"/>
        <v>0</v>
      </c>
      <c r="FA38">
        <f t="shared" ca="1" si="69"/>
        <v>0</v>
      </c>
      <c r="FB38">
        <f t="shared" ca="1" si="69"/>
        <v>0</v>
      </c>
      <c r="FD38">
        <f t="shared" si="43"/>
        <v>0.22786448233856307</v>
      </c>
      <c r="FE38">
        <v>38</v>
      </c>
      <c r="FF38">
        <f t="shared" si="44"/>
        <v>0.22786448233856307</v>
      </c>
      <c r="FG38">
        <f t="shared" ca="1" si="45"/>
        <v>9598</v>
      </c>
      <c r="FK38">
        <v>0.12</v>
      </c>
      <c r="FL38">
        <v>0.13</v>
      </c>
      <c r="FM38">
        <f t="shared" si="49"/>
        <v>33</v>
      </c>
      <c r="FN38">
        <f t="shared" si="50"/>
        <v>34</v>
      </c>
      <c r="FO38">
        <f t="shared" ca="1" si="51"/>
        <v>0.60677588307184638</v>
      </c>
      <c r="FP38">
        <f t="shared" ca="1" si="52"/>
        <v>0.89322411692815384</v>
      </c>
      <c r="FQ38" t="str">
        <f t="shared" si="53"/>
        <v>$FG$33</v>
      </c>
      <c r="FR38" t="str">
        <f t="shared" si="54"/>
        <v>$FG$34</v>
      </c>
      <c r="FS38">
        <f ca="1">SUM(INDIRECT(FQ38):INDIRECT(FR38))</f>
        <v>12740</v>
      </c>
      <c r="FT38">
        <f t="shared" ca="1" si="55"/>
        <v>2926.0507965938968</v>
      </c>
      <c r="FU38">
        <f t="shared" ca="1" si="56"/>
        <v>3663.904470890277</v>
      </c>
      <c r="FV38">
        <f t="shared" ca="1" si="57"/>
        <v>186.06234014941779</v>
      </c>
      <c r="FW38">
        <f ca="1">SUM(FV38:FV$176)</f>
        <v>600.9371844619177</v>
      </c>
    </row>
    <row r="39" spans="1:179" x14ac:dyDescent="0.25">
      <c r="A39">
        <v>13</v>
      </c>
      <c r="B39">
        <f t="shared" ca="1" si="17"/>
        <v>9728</v>
      </c>
      <c r="C39">
        <f t="shared" si="58"/>
        <v>0.24786448233856309</v>
      </c>
      <c r="D39">
        <v>0.12</v>
      </c>
      <c r="E39">
        <f t="shared" ca="1" si="62"/>
        <v>4.0034900000000002E-3</v>
      </c>
      <c r="F39">
        <f t="shared" ca="1" si="63"/>
        <v>5.5545499999999995E-4</v>
      </c>
      <c r="G39">
        <f t="shared" si="20"/>
        <v>1.1566652727298428</v>
      </c>
      <c r="I39">
        <f t="shared" ref="I39:BT39" ca="1" si="70">($E$19*$E39+$E$20*$F39)*(NORMDIST(I$26,$D39,$G39*$D39/2.35,1)-NORMDIST(H$26,$D39,$G39*$D39/2.35,1))</f>
        <v>1.4453134473439274E-4</v>
      </c>
      <c r="J39">
        <f t="shared" ca="1" si="70"/>
        <v>6.4450386170877063E-5</v>
      </c>
      <c r="K39">
        <f t="shared" ca="1" si="70"/>
        <v>8.5786911373727254E-5</v>
      </c>
      <c r="L39">
        <f t="shared" ca="1" si="70"/>
        <v>1.1096778572054967E-4</v>
      </c>
      <c r="M39">
        <f t="shared" ca="1" si="70"/>
        <v>1.3949325550602996E-4</v>
      </c>
      <c r="N39">
        <f t="shared" ca="1" si="70"/>
        <v>1.7040797713862422E-4</v>
      </c>
      <c r="O39">
        <f t="shared" ca="1" si="70"/>
        <v>2.0230521141999887E-4</v>
      </c>
      <c r="P39">
        <f t="shared" ca="1" si="70"/>
        <v>2.334020534148751E-4</v>
      </c>
      <c r="Q39">
        <f t="shared" ca="1" si="70"/>
        <v>2.616873562278251E-4</v>
      </c>
      <c r="R39">
        <f t="shared" ca="1" si="70"/>
        <v>2.8512892810440512E-4</v>
      </c>
      <c r="S39">
        <f t="shared" ca="1" si="70"/>
        <v>3.0191195140198679E-4</v>
      </c>
      <c r="T39">
        <f t="shared" ca="1" si="70"/>
        <v>3.106703565874593E-4</v>
      </c>
      <c r="U39">
        <f t="shared" ca="1" si="70"/>
        <v>3.1067035658745952E-4</v>
      </c>
      <c r="V39">
        <f t="shared" ca="1" si="70"/>
        <v>3.0191195140198782E-4</v>
      </c>
      <c r="W39">
        <f t="shared" ca="1" si="70"/>
        <v>2.8512892810440382E-4</v>
      </c>
      <c r="X39">
        <f t="shared" ca="1" si="70"/>
        <v>2.6168735622782559E-4</v>
      </c>
      <c r="Y39">
        <f t="shared" ca="1" si="70"/>
        <v>2.3340205341487537E-4</v>
      </c>
      <c r="Z39">
        <f t="shared" ca="1" si="70"/>
        <v>2.0230521141999824E-4</v>
      </c>
      <c r="AA39">
        <f t="shared" ca="1" si="70"/>
        <v>1.7040797713862422E-4</v>
      </c>
      <c r="AB39">
        <f t="shared" ca="1" si="70"/>
        <v>1.3949325550603002E-4</v>
      </c>
      <c r="AC39">
        <f t="shared" ca="1" si="70"/>
        <v>1.1096778572054967E-4</v>
      </c>
      <c r="AD39">
        <f t="shared" ca="1" si="70"/>
        <v>8.5786911373727349E-5</v>
      </c>
      <c r="AE39">
        <f t="shared" ca="1" si="70"/>
        <v>6.4450386170876616E-5</v>
      </c>
      <c r="AF39">
        <f t="shared" ca="1" si="70"/>
        <v>4.7055497730439894E-5</v>
      </c>
      <c r="AG39">
        <f t="shared" ca="1" si="70"/>
        <v>3.3386857873661033E-5</v>
      </c>
      <c r="AH39">
        <f t="shared" ca="1" si="70"/>
        <v>2.3020832525110922E-5</v>
      </c>
      <c r="AI39">
        <f t="shared" ca="1" si="70"/>
        <v>1.5425767144639353E-5</v>
      </c>
      <c r="AJ39">
        <f t="shared" ca="1" si="70"/>
        <v>1.0045065024452011E-5</v>
      </c>
      <c r="AK39">
        <f t="shared" ca="1" si="70"/>
        <v>6.3568056345550452E-6</v>
      </c>
      <c r="AL39">
        <f t="shared" ca="1" si="70"/>
        <v>3.909356477941388E-6</v>
      </c>
      <c r="AM39">
        <f t="shared" ca="1" si="70"/>
        <v>2.3364244103611084E-6</v>
      </c>
      <c r="AN39">
        <f t="shared" ca="1" si="70"/>
        <v>1.3569950812080755E-6</v>
      </c>
      <c r="AO39">
        <f t="shared" ca="1" si="70"/>
        <v>7.6592252855917624E-7</v>
      </c>
      <c r="AP39">
        <f t="shared" ca="1" si="70"/>
        <v>4.201181059210679E-7</v>
      </c>
      <c r="AQ39">
        <f t="shared" ca="1" si="70"/>
        <v>2.2394320455182908E-7</v>
      </c>
      <c r="AR39">
        <f t="shared" ca="1" si="70"/>
        <v>1.1600701740810021E-7</v>
      </c>
      <c r="AS39">
        <f t="shared" ca="1" si="70"/>
        <v>5.8399679297815964E-8</v>
      </c>
      <c r="AT39">
        <f t="shared" ca="1" si="70"/>
        <v>2.857040755783122E-8</v>
      </c>
      <c r="AU39">
        <f t="shared" ca="1" si="70"/>
        <v>1.3583200862195238E-8</v>
      </c>
      <c r="AV39">
        <f t="shared" ca="1" si="70"/>
        <v>6.2757764233838418E-9</v>
      </c>
      <c r="AW39">
        <f t="shared" ca="1" si="70"/>
        <v>2.8178144644814075E-9</v>
      </c>
      <c r="AX39">
        <f t="shared" ca="1" si="70"/>
        <v>1.2295235467462309E-9</v>
      </c>
      <c r="AY39">
        <f t="shared" ca="1" si="70"/>
        <v>5.213636699346864E-10</v>
      </c>
      <c r="AZ39">
        <f t="shared" ca="1" si="70"/>
        <v>2.1484441586723404E-10</v>
      </c>
      <c r="BA39">
        <f t="shared" ca="1" si="70"/>
        <v>8.603728389470176E-11</v>
      </c>
      <c r="BB39">
        <f t="shared" ca="1" si="70"/>
        <v>3.3483323860523665E-11</v>
      </c>
      <c r="BC39">
        <f t="shared" ca="1" si="70"/>
        <v>1.2663378864736044E-11</v>
      </c>
      <c r="BD39">
        <f t="shared" ca="1" si="70"/>
        <v>4.6542501475334177E-12</v>
      </c>
      <c r="BE39">
        <f t="shared" ca="1" si="70"/>
        <v>1.6623747607498997E-12</v>
      </c>
      <c r="BF39">
        <f t="shared" ca="1" si="70"/>
        <v>5.7701480797213877E-13</v>
      </c>
      <c r="BG39">
        <f t="shared" ca="1" si="70"/>
        <v>1.9463639106500405E-13</v>
      </c>
      <c r="BH39">
        <f t="shared" ca="1" si="70"/>
        <v>6.3802509151172558E-14</v>
      </c>
      <c r="BI39">
        <f t="shared" ca="1" si="70"/>
        <v>2.0325473240969439E-14</v>
      </c>
      <c r="BJ39">
        <f t="shared" ca="1" si="70"/>
        <v>6.2919997565004353E-15</v>
      </c>
      <c r="BK39">
        <f t="shared" ca="1" si="70"/>
        <v>1.8932952052097044E-15</v>
      </c>
      <c r="BL39">
        <f t="shared" ca="1" si="70"/>
        <v>5.5310900574961015E-16</v>
      </c>
      <c r="BM39">
        <f t="shared" ca="1" si="70"/>
        <v>1.5751805636839547E-16</v>
      </c>
      <c r="BN39">
        <f t="shared" ca="1" si="70"/>
        <v>4.3099403045424164E-17</v>
      </c>
      <c r="BO39">
        <f t="shared" ca="1" si="70"/>
        <v>1.1801027024342331E-17</v>
      </c>
      <c r="BP39">
        <f t="shared" ca="1" si="70"/>
        <v>3.0785287889588692E-18</v>
      </c>
      <c r="BQ39">
        <f t="shared" ca="1" si="70"/>
        <v>1.0261762629862897E-18</v>
      </c>
      <c r="BR39">
        <f t="shared" ca="1" si="70"/>
        <v>0</v>
      </c>
      <c r="BS39">
        <f t="shared" ca="1" si="70"/>
        <v>0</v>
      </c>
      <c r="BT39">
        <f t="shared" ca="1" si="70"/>
        <v>0</v>
      </c>
      <c r="BU39">
        <f t="shared" ref="BU39:EF39" ca="1" si="71">($E$19*$E39+$E$20*$F39)*(NORMDIST(BU$26,$D39,$G39*$D39/2.35,1)-NORMDIST(BT$26,$D39,$G39*$D39/2.35,1))</f>
        <v>0</v>
      </c>
      <c r="BV39">
        <f t="shared" ca="1" si="71"/>
        <v>0</v>
      </c>
      <c r="BW39">
        <f t="shared" ca="1" si="71"/>
        <v>0</v>
      </c>
      <c r="BX39">
        <f t="shared" ca="1" si="71"/>
        <v>0</v>
      </c>
      <c r="BY39">
        <f t="shared" ca="1" si="71"/>
        <v>0</v>
      </c>
      <c r="BZ39">
        <f t="shared" ca="1" si="71"/>
        <v>0</v>
      </c>
      <c r="CA39">
        <f t="shared" ca="1" si="71"/>
        <v>0</v>
      </c>
      <c r="CB39">
        <f t="shared" ca="1" si="71"/>
        <v>0</v>
      </c>
      <c r="CC39">
        <f t="shared" ca="1" si="71"/>
        <v>0</v>
      </c>
      <c r="CD39">
        <f t="shared" ca="1" si="71"/>
        <v>0</v>
      </c>
      <c r="CE39">
        <f t="shared" ca="1" si="71"/>
        <v>0</v>
      </c>
      <c r="CF39">
        <f t="shared" ca="1" si="71"/>
        <v>0</v>
      </c>
      <c r="CG39">
        <f t="shared" ca="1" si="71"/>
        <v>0</v>
      </c>
      <c r="CH39">
        <f t="shared" ca="1" si="71"/>
        <v>0</v>
      </c>
      <c r="CI39">
        <f t="shared" ca="1" si="71"/>
        <v>0</v>
      </c>
      <c r="CJ39">
        <f t="shared" ca="1" si="71"/>
        <v>0</v>
      </c>
      <c r="CK39">
        <f t="shared" ca="1" si="71"/>
        <v>0</v>
      </c>
      <c r="CL39">
        <f t="shared" ca="1" si="71"/>
        <v>0</v>
      </c>
      <c r="CM39">
        <f t="shared" ca="1" si="71"/>
        <v>0</v>
      </c>
      <c r="CN39">
        <f t="shared" ca="1" si="71"/>
        <v>0</v>
      </c>
      <c r="CO39">
        <f t="shared" ca="1" si="71"/>
        <v>0</v>
      </c>
      <c r="CP39">
        <f t="shared" ca="1" si="71"/>
        <v>0</v>
      </c>
      <c r="CQ39">
        <f t="shared" ca="1" si="71"/>
        <v>0</v>
      </c>
      <c r="CR39">
        <f t="shared" ca="1" si="71"/>
        <v>0</v>
      </c>
      <c r="CS39">
        <f t="shared" ca="1" si="71"/>
        <v>0</v>
      </c>
      <c r="CT39">
        <f t="shared" ca="1" si="71"/>
        <v>0</v>
      </c>
      <c r="CU39">
        <f t="shared" ca="1" si="71"/>
        <v>0</v>
      </c>
      <c r="CV39">
        <f t="shared" ca="1" si="71"/>
        <v>0</v>
      </c>
      <c r="CW39">
        <f t="shared" ca="1" si="71"/>
        <v>0</v>
      </c>
      <c r="CX39">
        <f t="shared" ca="1" si="71"/>
        <v>0</v>
      </c>
      <c r="CY39">
        <f t="shared" ca="1" si="71"/>
        <v>0</v>
      </c>
      <c r="CZ39">
        <f t="shared" ca="1" si="71"/>
        <v>0</v>
      </c>
      <c r="DA39">
        <f t="shared" ca="1" si="71"/>
        <v>0</v>
      </c>
      <c r="DB39">
        <f t="shared" ca="1" si="71"/>
        <v>0</v>
      </c>
      <c r="DC39">
        <f t="shared" ca="1" si="71"/>
        <v>0</v>
      </c>
      <c r="DD39">
        <f t="shared" ca="1" si="71"/>
        <v>0</v>
      </c>
      <c r="DE39">
        <f t="shared" ca="1" si="71"/>
        <v>0</v>
      </c>
      <c r="DF39">
        <f t="shared" ca="1" si="71"/>
        <v>0</v>
      </c>
      <c r="DG39">
        <f t="shared" ca="1" si="71"/>
        <v>0</v>
      </c>
      <c r="DH39">
        <f t="shared" ca="1" si="71"/>
        <v>0</v>
      </c>
      <c r="DI39">
        <f t="shared" ca="1" si="71"/>
        <v>0</v>
      </c>
      <c r="DJ39">
        <f t="shared" ca="1" si="71"/>
        <v>0</v>
      </c>
      <c r="DK39">
        <f t="shared" ca="1" si="71"/>
        <v>0</v>
      </c>
      <c r="DL39">
        <f t="shared" ca="1" si="71"/>
        <v>0</v>
      </c>
      <c r="DM39">
        <f t="shared" ca="1" si="71"/>
        <v>0</v>
      </c>
      <c r="DN39">
        <f t="shared" ca="1" si="71"/>
        <v>0</v>
      </c>
      <c r="DO39">
        <f t="shared" ca="1" si="71"/>
        <v>0</v>
      </c>
      <c r="DP39">
        <f t="shared" ca="1" si="71"/>
        <v>0</v>
      </c>
      <c r="DQ39">
        <f t="shared" ca="1" si="71"/>
        <v>0</v>
      </c>
      <c r="DR39">
        <f t="shared" ca="1" si="71"/>
        <v>0</v>
      </c>
      <c r="DS39">
        <f t="shared" ca="1" si="71"/>
        <v>0</v>
      </c>
      <c r="DT39">
        <f t="shared" ca="1" si="71"/>
        <v>0</v>
      </c>
      <c r="DU39">
        <f t="shared" ca="1" si="71"/>
        <v>0</v>
      </c>
      <c r="DV39">
        <f t="shared" ca="1" si="71"/>
        <v>0</v>
      </c>
      <c r="DW39">
        <f t="shared" ca="1" si="71"/>
        <v>0</v>
      </c>
      <c r="DX39">
        <f t="shared" ca="1" si="71"/>
        <v>0</v>
      </c>
      <c r="DY39">
        <f t="shared" ca="1" si="71"/>
        <v>0</v>
      </c>
      <c r="DZ39">
        <f t="shared" ca="1" si="71"/>
        <v>0</v>
      </c>
      <c r="EA39">
        <f t="shared" ca="1" si="71"/>
        <v>0</v>
      </c>
      <c r="EB39">
        <f t="shared" ca="1" si="71"/>
        <v>0</v>
      </c>
      <c r="EC39">
        <f t="shared" ca="1" si="71"/>
        <v>0</v>
      </c>
      <c r="ED39">
        <f t="shared" ca="1" si="71"/>
        <v>0</v>
      </c>
      <c r="EE39">
        <f t="shared" ca="1" si="71"/>
        <v>0</v>
      </c>
      <c r="EF39">
        <f t="shared" ca="1" si="71"/>
        <v>0</v>
      </c>
      <c r="EG39">
        <f t="shared" ref="EG39:FB39" ca="1" si="72">($E$19*$E39+$E$20*$F39)*(NORMDIST(EG$26,$D39,$G39*$D39/2.35,1)-NORMDIST(EF$26,$D39,$G39*$D39/2.35,1))</f>
        <v>0</v>
      </c>
      <c r="EH39">
        <f t="shared" ca="1" si="72"/>
        <v>0</v>
      </c>
      <c r="EI39">
        <f t="shared" ca="1" si="72"/>
        <v>0</v>
      </c>
      <c r="EJ39">
        <f t="shared" ca="1" si="72"/>
        <v>0</v>
      </c>
      <c r="EK39">
        <f t="shared" ca="1" si="72"/>
        <v>0</v>
      </c>
      <c r="EL39">
        <f t="shared" ca="1" si="72"/>
        <v>0</v>
      </c>
      <c r="EM39">
        <f t="shared" ca="1" si="72"/>
        <v>0</v>
      </c>
      <c r="EN39">
        <f t="shared" ca="1" si="72"/>
        <v>0</v>
      </c>
      <c r="EO39">
        <f t="shared" ca="1" si="72"/>
        <v>0</v>
      </c>
      <c r="EP39">
        <f t="shared" ca="1" si="72"/>
        <v>0</v>
      </c>
      <c r="EQ39">
        <f t="shared" ca="1" si="72"/>
        <v>0</v>
      </c>
      <c r="ER39">
        <f t="shared" ca="1" si="72"/>
        <v>0</v>
      </c>
      <c r="ES39">
        <f t="shared" ca="1" si="72"/>
        <v>0</v>
      </c>
      <c r="ET39">
        <f t="shared" ca="1" si="72"/>
        <v>0</v>
      </c>
      <c r="EU39">
        <f t="shared" ca="1" si="72"/>
        <v>0</v>
      </c>
      <c r="EV39">
        <f t="shared" ca="1" si="72"/>
        <v>0</v>
      </c>
      <c r="EW39">
        <f t="shared" ca="1" si="72"/>
        <v>0</v>
      </c>
      <c r="EX39">
        <f t="shared" ca="1" si="72"/>
        <v>0</v>
      </c>
      <c r="EY39">
        <f t="shared" ca="1" si="72"/>
        <v>0</v>
      </c>
      <c r="EZ39">
        <f t="shared" ca="1" si="72"/>
        <v>0</v>
      </c>
      <c r="FA39">
        <f t="shared" ca="1" si="72"/>
        <v>0</v>
      </c>
      <c r="FB39">
        <f t="shared" ca="1" si="72"/>
        <v>0</v>
      </c>
      <c r="FD39">
        <f t="shared" si="43"/>
        <v>0.24786448233856309</v>
      </c>
      <c r="FE39">
        <v>39</v>
      </c>
      <c r="FF39">
        <f t="shared" si="44"/>
        <v>0.24786448233856309</v>
      </c>
      <c r="FG39">
        <f t="shared" ca="1" si="45"/>
        <v>9728</v>
      </c>
      <c r="FK39">
        <v>0.13</v>
      </c>
      <c r="FL39">
        <v>0.14000000000000001</v>
      </c>
      <c r="FM39">
        <f t="shared" si="49"/>
        <v>34</v>
      </c>
      <c r="FN39">
        <f t="shared" si="50"/>
        <v>34</v>
      </c>
      <c r="FO39">
        <f t="shared" ca="1" si="51"/>
        <v>0.10677588307184616</v>
      </c>
      <c r="FP39">
        <f t="shared" ca="1" si="52"/>
        <v>0.39322411692815357</v>
      </c>
      <c r="FQ39" t="str">
        <f t="shared" si="53"/>
        <v>$FG$34</v>
      </c>
      <c r="FR39" t="str">
        <f t="shared" si="54"/>
        <v>$FG$34</v>
      </c>
      <c r="FS39">
        <f ca="1">SUM(INDIRECT(FQ39):INDIRECT(FR39))</f>
        <v>7274</v>
      </c>
      <c r="FT39">
        <f t="shared" ca="1" si="55"/>
        <v>3637.0000000000023</v>
      </c>
      <c r="FU39">
        <f t="shared" ca="1" si="56"/>
        <v>3900.7582848760348</v>
      </c>
      <c r="FV39">
        <f t="shared" ca="1" si="57"/>
        <v>19.127966376898527</v>
      </c>
      <c r="FW39">
        <f ca="1">SUM(FV39:FV$176)</f>
        <v>414.87484431249982</v>
      </c>
    </row>
    <row r="40" spans="1:179" x14ac:dyDescent="0.25">
      <c r="A40">
        <v>14</v>
      </c>
      <c r="B40">
        <f t="shared" ca="1" si="17"/>
        <v>9451</v>
      </c>
      <c r="C40">
        <f t="shared" si="58"/>
        <v>0.26786448233856303</v>
      </c>
      <c r="D40">
        <v>0.13</v>
      </c>
      <c r="E40">
        <f t="shared" ca="1" si="62"/>
        <v>3.9492199999999998E-3</v>
      </c>
      <c r="F40">
        <f t="shared" ca="1" si="63"/>
        <v>5.4950300000000001E-4</v>
      </c>
      <c r="G40">
        <f t="shared" si="20"/>
        <v>1.0786852463060601</v>
      </c>
      <c r="I40">
        <f t="shared" ref="I40:BT40" ca="1" si="73">($E$19*$E40+$E$20*$F40)*(NORMDIST(I$26,$D40,$G40*$D40/2.35,1)-NORMDIST(H$26,$D40,$G40*$D40/2.35,1))</f>
        <v>1.0107672272268155E-4</v>
      </c>
      <c r="J40">
        <f t="shared" ca="1" si="73"/>
        <v>4.7756145486229992E-5</v>
      </c>
      <c r="K40">
        <f t="shared" ca="1" si="73"/>
        <v>6.4995043122699852E-5</v>
      </c>
      <c r="L40">
        <f t="shared" ca="1" si="73"/>
        <v>8.6012754853581581E-5</v>
      </c>
      <c r="M40">
        <f t="shared" ca="1" si="73"/>
        <v>1.1068203950767829E-4</v>
      </c>
      <c r="N40">
        <f t="shared" ca="1" si="73"/>
        <v>1.3849150756869264E-4</v>
      </c>
      <c r="O40">
        <f t="shared" ca="1" si="73"/>
        <v>1.6850036448691388E-4</v>
      </c>
      <c r="P40">
        <f t="shared" ca="1" si="73"/>
        <v>1.993472615788935E-4</v>
      </c>
      <c r="Q40">
        <f t="shared" ca="1" si="73"/>
        <v>2.2932502254378713E-4</v>
      </c>
      <c r="R40">
        <f t="shared" ca="1" si="73"/>
        <v>2.5652185274756408E-4</v>
      </c>
      <c r="S40">
        <f t="shared" ca="1" si="73"/>
        <v>2.7901596409863759E-4</v>
      </c>
      <c r="T40">
        <f t="shared" ca="1" si="73"/>
        <v>2.9509748285022359E-4</v>
      </c>
      <c r="U40">
        <f t="shared" ca="1" si="73"/>
        <v>3.034825539456895E-4</v>
      </c>
      <c r="V40">
        <f t="shared" ca="1" si="73"/>
        <v>3.0348255394568922E-4</v>
      </c>
      <c r="W40">
        <f t="shared" ca="1" si="73"/>
        <v>2.9509748285022332E-4</v>
      </c>
      <c r="X40">
        <f t="shared" ca="1" si="73"/>
        <v>2.7901596409863808E-4</v>
      </c>
      <c r="Y40">
        <f t="shared" ca="1" si="73"/>
        <v>2.5652185274756408E-4</v>
      </c>
      <c r="Z40">
        <f t="shared" ca="1" si="73"/>
        <v>2.2932502254378661E-4</v>
      </c>
      <c r="AA40">
        <f t="shared" ca="1" si="73"/>
        <v>1.9934726157889402E-4</v>
      </c>
      <c r="AB40">
        <f t="shared" ca="1" si="73"/>
        <v>1.6850036448691399E-4</v>
      </c>
      <c r="AC40">
        <f t="shared" ca="1" si="73"/>
        <v>1.384915075686924E-4</v>
      </c>
      <c r="AD40">
        <f t="shared" ca="1" si="73"/>
        <v>1.1068203950767836E-4</v>
      </c>
      <c r="AE40">
        <f t="shared" ca="1" si="73"/>
        <v>8.6012754853581391E-5</v>
      </c>
      <c r="AF40">
        <f t="shared" ca="1" si="73"/>
        <v>6.499504312269992E-5</v>
      </c>
      <c r="AG40">
        <f t="shared" ca="1" si="73"/>
        <v>4.775614548622991E-5</v>
      </c>
      <c r="AH40">
        <f t="shared" ca="1" si="73"/>
        <v>3.4120070840568897E-5</v>
      </c>
      <c r="AI40">
        <f t="shared" ca="1" si="73"/>
        <v>2.3704029684978697E-5</v>
      </c>
      <c r="AJ40">
        <f t="shared" ca="1" si="73"/>
        <v>1.6012753278969717E-5</v>
      </c>
      <c r="AK40">
        <f t="shared" ca="1" si="73"/>
        <v>1.0518198985955558E-5</v>
      </c>
      <c r="AL40">
        <f t="shared" ca="1" si="73"/>
        <v>6.7181277890256981E-6</v>
      </c>
      <c r="AM40">
        <f t="shared" ca="1" si="73"/>
        <v>4.1724064727881182E-6</v>
      </c>
      <c r="AN40">
        <f t="shared" ca="1" si="73"/>
        <v>2.5197438563629016E-6</v>
      </c>
      <c r="AO40">
        <f t="shared" ca="1" si="73"/>
        <v>1.4796451483636777E-6</v>
      </c>
      <c r="AP40">
        <f t="shared" ca="1" si="73"/>
        <v>8.4487042393920265E-7</v>
      </c>
      <c r="AQ40">
        <f t="shared" ca="1" si="73"/>
        <v>4.6908759627910889E-7</v>
      </c>
      <c r="AR40">
        <f t="shared" ca="1" si="73"/>
        <v>2.5324976740535712E-7</v>
      </c>
      <c r="AS40">
        <f t="shared" ca="1" si="73"/>
        <v>1.3294603107512731E-7</v>
      </c>
      <c r="AT40">
        <f t="shared" ca="1" si="73"/>
        <v>6.7862970190135882E-8</v>
      </c>
      <c r="AU40">
        <f t="shared" ca="1" si="73"/>
        <v>3.3683829818415775E-8</v>
      </c>
      <c r="AV40">
        <f t="shared" ca="1" si="73"/>
        <v>1.6257026924073813E-8</v>
      </c>
      <c r="AW40">
        <f t="shared" ca="1" si="73"/>
        <v>7.6294246684178419E-9</v>
      </c>
      <c r="AX40">
        <f t="shared" ca="1" si="73"/>
        <v>3.481556113021941E-9</v>
      </c>
      <c r="AY40">
        <f t="shared" ca="1" si="73"/>
        <v>1.5448484986341387E-9</v>
      </c>
      <c r="AZ40">
        <f t="shared" ca="1" si="73"/>
        <v>6.6654460096764795E-10</v>
      </c>
      <c r="BA40">
        <f t="shared" ca="1" si="73"/>
        <v>2.7964257724010195E-10</v>
      </c>
      <c r="BB40">
        <f t="shared" ca="1" si="73"/>
        <v>1.1407962093677307E-10</v>
      </c>
      <c r="BC40">
        <f t="shared" ca="1" si="73"/>
        <v>4.5252593608364072E-11</v>
      </c>
      <c r="BD40">
        <f t="shared" ca="1" si="73"/>
        <v>1.7454581129595941E-11</v>
      </c>
      <c r="BE40">
        <f t="shared" ca="1" si="73"/>
        <v>6.5464502658473972E-12</v>
      </c>
      <c r="BF40">
        <f t="shared" ca="1" si="73"/>
        <v>2.387441665044811E-12</v>
      </c>
      <c r="BG40">
        <f t="shared" ca="1" si="73"/>
        <v>8.4662268937901035E-13</v>
      </c>
      <c r="BH40">
        <f t="shared" ca="1" si="73"/>
        <v>2.9192925560835475E-13</v>
      </c>
      <c r="BI40">
        <f t="shared" ca="1" si="73"/>
        <v>9.7880047504887406E-14</v>
      </c>
      <c r="BJ40">
        <f t="shared" ca="1" si="73"/>
        <v>3.1911407892875951E-14</v>
      </c>
      <c r="BK40">
        <f t="shared" ca="1" si="73"/>
        <v>1.0116460606103316E-14</v>
      </c>
      <c r="BL40">
        <f t="shared" ca="1" si="73"/>
        <v>3.117976196816027E-15</v>
      </c>
      <c r="BM40">
        <f t="shared" ca="1" si="73"/>
        <v>9.3468399794127745E-16</v>
      </c>
      <c r="BN40">
        <f t="shared" ca="1" si="73"/>
        <v>2.7240519549967889E-16</v>
      </c>
      <c r="BO40">
        <f t="shared" ca="1" si="73"/>
        <v>7.7468392028719086E-17</v>
      </c>
      <c r="BP40">
        <f t="shared" ca="1" si="73"/>
        <v>2.1265833105922887E-17</v>
      </c>
      <c r="BQ40">
        <f t="shared" ca="1" si="73"/>
        <v>5.5696229563131369E-18</v>
      </c>
      <c r="BR40">
        <f t="shared" ca="1" si="73"/>
        <v>1.5189880789944919E-18</v>
      </c>
      <c r="BS40">
        <f t="shared" ca="1" si="73"/>
        <v>5.0632935966483064E-19</v>
      </c>
      <c r="BT40">
        <f t="shared" ca="1" si="73"/>
        <v>0</v>
      </c>
      <c r="BU40">
        <f t="shared" ref="BU40:EF40" ca="1" si="74">($E$19*$E40+$E$20*$F40)*(NORMDIST(BU$26,$D40,$G40*$D40/2.35,1)-NORMDIST(BT$26,$D40,$G40*$D40/2.35,1))</f>
        <v>0</v>
      </c>
      <c r="BV40">
        <f t="shared" ca="1" si="74"/>
        <v>0</v>
      </c>
      <c r="BW40">
        <f t="shared" ca="1" si="74"/>
        <v>0</v>
      </c>
      <c r="BX40">
        <f t="shared" ca="1" si="74"/>
        <v>0</v>
      </c>
      <c r="BY40">
        <f t="shared" ca="1" si="74"/>
        <v>0</v>
      </c>
      <c r="BZ40">
        <f t="shared" ca="1" si="74"/>
        <v>0</v>
      </c>
      <c r="CA40">
        <f t="shared" ca="1" si="74"/>
        <v>0</v>
      </c>
      <c r="CB40">
        <f t="shared" ca="1" si="74"/>
        <v>0</v>
      </c>
      <c r="CC40">
        <f t="shared" ca="1" si="74"/>
        <v>0</v>
      </c>
      <c r="CD40">
        <f t="shared" ca="1" si="74"/>
        <v>0</v>
      </c>
      <c r="CE40">
        <f t="shared" ca="1" si="74"/>
        <v>0</v>
      </c>
      <c r="CF40">
        <f t="shared" ca="1" si="74"/>
        <v>0</v>
      </c>
      <c r="CG40">
        <f t="shared" ca="1" si="74"/>
        <v>0</v>
      </c>
      <c r="CH40">
        <f t="shared" ca="1" si="74"/>
        <v>0</v>
      </c>
      <c r="CI40">
        <f t="shared" ca="1" si="74"/>
        <v>0</v>
      </c>
      <c r="CJ40">
        <f t="shared" ca="1" si="74"/>
        <v>0</v>
      </c>
      <c r="CK40">
        <f t="shared" ca="1" si="74"/>
        <v>0</v>
      </c>
      <c r="CL40">
        <f t="shared" ca="1" si="74"/>
        <v>0</v>
      </c>
      <c r="CM40">
        <f t="shared" ca="1" si="74"/>
        <v>0</v>
      </c>
      <c r="CN40">
        <f t="shared" ca="1" si="74"/>
        <v>0</v>
      </c>
      <c r="CO40">
        <f t="shared" ca="1" si="74"/>
        <v>0</v>
      </c>
      <c r="CP40">
        <f t="shared" ca="1" si="74"/>
        <v>0</v>
      </c>
      <c r="CQ40">
        <f t="shared" ca="1" si="74"/>
        <v>0</v>
      </c>
      <c r="CR40">
        <f t="shared" ca="1" si="74"/>
        <v>0</v>
      </c>
      <c r="CS40">
        <f t="shared" ca="1" si="74"/>
        <v>0</v>
      </c>
      <c r="CT40">
        <f t="shared" ca="1" si="74"/>
        <v>0</v>
      </c>
      <c r="CU40">
        <f t="shared" ca="1" si="74"/>
        <v>0</v>
      </c>
      <c r="CV40">
        <f t="shared" ca="1" si="74"/>
        <v>0</v>
      </c>
      <c r="CW40">
        <f t="shared" ca="1" si="74"/>
        <v>0</v>
      </c>
      <c r="CX40">
        <f t="shared" ca="1" si="74"/>
        <v>0</v>
      </c>
      <c r="CY40">
        <f t="shared" ca="1" si="74"/>
        <v>0</v>
      </c>
      <c r="CZ40">
        <f t="shared" ca="1" si="74"/>
        <v>0</v>
      </c>
      <c r="DA40">
        <f t="shared" ca="1" si="74"/>
        <v>0</v>
      </c>
      <c r="DB40">
        <f t="shared" ca="1" si="74"/>
        <v>0</v>
      </c>
      <c r="DC40">
        <f t="shared" ca="1" si="74"/>
        <v>0</v>
      </c>
      <c r="DD40">
        <f t="shared" ca="1" si="74"/>
        <v>0</v>
      </c>
      <c r="DE40">
        <f t="shared" ca="1" si="74"/>
        <v>0</v>
      </c>
      <c r="DF40">
        <f t="shared" ca="1" si="74"/>
        <v>0</v>
      </c>
      <c r="DG40">
        <f t="shared" ca="1" si="74"/>
        <v>0</v>
      </c>
      <c r="DH40">
        <f t="shared" ca="1" si="74"/>
        <v>0</v>
      </c>
      <c r="DI40">
        <f t="shared" ca="1" si="74"/>
        <v>0</v>
      </c>
      <c r="DJ40">
        <f t="shared" ca="1" si="74"/>
        <v>0</v>
      </c>
      <c r="DK40">
        <f t="shared" ca="1" si="74"/>
        <v>0</v>
      </c>
      <c r="DL40">
        <f t="shared" ca="1" si="74"/>
        <v>0</v>
      </c>
      <c r="DM40">
        <f t="shared" ca="1" si="74"/>
        <v>0</v>
      </c>
      <c r="DN40">
        <f t="shared" ca="1" si="74"/>
        <v>0</v>
      </c>
      <c r="DO40">
        <f t="shared" ca="1" si="74"/>
        <v>0</v>
      </c>
      <c r="DP40">
        <f t="shared" ca="1" si="74"/>
        <v>0</v>
      </c>
      <c r="DQ40">
        <f t="shared" ca="1" si="74"/>
        <v>0</v>
      </c>
      <c r="DR40">
        <f t="shared" ca="1" si="74"/>
        <v>0</v>
      </c>
      <c r="DS40">
        <f t="shared" ca="1" si="74"/>
        <v>0</v>
      </c>
      <c r="DT40">
        <f t="shared" ca="1" si="74"/>
        <v>0</v>
      </c>
      <c r="DU40">
        <f t="shared" ca="1" si="74"/>
        <v>0</v>
      </c>
      <c r="DV40">
        <f t="shared" ca="1" si="74"/>
        <v>0</v>
      </c>
      <c r="DW40">
        <f t="shared" ca="1" si="74"/>
        <v>0</v>
      </c>
      <c r="DX40">
        <f t="shared" ca="1" si="74"/>
        <v>0</v>
      </c>
      <c r="DY40">
        <f t="shared" ca="1" si="74"/>
        <v>0</v>
      </c>
      <c r="DZ40">
        <f t="shared" ca="1" si="74"/>
        <v>0</v>
      </c>
      <c r="EA40">
        <f t="shared" ca="1" si="74"/>
        <v>0</v>
      </c>
      <c r="EB40">
        <f t="shared" ca="1" si="74"/>
        <v>0</v>
      </c>
      <c r="EC40">
        <f t="shared" ca="1" si="74"/>
        <v>0</v>
      </c>
      <c r="ED40">
        <f t="shared" ca="1" si="74"/>
        <v>0</v>
      </c>
      <c r="EE40">
        <f t="shared" ca="1" si="74"/>
        <v>0</v>
      </c>
      <c r="EF40">
        <f t="shared" ca="1" si="74"/>
        <v>0</v>
      </c>
      <c r="EG40">
        <f t="shared" ref="EG40:FB40" ca="1" si="75">($E$19*$E40+$E$20*$F40)*(NORMDIST(EG$26,$D40,$G40*$D40/2.35,1)-NORMDIST(EF$26,$D40,$G40*$D40/2.35,1))</f>
        <v>0</v>
      </c>
      <c r="EH40">
        <f t="shared" ca="1" si="75"/>
        <v>0</v>
      </c>
      <c r="EI40">
        <f t="shared" ca="1" si="75"/>
        <v>0</v>
      </c>
      <c r="EJ40">
        <f t="shared" ca="1" si="75"/>
        <v>0</v>
      </c>
      <c r="EK40">
        <f t="shared" ca="1" si="75"/>
        <v>0</v>
      </c>
      <c r="EL40">
        <f t="shared" ca="1" si="75"/>
        <v>0</v>
      </c>
      <c r="EM40">
        <f t="shared" ca="1" si="75"/>
        <v>0</v>
      </c>
      <c r="EN40">
        <f t="shared" ca="1" si="75"/>
        <v>0</v>
      </c>
      <c r="EO40">
        <f t="shared" ca="1" si="75"/>
        <v>0</v>
      </c>
      <c r="EP40">
        <f t="shared" ca="1" si="75"/>
        <v>0</v>
      </c>
      <c r="EQ40">
        <f t="shared" ca="1" si="75"/>
        <v>0</v>
      </c>
      <c r="ER40">
        <f t="shared" ca="1" si="75"/>
        <v>0</v>
      </c>
      <c r="ES40">
        <f t="shared" ca="1" si="75"/>
        <v>0</v>
      </c>
      <c r="ET40">
        <f t="shared" ca="1" si="75"/>
        <v>0</v>
      </c>
      <c r="EU40">
        <f t="shared" ca="1" si="75"/>
        <v>0</v>
      </c>
      <c r="EV40">
        <f t="shared" ca="1" si="75"/>
        <v>0</v>
      </c>
      <c r="EW40">
        <f t="shared" ca="1" si="75"/>
        <v>0</v>
      </c>
      <c r="EX40">
        <f t="shared" ca="1" si="75"/>
        <v>0</v>
      </c>
      <c r="EY40">
        <f t="shared" ca="1" si="75"/>
        <v>0</v>
      </c>
      <c r="EZ40">
        <f t="shared" ca="1" si="75"/>
        <v>0</v>
      </c>
      <c r="FA40">
        <f t="shared" ca="1" si="75"/>
        <v>0</v>
      </c>
      <c r="FB40">
        <f t="shared" ca="1" si="75"/>
        <v>0</v>
      </c>
      <c r="FD40">
        <f t="shared" si="43"/>
        <v>0.26786448233856303</v>
      </c>
      <c r="FE40">
        <v>40</v>
      </c>
      <c r="FF40">
        <f t="shared" si="44"/>
        <v>0.26786448233856303</v>
      </c>
      <c r="FG40">
        <f t="shared" ca="1" si="45"/>
        <v>9451</v>
      </c>
      <c r="FK40">
        <v>0.14000000000000001</v>
      </c>
      <c r="FL40">
        <v>0.15</v>
      </c>
      <c r="FM40">
        <f t="shared" si="49"/>
        <v>34</v>
      </c>
      <c r="FN40">
        <f t="shared" si="50"/>
        <v>35</v>
      </c>
      <c r="FO40">
        <f t="shared" ca="1" si="51"/>
        <v>0.60677588307184638</v>
      </c>
      <c r="FP40">
        <f t="shared" ca="1" si="52"/>
        <v>0.89322411692815384</v>
      </c>
      <c r="FQ40" t="str">
        <f t="shared" si="53"/>
        <v>$FG$34</v>
      </c>
      <c r="FR40" t="str">
        <f t="shared" si="54"/>
        <v>$FG$35</v>
      </c>
      <c r="FS40">
        <f ca="1">SUM(INDIRECT(FQ40):INDIRECT(FR40))</f>
        <v>15674</v>
      </c>
      <c r="FT40">
        <f t="shared" ca="1" si="55"/>
        <v>3757.2296443388959</v>
      </c>
      <c r="FU40">
        <f t="shared" ca="1" si="56"/>
        <v>4105.9738381957122</v>
      </c>
      <c r="FV40">
        <f t="shared" ca="1" si="57"/>
        <v>32.370254653408637</v>
      </c>
      <c r="FW40">
        <f ca="1">SUM(FV40:FV$176)</f>
        <v>395.74687793560122</v>
      </c>
    </row>
    <row r="41" spans="1:179" x14ac:dyDescent="0.25">
      <c r="A41">
        <v>15</v>
      </c>
      <c r="B41">
        <f t="shared" ca="1" si="17"/>
        <v>9301</v>
      </c>
      <c r="C41">
        <f t="shared" si="58"/>
        <v>0.28786448233856304</v>
      </c>
      <c r="D41">
        <v>0.14000000000000001</v>
      </c>
      <c r="E41">
        <f t="shared" ca="1" si="62"/>
        <v>3.8950199999999999E-3</v>
      </c>
      <c r="F41">
        <f t="shared" ca="1" si="63"/>
        <v>5.5509500000000002E-4</v>
      </c>
      <c r="G41">
        <f t="shared" si="20"/>
        <v>1.0125463323572141</v>
      </c>
      <c r="I41">
        <f t="shared" ref="I41:BT41" ca="1" si="76">($E$19*$E41+$E$20*$F41)*(NORMDIST(I$26,$D41,$G41*$D41/2.35,1)-NORMDIST(H$26,$D41,$G41*$D41/2.35,1))</f>
        <v>7.0294420008849397E-5</v>
      </c>
      <c r="J41">
        <f t="shared" ca="1" si="76"/>
        <v>3.4999653850569806E-5</v>
      </c>
      <c r="K41">
        <f t="shared" ca="1" si="76"/>
        <v>4.8636297145813455E-5</v>
      </c>
      <c r="L41">
        <f t="shared" ca="1" si="76"/>
        <v>6.575807752589696E-5</v>
      </c>
      <c r="M41">
        <f t="shared" ca="1" si="76"/>
        <v>8.6502684581308992E-5</v>
      </c>
      <c r="N41">
        <f t="shared" ca="1" si="76"/>
        <v>1.1071385107448347E-4</v>
      </c>
      <c r="O41">
        <f t="shared" ca="1" si="76"/>
        <v>1.3786887804539247E-4</v>
      </c>
      <c r="P41">
        <f t="shared" ca="1" si="76"/>
        <v>1.6704075865859284E-4</v>
      </c>
      <c r="Q41">
        <f t="shared" ca="1" si="76"/>
        <v>1.969112862781645E-4</v>
      </c>
      <c r="R41">
        <f t="shared" ca="1" si="76"/>
        <v>2.2584512459002912E-4</v>
      </c>
      <c r="S41">
        <f t="shared" ca="1" si="76"/>
        <v>2.5202451974843851E-4</v>
      </c>
      <c r="T41">
        <f t="shared" ca="1" si="76"/>
        <v>2.7363197541018853E-4</v>
      </c>
      <c r="U41">
        <f t="shared" ca="1" si="76"/>
        <v>2.8905659036943432E-4</v>
      </c>
      <c r="V41">
        <f t="shared" ca="1" si="76"/>
        <v>2.9709195350075961E-4</v>
      </c>
      <c r="W41">
        <f t="shared" ca="1" si="76"/>
        <v>2.9709195350075912E-4</v>
      </c>
      <c r="X41">
        <f t="shared" ca="1" si="76"/>
        <v>2.890565903694341E-4</v>
      </c>
      <c r="Y41">
        <f t="shared" ca="1" si="76"/>
        <v>2.7363197541018907E-4</v>
      </c>
      <c r="Z41">
        <f t="shared" ca="1" si="76"/>
        <v>2.5202451974843803E-4</v>
      </c>
      <c r="AA41">
        <f t="shared" ca="1" si="76"/>
        <v>2.2584512459002936E-4</v>
      </c>
      <c r="AB41">
        <f t="shared" ca="1" si="76"/>
        <v>1.9691128627816475E-4</v>
      </c>
      <c r="AC41">
        <f t="shared" ca="1" si="76"/>
        <v>1.6704075865859276E-4</v>
      </c>
      <c r="AD41">
        <f t="shared" ca="1" si="76"/>
        <v>1.3786887804539234E-4</v>
      </c>
      <c r="AE41">
        <f t="shared" ca="1" si="76"/>
        <v>1.1071385107448378E-4</v>
      </c>
      <c r="AF41">
        <f t="shared" ca="1" si="76"/>
        <v>8.6502684581308897E-5</v>
      </c>
      <c r="AG41">
        <f t="shared" ca="1" si="76"/>
        <v>6.575807752589677E-5</v>
      </c>
      <c r="AH41">
        <f t="shared" ca="1" si="76"/>
        <v>4.863629714581397E-5</v>
      </c>
      <c r="AI41">
        <f t="shared" ca="1" si="76"/>
        <v>3.4999653850569833E-5</v>
      </c>
      <c r="AJ41">
        <f t="shared" ca="1" si="76"/>
        <v>2.450523216682869E-5</v>
      </c>
      <c r="AK41">
        <f t="shared" ca="1" si="76"/>
        <v>1.669343434892507E-5</v>
      </c>
      <c r="AL41">
        <f t="shared" ca="1" si="76"/>
        <v>1.1064310037874879E-5</v>
      </c>
      <c r="AM41">
        <f t="shared" ca="1" si="76"/>
        <v>7.1350122150485988E-6</v>
      </c>
      <c r="AN41">
        <f t="shared" ca="1" si="76"/>
        <v>4.476687854607437E-6</v>
      </c>
      <c r="AO41">
        <f t="shared" ca="1" si="76"/>
        <v>2.7328171841650901E-6</v>
      </c>
      <c r="AP41">
        <f t="shared" ca="1" si="76"/>
        <v>1.6231400130359586E-6</v>
      </c>
      <c r="AQ41">
        <f t="shared" ca="1" si="76"/>
        <v>9.3797872366947828E-7</v>
      </c>
      <c r="AR41">
        <f t="shared" ca="1" si="76"/>
        <v>5.2737744250487265E-7</v>
      </c>
      <c r="AS41">
        <f t="shared" ca="1" si="76"/>
        <v>2.8849721779222725E-7</v>
      </c>
      <c r="AT41">
        <f t="shared" ca="1" si="76"/>
        <v>1.5355118830571538E-7</v>
      </c>
      <c r="AU41">
        <f t="shared" ca="1" si="76"/>
        <v>7.9516299581716719E-8</v>
      </c>
      <c r="AV41">
        <f t="shared" ca="1" si="76"/>
        <v>4.006365064553862E-8</v>
      </c>
      <c r="AW41">
        <f t="shared" ca="1" si="76"/>
        <v>1.963976146755084E-8</v>
      </c>
      <c r="AX41">
        <f t="shared" ca="1" si="76"/>
        <v>9.3672729632377657E-9</v>
      </c>
      <c r="AY41">
        <f t="shared" ca="1" si="76"/>
        <v>4.3469172004533232E-9</v>
      </c>
      <c r="AZ41">
        <f t="shared" ca="1" si="76"/>
        <v>1.9626403801271168E-9</v>
      </c>
      <c r="BA41">
        <f t="shared" ca="1" si="76"/>
        <v>8.6216662163878331E-10</v>
      </c>
      <c r="BB41">
        <f t="shared" ca="1" si="76"/>
        <v>3.6849596412575249E-10</v>
      </c>
      <c r="BC41">
        <f t="shared" ca="1" si="76"/>
        <v>1.5323757096287291E-10</v>
      </c>
      <c r="BD41">
        <f t="shared" ca="1" si="76"/>
        <v>6.1999576109862168E-11</v>
      </c>
      <c r="BE41">
        <f t="shared" ca="1" si="76"/>
        <v>2.4406361632271456E-11</v>
      </c>
      <c r="BF41">
        <f t="shared" ca="1" si="76"/>
        <v>9.3477731362676201E-12</v>
      </c>
      <c r="BG41">
        <f t="shared" ca="1" si="76"/>
        <v>3.4834053499958808E-12</v>
      </c>
      <c r="BH41">
        <f t="shared" ca="1" si="76"/>
        <v>1.2629629716199645E-12</v>
      </c>
      <c r="BI41">
        <f t="shared" ca="1" si="76"/>
        <v>4.4552058019032326E-13</v>
      </c>
      <c r="BJ41">
        <f t="shared" ca="1" si="76"/>
        <v>1.5290962283662845E-13</v>
      </c>
      <c r="BK41">
        <f t="shared" ca="1" si="76"/>
        <v>5.1061560231251825E-14</v>
      </c>
      <c r="BL41">
        <f t="shared" ca="1" si="76"/>
        <v>1.6589646202531599E-14</v>
      </c>
      <c r="BM41">
        <f t="shared" ca="1" si="76"/>
        <v>5.2446368823417728E-15</v>
      </c>
      <c r="BN41">
        <f t="shared" ca="1" si="76"/>
        <v>1.6127709327720831E-15</v>
      </c>
      <c r="BO41">
        <f t="shared" ca="1" si="76"/>
        <v>4.8247853627198385E-16</v>
      </c>
      <c r="BP41">
        <f t="shared" ca="1" si="76"/>
        <v>1.40785533429312E-16</v>
      </c>
      <c r="BQ41">
        <f t="shared" ca="1" si="76"/>
        <v>3.9580274522831492E-17</v>
      </c>
      <c r="BR41">
        <f t="shared" ca="1" si="76"/>
        <v>1.1022354930408769E-17</v>
      </c>
      <c r="BS41">
        <f t="shared" ca="1" si="76"/>
        <v>3.0060967992023919E-18</v>
      </c>
      <c r="BT41">
        <f t="shared" ca="1" si="76"/>
        <v>5.0101613320039862E-19</v>
      </c>
      <c r="BU41">
        <f t="shared" ref="BU41:EF41" ca="1" si="77">($E$19*$E41+$E$20*$F41)*(NORMDIST(BU$26,$D41,$G41*$D41/2.35,1)-NORMDIST(BT$26,$D41,$G41*$D41/2.35,1))</f>
        <v>5.0101613320039862E-19</v>
      </c>
      <c r="BV41">
        <f t="shared" ca="1" si="77"/>
        <v>0</v>
      </c>
      <c r="BW41">
        <f t="shared" ca="1" si="77"/>
        <v>0</v>
      </c>
      <c r="BX41">
        <f t="shared" ca="1" si="77"/>
        <v>0</v>
      </c>
      <c r="BY41">
        <f t="shared" ca="1" si="77"/>
        <v>0</v>
      </c>
      <c r="BZ41">
        <f t="shared" ca="1" si="77"/>
        <v>0</v>
      </c>
      <c r="CA41">
        <f t="shared" ca="1" si="77"/>
        <v>0</v>
      </c>
      <c r="CB41">
        <f t="shared" ca="1" si="77"/>
        <v>0</v>
      </c>
      <c r="CC41">
        <f t="shared" ca="1" si="77"/>
        <v>0</v>
      </c>
      <c r="CD41">
        <f t="shared" ca="1" si="77"/>
        <v>0</v>
      </c>
      <c r="CE41">
        <f t="shared" ca="1" si="77"/>
        <v>0</v>
      </c>
      <c r="CF41">
        <f t="shared" ca="1" si="77"/>
        <v>0</v>
      </c>
      <c r="CG41">
        <f t="shared" ca="1" si="77"/>
        <v>0</v>
      </c>
      <c r="CH41">
        <f t="shared" ca="1" si="77"/>
        <v>0</v>
      </c>
      <c r="CI41">
        <f t="shared" ca="1" si="77"/>
        <v>0</v>
      </c>
      <c r="CJ41">
        <f t="shared" ca="1" si="77"/>
        <v>0</v>
      </c>
      <c r="CK41">
        <f t="shared" ca="1" si="77"/>
        <v>0</v>
      </c>
      <c r="CL41">
        <f t="shared" ca="1" si="77"/>
        <v>0</v>
      </c>
      <c r="CM41">
        <f t="shared" ca="1" si="77"/>
        <v>0</v>
      </c>
      <c r="CN41">
        <f t="shared" ca="1" si="77"/>
        <v>0</v>
      </c>
      <c r="CO41">
        <f t="shared" ca="1" si="77"/>
        <v>0</v>
      </c>
      <c r="CP41">
        <f t="shared" ca="1" si="77"/>
        <v>0</v>
      </c>
      <c r="CQ41">
        <f t="shared" ca="1" si="77"/>
        <v>0</v>
      </c>
      <c r="CR41">
        <f t="shared" ca="1" si="77"/>
        <v>0</v>
      </c>
      <c r="CS41">
        <f t="shared" ca="1" si="77"/>
        <v>0</v>
      </c>
      <c r="CT41">
        <f t="shared" ca="1" si="77"/>
        <v>0</v>
      </c>
      <c r="CU41">
        <f t="shared" ca="1" si="77"/>
        <v>0</v>
      </c>
      <c r="CV41">
        <f t="shared" ca="1" si="77"/>
        <v>0</v>
      </c>
      <c r="CW41">
        <f t="shared" ca="1" si="77"/>
        <v>0</v>
      </c>
      <c r="CX41">
        <f t="shared" ca="1" si="77"/>
        <v>0</v>
      </c>
      <c r="CY41">
        <f t="shared" ca="1" si="77"/>
        <v>0</v>
      </c>
      <c r="CZ41">
        <f t="shared" ca="1" si="77"/>
        <v>0</v>
      </c>
      <c r="DA41">
        <f t="shared" ca="1" si="77"/>
        <v>0</v>
      </c>
      <c r="DB41">
        <f t="shared" ca="1" si="77"/>
        <v>0</v>
      </c>
      <c r="DC41">
        <f t="shared" ca="1" si="77"/>
        <v>0</v>
      </c>
      <c r="DD41">
        <f t="shared" ca="1" si="77"/>
        <v>0</v>
      </c>
      <c r="DE41">
        <f t="shared" ca="1" si="77"/>
        <v>0</v>
      </c>
      <c r="DF41">
        <f t="shared" ca="1" si="77"/>
        <v>0</v>
      </c>
      <c r="DG41">
        <f t="shared" ca="1" si="77"/>
        <v>0</v>
      </c>
      <c r="DH41">
        <f t="shared" ca="1" si="77"/>
        <v>0</v>
      </c>
      <c r="DI41">
        <f t="shared" ca="1" si="77"/>
        <v>0</v>
      </c>
      <c r="DJ41">
        <f t="shared" ca="1" si="77"/>
        <v>0</v>
      </c>
      <c r="DK41">
        <f t="shared" ca="1" si="77"/>
        <v>0</v>
      </c>
      <c r="DL41">
        <f t="shared" ca="1" si="77"/>
        <v>0</v>
      </c>
      <c r="DM41">
        <f t="shared" ca="1" si="77"/>
        <v>0</v>
      </c>
      <c r="DN41">
        <f t="shared" ca="1" si="77"/>
        <v>0</v>
      </c>
      <c r="DO41">
        <f t="shared" ca="1" si="77"/>
        <v>0</v>
      </c>
      <c r="DP41">
        <f t="shared" ca="1" si="77"/>
        <v>0</v>
      </c>
      <c r="DQ41">
        <f t="shared" ca="1" si="77"/>
        <v>0</v>
      </c>
      <c r="DR41">
        <f t="shared" ca="1" si="77"/>
        <v>0</v>
      </c>
      <c r="DS41">
        <f t="shared" ca="1" si="77"/>
        <v>0</v>
      </c>
      <c r="DT41">
        <f t="shared" ca="1" si="77"/>
        <v>0</v>
      </c>
      <c r="DU41">
        <f t="shared" ca="1" si="77"/>
        <v>0</v>
      </c>
      <c r="DV41">
        <f t="shared" ca="1" si="77"/>
        <v>0</v>
      </c>
      <c r="DW41">
        <f t="shared" ca="1" si="77"/>
        <v>0</v>
      </c>
      <c r="DX41">
        <f t="shared" ca="1" si="77"/>
        <v>0</v>
      </c>
      <c r="DY41">
        <f t="shared" ca="1" si="77"/>
        <v>0</v>
      </c>
      <c r="DZ41">
        <f t="shared" ca="1" si="77"/>
        <v>0</v>
      </c>
      <c r="EA41">
        <f t="shared" ca="1" si="77"/>
        <v>0</v>
      </c>
      <c r="EB41">
        <f t="shared" ca="1" si="77"/>
        <v>0</v>
      </c>
      <c r="EC41">
        <f t="shared" ca="1" si="77"/>
        <v>0</v>
      </c>
      <c r="ED41">
        <f t="shared" ca="1" si="77"/>
        <v>0</v>
      </c>
      <c r="EE41">
        <f t="shared" ca="1" si="77"/>
        <v>0</v>
      </c>
      <c r="EF41">
        <f t="shared" ca="1" si="77"/>
        <v>0</v>
      </c>
      <c r="EG41">
        <f t="shared" ref="EG41:FB41" ca="1" si="78">($E$19*$E41+$E$20*$F41)*(NORMDIST(EG$26,$D41,$G41*$D41/2.35,1)-NORMDIST(EF$26,$D41,$G41*$D41/2.35,1))</f>
        <v>0</v>
      </c>
      <c r="EH41">
        <f t="shared" ca="1" si="78"/>
        <v>0</v>
      </c>
      <c r="EI41">
        <f t="shared" ca="1" si="78"/>
        <v>0</v>
      </c>
      <c r="EJ41">
        <f t="shared" ca="1" si="78"/>
        <v>0</v>
      </c>
      <c r="EK41">
        <f t="shared" ca="1" si="78"/>
        <v>0</v>
      </c>
      <c r="EL41">
        <f t="shared" ca="1" si="78"/>
        <v>0</v>
      </c>
      <c r="EM41">
        <f t="shared" ca="1" si="78"/>
        <v>0</v>
      </c>
      <c r="EN41">
        <f t="shared" ca="1" si="78"/>
        <v>0</v>
      </c>
      <c r="EO41">
        <f t="shared" ca="1" si="78"/>
        <v>0</v>
      </c>
      <c r="EP41">
        <f t="shared" ca="1" si="78"/>
        <v>0</v>
      </c>
      <c r="EQ41">
        <f t="shared" ca="1" si="78"/>
        <v>0</v>
      </c>
      <c r="ER41">
        <f t="shared" ca="1" si="78"/>
        <v>0</v>
      </c>
      <c r="ES41">
        <f t="shared" ca="1" si="78"/>
        <v>0</v>
      </c>
      <c r="ET41">
        <f t="shared" ca="1" si="78"/>
        <v>0</v>
      </c>
      <c r="EU41">
        <f t="shared" ca="1" si="78"/>
        <v>0</v>
      </c>
      <c r="EV41">
        <f t="shared" ca="1" si="78"/>
        <v>0</v>
      </c>
      <c r="EW41">
        <f t="shared" ca="1" si="78"/>
        <v>0</v>
      </c>
      <c r="EX41">
        <f t="shared" ca="1" si="78"/>
        <v>0</v>
      </c>
      <c r="EY41">
        <f t="shared" ca="1" si="78"/>
        <v>0</v>
      </c>
      <c r="EZ41">
        <f t="shared" ca="1" si="78"/>
        <v>0</v>
      </c>
      <c r="FA41">
        <f t="shared" ca="1" si="78"/>
        <v>0</v>
      </c>
      <c r="FB41">
        <f t="shared" ca="1" si="78"/>
        <v>0</v>
      </c>
      <c r="FD41">
        <f t="shared" si="43"/>
        <v>0.28786448233856304</v>
      </c>
      <c r="FE41">
        <v>41</v>
      </c>
      <c r="FF41">
        <f t="shared" si="44"/>
        <v>0.28786448233856304</v>
      </c>
      <c r="FG41">
        <f t="shared" ca="1" si="45"/>
        <v>9301</v>
      </c>
      <c r="FK41">
        <v>0.15</v>
      </c>
      <c r="FL41">
        <v>0.16</v>
      </c>
      <c r="FM41">
        <f t="shared" si="49"/>
        <v>35</v>
      </c>
      <c r="FN41">
        <f t="shared" si="50"/>
        <v>35</v>
      </c>
      <c r="FO41">
        <f t="shared" ca="1" si="51"/>
        <v>0.10677588307184616</v>
      </c>
      <c r="FP41">
        <f t="shared" ca="1" si="52"/>
        <v>0.39322411692815357</v>
      </c>
      <c r="FQ41" t="str">
        <f t="shared" si="53"/>
        <v>$FG$35</v>
      </c>
      <c r="FR41" t="str">
        <f t="shared" si="54"/>
        <v>$FG$35</v>
      </c>
      <c r="FS41">
        <f ca="1">SUM(INDIRECT(FQ41):INDIRECT(FR41))</f>
        <v>8400</v>
      </c>
      <c r="FT41">
        <f t="shared" ca="1" si="55"/>
        <v>4200.0000000000018</v>
      </c>
      <c r="FU41">
        <f t="shared" ca="1" si="56"/>
        <v>4279.8989269190106</v>
      </c>
      <c r="FV41">
        <f t="shared" ca="1" si="57"/>
        <v>1.5199611911542643</v>
      </c>
      <c r="FW41">
        <f ca="1">SUM(FV41:FV$176)</f>
        <v>363.37662328219267</v>
      </c>
    </row>
    <row r="42" spans="1:179" x14ac:dyDescent="0.25">
      <c r="A42">
        <v>16</v>
      </c>
      <c r="B42">
        <f t="shared" ca="1" si="17"/>
        <v>8783</v>
      </c>
      <c r="C42">
        <f t="shared" si="58"/>
        <v>0.30786448233856306</v>
      </c>
      <c r="D42">
        <v>0.15</v>
      </c>
      <c r="E42">
        <f t="shared" ca="1" si="62"/>
        <v>3.8546499999999998E-3</v>
      </c>
      <c r="F42">
        <f t="shared" ca="1" si="63"/>
        <v>5.4167500000000003E-4</v>
      </c>
      <c r="G42">
        <f t="shared" si="20"/>
        <v>0.95585939581709634</v>
      </c>
      <c r="I42">
        <f t="shared" ref="I42:BT42" ca="1" si="79">($E$19*$E42+$E$20*$F42)*(NORMDIST(I$26,$D42,$G42*$D42/2.35,1)-NORMDIST(H$26,$D42,$G42*$D42/2.35,1))</f>
        <v>4.8485041613184477E-5</v>
      </c>
      <c r="J42">
        <f t="shared" ca="1" si="79"/>
        <v>2.5312202741023186E-5</v>
      </c>
      <c r="K42">
        <f t="shared" ca="1" si="79"/>
        <v>3.5864023690996662E-5</v>
      </c>
      <c r="L42">
        <f t="shared" ca="1" si="79"/>
        <v>4.9470613219612986E-5</v>
      </c>
      <c r="M42">
        <f t="shared" ca="1" si="79"/>
        <v>6.6434673623197432E-5</v>
      </c>
      <c r="N42">
        <f t="shared" ca="1" si="79"/>
        <v>8.6856348889103083E-5</v>
      </c>
      <c r="O42">
        <f t="shared" ca="1" si="79"/>
        <v>1.1055225437331036E-4</v>
      </c>
      <c r="P42">
        <f t="shared" ca="1" si="79"/>
        <v>1.3699128011763342E-4</v>
      </c>
      <c r="Q42">
        <f t="shared" ca="1" si="79"/>
        <v>1.6526372860304505E-4</v>
      </c>
      <c r="R42">
        <f t="shared" ca="1" si="79"/>
        <v>1.9409818975038925E-4</v>
      </c>
      <c r="S42">
        <f t="shared" ca="1" si="79"/>
        <v>2.219344644319374E-4</v>
      </c>
      <c r="T42">
        <f t="shared" ca="1" si="79"/>
        <v>2.4705141737985412E-4</v>
      </c>
      <c r="U42">
        <f t="shared" ca="1" si="79"/>
        <v>2.6773755530149136E-4</v>
      </c>
      <c r="V42">
        <f t="shared" ca="1" si="79"/>
        <v>2.8248187433210152E-4</v>
      </c>
      <c r="W42">
        <f t="shared" ca="1" si="79"/>
        <v>2.9015578355452693E-4</v>
      </c>
      <c r="X42">
        <f t="shared" ca="1" si="79"/>
        <v>2.9015578355452769E-4</v>
      </c>
      <c r="Y42">
        <f t="shared" ca="1" si="79"/>
        <v>2.8248187433210125E-4</v>
      </c>
      <c r="Z42">
        <f t="shared" ca="1" si="79"/>
        <v>2.6773755530149087E-4</v>
      </c>
      <c r="AA42">
        <f t="shared" ca="1" si="79"/>
        <v>2.4705141737985412E-4</v>
      </c>
      <c r="AB42">
        <f t="shared" ca="1" si="79"/>
        <v>2.2193446443193813E-4</v>
      </c>
      <c r="AC42">
        <f t="shared" ca="1" si="79"/>
        <v>1.9409818975038852E-4</v>
      </c>
      <c r="AD42">
        <f t="shared" ca="1" si="79"/>
        <v>1.6526372860304519E-4</v>
      </c>
      <c r="AE42">
        <f t="shared" ca="1" si="79"/>
        <v>1.3699128011763375E-4</v>
      </c>
      <c r="AF42">
        <f t="shared" ca="1" si="79"/>
        <v>1.1055225437330986E-4</v>
      </c>
      <c r="AG42">
        <f t="shared" ca="1" si="79"/>
        <v>8.6856348889103327E-5</v>
      </c>
      <c r="AH42">
        <f t="shared" ca="1" si="79"/>
        <v>6.6434673623197148E-5</v>
      </c>
      <c r="AI42">
        <f t="shared" ca="1" si="79"/>
        <v>4.9470613219613359E-5</v>
      </c>
      <c r="AJ42">
        <f t="shared" ca="1" si="79"/>
        <v>3.5864023690996309E-5</v>
      </c>
      <c r="AK42">
        <f t="shared" ca="1" si="79"/>
        <v>2.5312202741023325E-5</v>
      </c>
      <c r="AL42">
        <f t="shared" ca="1" si="79"/>
        <v>1.7392421521875722E-5</v>
      </c>
      <c r="AM42">
        <f t="shared" ca="1" si="79"/>
        <v>1.1634542834017121E-5</v>
      </c>
      <c r="AN42">
        <f t="shared" ca="1" si="79"/>
        <v>7.5770076174697946E-6</v>
      </c>
      <c r="AO42">
        <f t="shared" ca="1" si="79"/>
        <v>4.8040246349440397E-6</v>
      </c>
      <c r="AP42">
        <f t="shared" ca="1" si="79"/>
        <v>2.9653215734873879E-6</v>
      </c>
      <c r="AQ42">
        <f t="shared" ca="1" si="79"/>
        <v>1.7819577587050989E-6</v>
      </c>
      <c r="AR42">
        <f t="shared" ca="1" si="79"/>
        <v>1.0425142831748069E-6</v>
      </c>
      <c r="AS42">
        <f t="shared" ca="1" si="79"/>
        <v>5.9378002996784474E-7</v>
      </c>
      <c r="AT42">
        <f t="shared" ca="1" si="79"/>
        <v>3.2925174609085921E-7</v>
      </c>
      <c r="AU42">
        <f t="shared" ca="1" si="79"/>
        <v>1.7774175829895385E-7</v>
      </c>
      <c r="AV42">
        <f t="shared" ca="1" si="79"/>
        <v>9.341351220790721E-8</v>
      </c>
      <c r="AW42">
        <f t="shared" ca="1" si="79"/>
        <v>4.7795689433021609E-8</v>
      </c>
      <c r="AX42">
        <f t="shared" ca="1" si="79"/>
        <v>2.3808197393837627E-8</v>
      </c>
      <c r="AY42">
        <f t="shared" ca="1" si="79"/>
        <v>1.1545772783637962E-8</v>
      </c>
      <c r="AZ42">
        <f t="shared" ca="1" si="79"/>
        <v>5.451024795100806E-9</v>
      </c>
      <c r="BA42">
        <f t="shared" ca="1" si="79"/>
        <v>2.5054856355310329E-9</v>
      </c>
      <c r="BB42">
        <f t="shared" ca="1" si="79"/>
        <v>1.1211513230593201E-9</v>
      </c>
      <c r="BC42">
        <f t="shared" ca="1" si="79"/>
        <v>4.8842181476864428E-10</v>
      </c>
      <c r="BD42">
        <f t="shared" ca="1" si="79"/>
        <v>2.0714970620775598E-10</v>
      </c>
      <c r="BE42">
        <f t="shared" ca="1" si="79"/>
        <v>8.5532660352803645E-11</v>
      </c>
      <c r="BF42">
        <f t="shared" ca="1" si="79"/>
        <v>3.4382540755889613E-11</v>
      </c>
      <c r="BG42">
        <f t="shared" ca="1" si="79"/>
        <v>1.3455574619455166E-11</v>
      </c>
      <c r="BH42">
        <f t="shared" ca="1" si="79"/>
        <v>5.1265438796195197E-12</v>
      </c>
      <c r="BI42">
        <f t="shared" ca="1" si="79"/>
        <v>1.9015395143366989E-12</v>
      </c>
      <c r="BJ42">
        <f t="shared" ca="1" si="79"/>
        <v>6.8666365149625826E-13</v>
      </c>
      <c r="BK42">
        <f t="shared" ca="1" si="79"/>
        <v>2.414022826268992E-13</v>
      </c>
      <c r="BL42">
        <f t="shared" ca="1" si="79"/>
        <v>8.2621754943080832E-14</v>
      </c>
      <c r="BM42">
        <f t="shared" ca="1" si="79"/>
        <v>2.7530027787026181E-14</v>
      </c>
      <c r="BN42">
        <f t="shared" ca="1" si="79"/>
        <v>8.9303963877096299E-15</v>
      </c>
      <c r="BO42">
        <f t="shared" ca="1" si="79"/>
        <v>2.8207502720794021E-15</v>
      </c>
      <c r="BP42">
        <f t="shared" ca="1" si="79"/>
        <v>8.6700955731282682E-16</v>
      </c>
      <c r="BQ42">
        <f t="shared" ca="1" si="79"/>
        <v>2.5931107764379068E-16</v>
      </c>
      <c r="BR42">
        <f t="shared" ca="1" si="79"/>
        <v>7.5714875724236581E-17</v>
      </c>
      <c r="BS42">
        <f t="shared" ca="1" si="79"/>
        <v>2.1774212626577841E-17</v>
      </c>
      <c r="BT42">
        <f t="shared" ca="1" si="79"/>
        <v>5.9384216254303201E-18</v>
      </c>
      <c r="BU42">
        <f t="shared" ref="BU42:EF42" ca="1" si="80">($E$19*$E42+$E$20*$F42)*(NORMDIST(BU$26,$D42,$G42*$D42/2.35,1)-NORMDIST(BT$26,$D42,$G42*$D42/2.35,1))</f>
        <v>1.48460540635758E-18</v>
      </c>
      <c r="BV42">
        <f t="shared" ca="1" si="80"/>
        <v>4.9486846878586004E-19</v>
      </c>
      <c r="BW42">
        <f t="shared" ca="1" si="80"/>
        <v>0</v>
      </c>
      <c r="BX42">
        <f t="shared" ca="1" si="80"/>
        <v>0</v>
      </c>
      <c r="BY42">
        <f t="shared" ca="1" si="80"/>
        <v>0</v>
      </c>
      <c r="BZ42">
        <f t="shared" ca="1" si="80"/>
        <v>0</v>
      </c>
      <c r="CA42">
        <f t="shared" ca="1" si="80"/>
        <v>0</v>
      </c>
      <c r="CB42">
        <f t="shared" ca="1" si="80"/>
        <v>0</v>
      </c>
      <c r="CC42">
        <f t="shared" ca="1" si="80"/>
        <v>0</v>
      </c>
      <c r="CD42">
        <f t="shared" ca="1" si="80"/>
        <v>0</v>
      </c>
      <c r="CE42">
        <f t="shared" ca="1" si="80"/>
        <v>0</v>
      </c>
      <c r="CF42">
        <f t="shared" ca="1" si="80"/>
        <v>0</v>
      </c>
      <c r="CG42">
        <f t="shared" ca="1" si="80"/>
        <v>0</v>
      </c>
      <c r="CH42">
        <f t="shared" ca="1" si="80"/>
        <v>0</v>
      </c>
      <c r="CI42">
        <f t="shared" ca="1" si="80"/>
        <v>0</v>
      </c>
      <c r="CJ42">
        <f t="shared" ca="1" si="80"/>
        <v>0</v>
      </c>
      <c r="CK42">
        <f t="shared" ca="1" si="80"/>
        <v>0</v>
      </c>
      <c r="CL42">
        <f t="shared" ca="1" si="80"/>
        <v>0</v>
      </c>
      <c r="CM42">
        <f t="shared" ca="1" si="80"/>
        <v>0</v>
      </c>
      <c r="CN42">
        <f t="shared" ca="1" si="80"/>
        <v>0</v>
      </c>
      <c r="CO42">
        <f t="shared" ca="1" si="80"/>
        <v>0</v>
      </c>
      <c r="CP42">
        <f t="shared" ca="1" si="80"/>
        <v>0</v>
      </c>
      <c r="CQ42">
        <f t="shared" ca="1" si="80"/>
        <v>0</v>
      </c>
      <c r="CR42">
        <f t="shared" ca="1" si="80"/>
        <v>0</v>
      </c>
      <c r="CS42">
        <f t="shared" ca="1" si="80"/>
        <v>0</v>
      </c>
      <c r="CT42">
        <f t="shared" ca="1" si="80"/>
        <v>0</v>
      </c>
      <c r="CU42">
        <f t="shared" ca="1" si="80"/>
        <v>0</v>
      </c>
      <c r="CV42">
        <f t="shared" ca="1" si="80"/>
        <v>0</v>
      </c>
      <c r="CW42">
        <f t="shared" ca="1" si="80"/>
        <v>0</v>
      </c>
      <c r="CX42">
        <f t="shared" ca="1" si="80"/>
        <v>0</v>
      </c>
      <c r="CY42">
        <f t="shared" ca="1" si="80"/>
        <v>0</v>
      </c>
      <c r="CZ42">
        <f t="shared" ca="1" si="80"/>
        <v>0</v>
      </c>
      <c r="DA42">
        <f t="shared" ca="1" si="80"/>
        <v>0</v>
      </c>
      <c r="DB42">
        <f t="shared" ca="1" si="80"/>
        <v>0</v>
      </c>
      <c r="DC42">
        <f t="shared" ca="1" si="80"/>
        <v>0</v>
      </c>
      <c r="DD42">
        <f t="shared" ca="1" si="80"/>
        <v>0</v>
      </c>
      <c r="DE42">
        <f t="shared" ca="1" si="80"/>
        <v>0</v>
      </c>
      <c r="DF42">
        <f t="shared" ca="1" si="80"/>
        <v>0</v>
      </c>
      <c r="DG42">
        <f t="shared" ca="1" si="80"/>
        <v>0</v>
      </c>
      <c r="DH42">
        <f t="shared" ca="1" si="80"/>
        <v>0</v>
      </c>
      <c r="DI42">
        <f t="shared" ca="1" si="80"/>
        <v>0</v>
      </c>
      <c r="DJ42">
        <f t="shared" ca="1" si="80"/>
        <v>0</v>
      </c>
      <c r="DK42">
        <f t="shared" ca="1" si="80"/>
        <v>0</v>
      </c>
      <c r="DL42">
        <f t="shared" ca="1" si="80"/>
        <v>0</v>
      </c>
      <c r="DM42">
        <f t="shared" ca="1" si="80"/>
        <v>0</v>
      </c>
      <c r="DN42">
        <f t="shared" ca="1" si="80"/>
        <v>0</v>
      </c>
      <c r="DO42">
        <f t="shared" ca="1" si="80"/>
        <v>0</v>
      </c>
      <c r="DP42">
        <f t="shared" ca="1" si="80"/>
        <v>0</v>
      </c>
      <c r="DQ42">
        <f t="shared" ca="1" si="80"/>
        <v>0</v>
      </c>
      <c r="DR42">
        <f t="shared" ca="1" si="80"/>
        <v>0</v>
      </c>
      <c r="DS42">
        <f t="shared" ca="1" si="80"/>
        <v>0</v>
      </c>
      <c r="DT42">
        <f t="shared" ca="1" si="80"/>
        <v>0</v>
      </c>
      <c r="DU42">
        <f t="shared" ca="1" si="80"/>
        <v>0</v>
      </c>
      <c r="DV42">
        <f t="shared" ca="1" si="80"/>
        <v>0</v>
      </c>
      <c r="DW42">
        <f t="shared" ca="1" si="80"/>
        <v>0</v>
      </c>
      <c r="DX42">
        <f t="shared" ca="1" si="80"/>
        <v>0</v>
      </c>
      <c r="DY42">
        <f t="shared" ca="1" si="80"/>
        <v>0</v>
      </c>
      <c r="DZ42">
        <f t="shared" ca="1" si="80"/>
        <v>0</v>
      </c>
      <c r="EA42">
        <f t="shared" ca="1" si="80"/>
        <v>0</v>
      </c>
      <c r="EB42">
        <f t="shared" ca="1" si="80"/>
        <v>0</v>
      </c>
      <c r="EC42">
        <f t="shared" ca="1" si="80"/>
        <v>0</v>
      </c>
      <c r="ED42">
        <f t="shared" ca="1" si="80"/>
        <v>0</v>
      </c>
      <c r="EE42">
        <f t="shared" ca="1" si="80"/>
        <v>0</v>
      </c>
      <c r="EF42">
        <f t="shared" ca="1" si="80"/>
        <v>0</v>
      </c>
      <c r="EG42">
        <f t="shared" ref="EG42:FB42" ca="1" si="81">($E$19*$E42+$E$20*$F42)*(NORMDIST(EG$26,$D42,$G42*$D42/2.35,1)-NORMDIST(EF$26,$D42,$G42*$D42/2.35,1))</f>
        <v>0</v>
      </c>
      <c r="EH42">
        <f t="shared" ca="1" si="81"/>
        <v>0</v>
      </c>
      <c r="EI42">
        <f t="shared" ca="1" si="81"/>
        <v>0</v>
      </c>
      <c r="EJ42">
        <f t="shared" ca="1" si="81"/>
        <v>0</v>
      </c>
      <c r="EK42">
        <f t="shared" ca="1" si="81"/>
        <v>0</v>
      </c>
      <c r="EL42">
        <f t="shared" ca="1" si="81"/>
        <v>0</v>
      </c>
      <c r="EM42">
        <f t="shared" ca="1" si="81"/>
        <v>0</v>
      </c>
      <c r="EN42">
        <f t="shared" ca="1" si="81"/>
        <v>0</v>
      </c>
      <c r="EO42">
        <f t="shared" ca="1" si="81"/>
        <v>0</v>
      </c>
      <c r="EP42">
        <f t="shared" ca="1" si="81"/>
        <v>0</v>
      </c>
      <c r="EQ42">
        <f t="shared" ca="1" si="81"/>
        <v>0</v>
      </c>
      <c r="ER42">
        <f t="shared" ca="1" si="81"/>
        <v>0</v>
      </c>
      <c r="ES42">
        <f t="shared" ca="1" si="81"/>
        <v>0</v>
      </c>
      <c r="ET42">
        <f t="shared" ca="1" si="81"/>
        <v>0</v>
      </c>
      <c r="EU42">
        <f t="shared" ca="1" si="81"/>
        <v>0</v>
      </c>
      <c r="EV42">
        <f t="shared" ca="1" si="81"/>
        <v>0</v>
      </c>
      <c r="EW42">
        <f t="shared" ca="1" si="81"/>
        <v>0</v>
      </c>
      <c r="EX42">
        <f t="shared" ca="1" si="81"/>
        <v>0</v>
      </c>
      <c r="EY42">
        <f t="shared" ca="1" si="81"/>
        <v>0</v>
      </c>
      <c r="EZ42">
        <f t="shared" ca="1" si="81"/>
        <v>0</v>
      </c>
      <c r="FA42">
        <f t="shared" ca="1" si="81"/>
        <v>0</v>
      </c>
      <c r="FB42">
        <f t="shared" ca="1" si="81"/>
        <v>0</v>
      </c>
      <c r="FD42">
        <f t="shared" si="43"/>
        <v>0.30786448233856306</v>
      </c>
      <c r="FE42">
        <v>42</v>
      </c>
      <c r="FF42">
        <f t="shared" si="44"/>
        <v>0.30786448233856306</v>
      </c>
      <c r="FG42">
        <f t="shared" ca="1" si="45"/>
        <v>8783</v>
      </c>
      <c r="FK42">
        <v>0.16</v>
      </c>
      <c r="FL42">
        <v>0.17</v>
      </c>
      <c r="FM42">
        <f t="shared" si="49"/>
        <v>35</v>
      </c>
      <c r="FN42">
        <f t="shared" si="50"/>
        <v>36</v>
      </c>
      <c r="FO42">
        <f t="shared" ca="1" si="51"/>
        <v>0.60677588307184638</v>
      </c>
      <c r="FP42">
        <f t="shared" ca="1" si="52"/>
        <v>0.89322411692815251</v>
      </c>
      <c r="FQ42" t="str">
        <f t="shared" si="53"/>
        <v>$FG$35</v>
      </c>
      <c r="FR42" t="str">
        <f t="shared" si="54"/>
        <v>$FG$36</v>
      </c>
      <c r="FS42">
        <f ca="1">SUM(INDIRECT(FQ42):INDIRECT(FR42))</f>
        <v>17469</v>
      </c>
      <c r="FT42">
        <f t="shared" ca="1" si="55"/>
        <v>4271.4330657750752</v>
      </c>
      <c r="FU42">
        <f t="shared" ca="1" si="56"/>
        <v>4424.3913069668815</v>
      </c>
      <c r="FV42">
        <f t="shared" ca="1" si="57"/>
        <v>5.4773697049319727</v>
      </c>
      <c r="FW42">
        <f ca="1">SUM(FV42:FV$176)</f>
        <v>361.8566620910384</v>
      </c>
    </row>
    <row r="43" spans="1:179" x14ac:dyDescent="0.25">
      <c r="A43">
        <v>17</v>
      </c>
      <c r="B43">
        <f t="shared" ca="1" si="17"/>
        <v>8246</v>
      </c>
      <c r="C43">
        <f t="shared" si="58"/>
        <v>0.32786448233856302</v>
      </c>
      <c r="D43">
        <v>0.16</v>
      </c>
      <c r="E43">
        <f t="shared" ca="1" si="62"/>
        <v>3.8079199999999998E-3</v>
      </c>
      <c r="F43">
        <f t="shared" ca="1" si="63"/>
        <v>5.4215399999999999E-4</v>
      </c>
      <c r="G43">
        <f t="shared" si="20"/>
        <v>0.90683226946866013</v>
      </c>
      <c r="I43">
        <f t="shared" ref="I43:BT43" ca="1" si="82">($E$19*$E43+$E$20*$F43)*(NORMDIST(I$26,$D43,$G43*$D43/2.35,1)-NORMDIST(H$26,$D43,$G43*$D43/2.35,1))</f>
        <v>3.335071632880607E-5</v>
      </c>
      <c r="J43">
        <f t="shared" ca="1" si="82"/>
        <v>1.8170812424317952E-5</v>
      </c>
      <c r="K43">
        <f t="shared" ca="1" si="82"/>
        <v>2.6213461175851333E-5</v>
      </c>
      <c r="L43">
        <f t="shared" ca="1" si="82"/>
        <v>3.6838881261787904E-5</v>
      </c>
      <c r="M43">
        <f t="shared" ca="1" si="82"/>
        <v>5.0433668727006573E-5</v>
      </c>
      <c r="N43">
        <f t="shared" ca="1" si="82"/>
        <v>6.7261534986562597E-5</v>
      </c>
      <c r="O43">
        <f t="shared" ca="1" si="82"/>
        <v>8.7386649793708959E-5</v>
      </c>
      <c r="P43">
        <f t="shared" ca="1" si="82"/>
        <v>1.1060010143205026E-4</v>
      </c>
      <c r="Q43">
        <f t="shared" ca="1" si="82"/>
        <v>1.3636348627981865E-4</v>
      </c>
      <c r="R43">
        <f t="shared" ca="1" si="82"/>
        <v>1.6378450607921414E-4</v>
      </c>
      <c r="S43">
        <f t="shared" ca="1" si="82"/>
        <v>1.9163714650593196E-4</v>
      </c>
      <c r="T43">
        <f t="shared" ca="1" si="82"/>
        <v>2.1843324958390414E-4</v>
      </c>
      <c r="U43">
        <f t="shared" ca="1" si="82"/>
        <v>2.4254368825646843E-4</v>
      </c>
      <c r="V43">
        <f t="shared" ca="1" si="82"/>
        <v>2.6235744598218348E-4</v>
      </c>
      <c r="W43">
        <f t="shared" ca="1" si="82"/>
        <v>2.7645789885367403E-4</v>
      </c>
      <c r="X43">
        <f t="shared" ca="1" si="82"/>
        <v>2.8378981594784028E-4</v>
      </c>
      <c r="Y43">
        <f t="shared" ca="1" si="82"/>
        <v>2.8378981594784028E-4</v>
      </c>
      <c r="Z43">
        <f t="shared" ca="1" si="82"/>
        <v>2.7645789885367403E-4</v>
      </c>
      <c r="AA43">
        <f t="shared" ca="1" si="82"/>
        <v>2.6235744598218348E-4</v>
      </c>
      <c r="AB43">
        <f t="shared" ca="1" si="82"/>
        <v>2.4254368825646843E-4</v>
      </c>
      <c r="AC43">
        <f t="shared" ca="1" si="82"/>
        <v>2.1843324958390389E-4</v>
      </c>
      <c r="AD43">
        <f t="shared" ca="1" si="82"/>
        <v>1.9163714650593234E-4</v>
      </c>
      <c r="AE43">
        <f t="shared" ca="1" si="82"/>
        <v>1.6378450607921403E-4</v>
      </c>
      <c r="AF43">
        <f t="shared" ca="1" si="82"/>
        <v>1.3636348627981841E-4</v>
      </c>
      <c r="AG43">
        <f t="shared" ca="1" si="82"/>
        <v>1.1060010143205058E-4</v>
      </c>
      <c r="AH43">
        <f t="shared" ca="1" si="82"/>
        <v>8.7386649793708864E-5</v>
      </c>
      <c r="AI43">
        <f t="shared" ca="1" si="82"/>
        <v>6.72615349865628E-5</v>
      </c>
      <c r="AJ43">
        <f t="shared" ca="1" si="82"/>
        <v>5.0433668727006661E-5</v>
      </c>
      <c r="AK43">
        <f t="shared" ca="1" si="82"/>
        <v>3.6838881261787281E-5</v>
      </c>
      <c r="AL43">
        <f t="shared" ca="1" si="82"/>
        <v>2.6213461175851618E-5</v>
      </c>
      <c r="AM43">
        <f t="shared" ca="1" si="82"/>
        <v>1.8170812424318016E-5</v>
      </c>
      <c r="AN43">
        <f t="shared" ca="1" si="82"/>
        <v>1.227033275628342E-5</v>
      </c>
      <c r="AO43">
        <f t="shared" ca="1" si="82"/>
        <v>8.0717988073302742E-6</v>
      </c>
      <c r="AP43">
        <f t="shared" ca="1" si="82"/>
        <v>5.1726879794743894E-6</v>
      </c>
      <c r="AQ43">
        <f t="shared" ca="1" si="82"/>
        <v>3.2291942704859594E-6</v>
      </c>
      <c r="AR43">
        <f t="shared" ca="1" si="82"/>
        <v>1.9638303667975145E-6</v>
      </c>
      <c r="AS43">
        <f t="shared" ca="1" si="82"/>
        <v>1.1634444290357235E-6</v>
      </c>
      <c r="AT43">
        <f t="shared" ca="1" si="82"/>
        <v>6.7145847415387272E-7</v>
      </c>
      <c r="AU43">
        <f t="shared" ca="1" si="82"/>
        <v>3.775065407205931E-7</v>
      </c>
      <c r="AV43">
        <f t="shared" ca="1" si="82"/>
        <v>2.0675764274389012E-7</v>
      </c>
      <c r="AW43">
        <f t="shared" ca="1" si="82"/>
        <v>1.1031393977172204E-7</v>
      </c>
      <c r="AX43">
        <f t="shared" ca="1" si="82"/>
        <v>5.7336464600591319E-8</v>
      </c>
      <c r="AY43">
        <f t="shared" ca="1" si="82"/>
        <v>2.9031072246863283E-8</v>
      </c>
      <c r="AZ43">
        <f t="shared" ca="1" si="82"/>
        <v>1.4319466915368879E-8</v>
      </c>
      <c r="BA43">
        <f t="shared" ca="1" si="82"/>
        <v>6.8805346726228499E-9</v>
      </c>
      <c r="BB43">
        <f t="shared" ca="1" si="82"/>
        <v>3.2206908740146379E-9</v>
      </c>
      <c r="BC43">
        <f t="shared" ca="1" si="82"/>
        <v>1.4686129988755703E-9</v>
      </c>
      <c r="BD43">
        <f t="shared" ca="1" si="82"/>
        <v>6.5237470623216955E-10</v>
      </c>
      <c r="BE43">
        <f t="shared" ca="1" si="82"/>
        <v>2.8230478043797434E-10</v>
      </c>
      <c r="BF43">
        <f t="shared" ca="1" si="82"/>
        <v>1.1900649591118764E-10</v>
      </c>
      <c r="BG43">
        <f t="shared" ca="1" si="82"/>
        <v>4.88713541927716E-11</v>
      </c>
      <c r="BH43">
        <f t="shared" ca="1" si="82"/>
        <v>1.955101401640854E-11</v>
      </c>
      <c r="BI43">
        <f t="shared" ca="1" si="82"/>
        <v>7.6193048363872256E-12</v>
      </c>
      <c r="BJ43">
        <f t="shared" ca="1" si="82"/>
        <v>2.8926276756954071E-12</v>
      </c>
      <c r="BK43">
        <f t="shared" ca="1" si="82"/>
        <v>1.0697953491564473E-12</v>
      </c>
      <c r="BL43">
        <f t="shared" ca="1" si="82"/>
        <v>3.8542526708308445E-13</v>
      </c>
      <c r="BM43">
        <f t="shared" ca="1" si="82"/>
        <v>1.3527244675052849E-13</v>
      </c>
      <c r="BN43">
        <f t="shared" ca="1" si="82"/>
        <v>4.6250209275511153E-14</v>
      </c>
      <c r="BO43">
        <f t="shared" ca="1" si="82"/>
        <v>1.5404003010924239E-14</v>
      </c>
      <c r="BP43">
        <f t="shared" ca="1" si="82"/>
        <v>4.99835483831408E-15</v>
      </c>
      <c r="BQ43">
        <f t="shared" ca="1" si="82"/>
        <v>1.5799228599256539E-15</v>
      </c>
      <c r="BR43">
        <f t="shared" ca="1" si="82"/>
        <v>4.8631847486242222E-16</v>
      </c>
      <c r="BS43">
        <f t="shared" ca="1" si="82"/>
        <v>1.4594451712890416E-16</v>
      </c>
      <c r="BT43">
        <f t="shared" ca="1" si="82"/>
        <v>4.2607963054411617E-17</v>
      </c>
      <c r="BU43">
        <f t="shared" ref="BU43:EF43" ca="1" si="83">($E$19*$E43+$E$20*$F43)*(NORMDIST(BU$26,$D43,$G43*$D43/2.35,1)-NORMDIST(BT$26,$D43,$G43*$D43/2.35,1))</f>
        <v>1.2243667544371155E-17</v>
      </c>
      <c r="BV43">
        <f t="shared" ca="1" si="83"/>
        <v>2.9384802106490772E-18</v>
      </c>
      <c r="BW43">
        <f t="shared" ca="1" si="83"/>
        <v>9.7949340354969239E-19</v>
      </c>
      <c r="BX43">
        <f t="shared" ca="1" si="83"/>
        <v>4.897467017748462E-19</v>
      </c>
      <c r="BY43">
        <f t="shared" ca="1" si="83"/>
        <v>0</v>
      </c>
      <c r="BZ43">
        <f t="shared" ca="1" si="83"/>
        <v>0</v>
      </c>
      <c r="CA43">
        <f t="shared" ca="1" si="83"/>
        <v>0</v>
      </c>
      <c r="CB43">
        <f t="shared" ca="1" si="83"/>
        <v>0</v>
      </c>
      <c r="CC43">
        <f t="shared" ca="1" si="83"/>
        <v>0</v>
      </c>
      <c r="CD43">
        <f t="shared" ca="1" si="83"/>
        <v>0</v>
      </c>
      <c r="CE43">
        <f t="shared" ca="1" si="83"/>
        <v>0</v>
      </c>
      <c r="CF43">
        <f t="shared" ca="1" si="83"/>
        <v>0</v>
      </c>
      <c r="CG43">
        <f t="shared" ca="1" si="83"/>
        <v>0</v>
      </c>
      <c r="CH43">
        <f t="shared" ca="1" si="83"/>
        <v>0</v>
      </c>
      <c r="CI43">
        <f t="shared" ca="1" si="83"/>
        <v>0</v>
      </c>
      <c r="CJ43">
        <f t="shared" ca="1" si="83"/>
        <v>0</v>
      </c>
      <c r="CK43">
        <f t="shared" ca="1" si="83"/>
        <v>0</v>
      </c>
      <c r="CL43">
        <f t="shared" ca="1" si="83"/>
        <v>0</v>
      </c>
      <c r="CM43">
        <f t="shared" ca="1" si="83"/>
        <v>0</v>
      </c>
      <c r="CN43">
        <f t="shared" ca="1" si="83"/>
        <v>0</v>
      </c>
      <c r="CO43">
        <f t="shared" ca="1" si="83"/>
        <v>0</v>
      </c>
      <c r="CP43">
        <f t="shared" ca="1" si="83"/>
        <v>0</v>
      </c>
      <c r="CQ43">
        <f t="shared" ca="1" si="83"/>
        <v>0</v>
      </c>
      <c r="CR43">
        <f t="shared" ca="1" si="83"/>
        <v>0</v>
      </c>
      <c r="CS43">
        <f t="shared" ca="1" si="83"/>
        <v>0</v>
      </c>
      <c r="CT43">
        <f t="shared" ca="1" si="83"/>
        <v>0</v>
      </c>
      <c r="CU43">
        <f t="shared" ca="1" si="83"/>
        <v>0</v>
      </c>
      <c r="CV43">
        <f t="shared" ca="1" si="83"/>
        <v>0</v>
      </c>
      <c r="CW43">
        <f t="shared" ca="1" si="83"/>
        <v>0</v>
      </c>
      <c r="CX43">
        <f t="shared" ca="1" si="83"/>
        <v>0</v>
      </c>
      <c r="CY43">
        <f t="shared" ca="1" si="83"/>
        <v>0</v>
      </c>
      <c r="CZ43">
        <f t="shared" ca="1" si="83"/>
        <v>0</v>
      </c>
      <c r="DA43">
        <f t="shared" ca="1" si="83"/>
        <v>0</v>
      </c>
      <c r="DB43">
        <f t="shared" ca="1" si="83"/>
        <v>0</v>
      </c>
      <c r="DC43">
        <f t="shared" ca="1" si="83"/>
        <v>0</v>
      </c>
      <c r="DD43">
        <f t="shared" ca="1" si="83"/>
        <v>0</v>
      </c>
      <c r="DE43">
        <f t="shared" ca="1" si="83"/>
        <v>0</v>
      </c>
      <c r="DF43">
        <f t="shared" ca="1" si="83"/>
        <v>0</v>
      </c>
      <c r="DG43">
        <f t="shared" ca="1" si="83"/>
        <v>0</v>
      </c>
      <c r="DH43">
        <f t="shared" ca="1" si="83"/>
        <v>0</v>
      </c>
      <c r="DI43">
        <f t="shared" ca="1" si="83"/>
        <v>0</v>
      </c>
      <c r="DJ43">
        <f t="shared" ca="1" si="83"/>
        <v>0</v>
      </c>
      <c r="DK43">
        <f t="shared" ca="1" si="83"/>
        <v>0</v>
      </c>
      <c r="DL43">
        <f t="shared" ca="1" si="83"/>
        <v>0</v>
      </c>
      <c r="DM43">
        <f t="shared" ca="1" si="83"/>
        <v>0</v>
      </c>
      <c r="DN43">
        <f t="shared" ca="1" si="83"/>
        <v>0</v>
      </c>
      <c r="DO43">
        <f t="shared" ca="1" si="83"/>
        <v>0</v>
      </c>
      <c r="DP43">
        <f t="shared" ca="1" si="83"/>
        <v>0</v>
      </c>
      <c r="DQ43">
        <f t="shared" ca="1" si="83"/>
        <v>0</v>
      </c>
      <c r="DR43">
        <f t="shared" ca="1" si="83"/>
        <v>0</v>
      </c>
      <c r="DS43">
        <f t="shared" ca="1" si="83"/>
        <v>0</v>
      </c>
      <c r="DT43">
        <f t="shared" ca="1" si="83"/>
        <v>0</v>
      </c>
      <c r="DU43">
        <f t="shared" ca="1" si="83"/>
        <v>0</v>
      </c>
      <c r="DV43">
        <f t="shared" ca="1" si="83"/>
        <v>0</v>
      </c>
      <c r="DW43">
        <f t="shared" ca="1" si="83"/>
        <v>0</v>
      </c>
      <c r="DX43">
        <f t="shared" ca="1" si="83"/>
        <v>0</v>
      </c>
      <c r="DY43">
        <f t="shared" ca="1" si="83"/>
        <v>0</v>
      </c>
      <c r="DZ43">
        <f t="shared" ca="1" si="83"/>
        <v>0</v>
      </c>
      <c r="EA43">
        <f t="shared" ca="1" si="83"/>
        <v>0</v>
      </c>
      <c r="EB43">
        <f t="shared" ca="1" si="83"/>
        <v>0</v>
      </c>
      <c r="EC43">
        <f t="shared" ca="1" si="83"/>
        <v>0</v>
      </c>
      <c r="ED43">
        <f t="shared" ca="1" si="83"/>
        <v>0</v>
      </c>
      <c r="EE43">
        <f t="shared" ca="1" si="83"/>
        <v>0</v>
      </c>
      <c r="EF43">
        <f t="shared" ca="1" si="83"/>
        <v>0</v>
      </c>
      <c r="EG43">
        <f t="shared" ref="EG43:FB43" ca="1" si="84">($E$19*$E43+$E$20*$F43)*(NORMDIST(EG$26,$D43,$G43*$D43/2.35,1)-NORMDIST(EF$26,$D43,$G43*$D43/2.35,1))</f>
        <v>0</v>
      </c>
      <c r="EH43">
        <f t="shared" ca="1" si="84"/>
        <v>0</v>
      </c>
      <c r="EI43">
        <f t="shared" ca="1" si="84"/>
        <v>0</v>
      </c>
      <c r="EJ43">
        <f t="shared" ca="1" si="84"/>
        <v>0</v>
      </c>
      <c r="EK43">
        <f t="shared" ca="1" si="84"/>
        <v>0</v>
      </c>
      <c r="EL43">
        <f t="shared" ca="1" si="84"/>
        <v>0</v>
      </c>
      <c r="EM43">
        <f t="shared" ca="1" si="84"/>
        <v>0</v>
      </c>
      <c r="EN43">
        <f t="shared" ca="1" si="84"/>
        <v>0</v>
      </c>
      <c r="EO43">
        <f t="shared" ca="1" si="84"/>
        <v>0</v>
      </c>
      <c r="EP43">
        <f t="shared" ca="1" si="84"/>
        <v>0</v>
      </c>
      <c r="EQ43">
        <f t="shared" ca="1" si="84"/>
        <v>0</v>
      </c>
      <c r="ER43">
        <f t="shared" ca="1" si="84"/>
        <v>0</v>
      </c>
      <c r="ES43">
        <f t="shared" ca="1" si="84"/>
        <v>0</v>
      </c>
      <c r="ET43">
        <f t="shared" ca="1" si="84"/>
        <v>0</v>
      </c>
      <c r="EU43">
        <f t="shared" ca="1" si="84"/>
        <v>0</v>
      </c>
      <c r="EV43">
        <f t="shared" ca="1" si="84"/>
        <v>0</v>
      </c>
      <c r="EW43">
        <f t="shared" ca="1" si="84"/>
        <v>0</v>
      </c>
      <c r="EX43">
        <f t="shared" ca="1" si="84"/>
        <v>0</v>
      </c>
      <c r="EY43">
        <f t="shared" ca="1" si="84"/>
        <v>0</v>
      </c>
      <c r="EZ43">
        <f t="shared" ca="1" si="84"/>
        <v>0</v>
      </c>
      <c r="FA43">
        <f t="shared" ca="1" si="84"/>
        <v>0</v>
      </c>
      <c r="FB43">
        <f t="shared" ca="1" si="84"/>
        <v>0</v>
      </c>
      <c r="FD43">
        <f t="shared" si="43"/>
        <v>0.32786448233856302</v>
      </c>
      <c r="FE43">
        <v>43</v>
      </c>
      <c r="FF43">
        <f t="shared" si="44"/>
        <v>0.32786448233856302</v>
      </c>
      <c r="FG43">
        <f t="shared" ca="1" si="45"/>
        <v>8246</v>
      </c>
      <c r="FK43">
        <v>0.17</v>
      </c>
      <c r="FL43">
        <v>0.18</v>
      </c>
      <c r="FM43">
        <f t="shared" si="49"/>
        <v>36</v>
      </c>
      <c r="FN43">
        <f t="shared" si="50"/>
        <v>36</v>
      </c>
      <c r="FO43">
        <f t="shared" ca="1" si="51"/>
        <v>0.10677588307184749</v>
      </c>
      <c r="FP43">
        <f t="shared" ca="1" si="52"/>
        <v>0.39322411692815357</v>
      </c>
      <c r="FQ43" t="str">
        <f t="shared" si="53"/>
        <v>$FG$36</v>
      </c>
      <c r="FR43" t="str">
        <f t="shared" si="54"/>
        <v>$FG$36</v>
      </c>
      <c r="FS43">
        <f ca="1">SUM(INDIRECT(FQ43):INDIRECT(FR43))</f>
        <v>9069</v>
      </c>
      <c r="FT43">
        <f t="shared" ca="1" si="55"/>
        <v>4534.49999999999</v>
      </c>
      <c r="FU43">
        <f t="shared" ca="1" si="56"/>
        <v>4542.206744488416</v>
      </c>
      <c r="FV43">
        <f t="shared" ca="1" si="57"/>
        <v>1.3098224172821844E-2</v>
      </c>
      <c r="FW43">
        <f ca="1">SUM(FV43:FV$176)</f>
        <v>356.37929238610639</v>
      </c>
    </row>
    <row r="44" spans="1:179" x14ac:dyDescent="0.25">
      <c r="A44">
        <v>18</v>
      </c>
      <c r="B44">
        <f t="shared" ca="1" si="17"/>
        <v>7394</v>
      </c>
      <c r="C44">
        <f t="shared" si="58"/>
        <v>0.34786448233856304</v>
      </c>
      <c r="D44">
        <v>0.17</v>
      </c>
      <c r="E44">
        <f t="shared" ca="1" si="62"/>
        <v>3.7797299999999998E-3</v>
      </c>
      <c r="F44">
        <f t="shared" ca="1" si="63"/>
        <v>5.3855999999999999E-4</v>
      </c>
      <c r="G44">
        <f t="shared" si="20"/>
        <v>0.86409431079829901</v>
      </c>
      <c r="I44">
        <f t="shared" ref="I44:BT44" ca="1" si="85">($E$19*$E44+$E$20*$F44)*(NORMDIST(I$26,$D44,$G44*$D44/2.35,1)-NORMDIST(H$26,$D44,$G44*$D44/2.35,1))</f>
        <v>2.2942470082942751E-5</v>
      </c>
      <c r="J44">
        <f t="shared" ca="1" si="85"/>
        <v>1.2988748022781103E-5</v>
      </c>
      <c r="K44">
        <f t="shared" ca="1" si="85"/>
        <v>1.9051721382985066E-5</v>
      </c>
      <c r="L44">
        <f t="shared" ca="1" si="85"/>
        <v>2.7240176600093741E-5</v>
      </c>
      <c r="M44">
        <f t="shared" ca="1" si="85"/>
        <v>3.7965961644401777E-5</v>
      </c>
      <c r="N44">
        <f t="shared" ca="1" si="85"/>
        <v>5.1580755523209408E-5</v>
      </c>
      <c r="O44">
        <f t="shared" ca="1" si="85"/>
        <v>6.8310870659448565E-5</v>
      </c>
      <c r="P44">
        <f t="shared" ca="1" si="85"/>
        <v>8.8186231939494397E-5</v>
      </c>
      <c r="Q44">
        <f t="shared" ca="1" si="85"/>
        <v>1.1097383928430664E-4</v>
      </c>
      <c r="R44">
        <f t="shared" ca="1" si="85"/>
        <v>1.3612857852957663E-4</v>
      </c>
      <c r="S44">
        <f t="shared" ca="1" si="85"/>
        <v>1.6277469623515638E-4</v>
      </c>
      <c r="T44">
        <f t="shared" ca="1" si="85"/>
        <v>1.8972884984480939E-4</v>
      </c>
      <c r="U44">
        <f t="shared" ca="1" si="85"/>
        <v>2.1557021762825997E-4</v>
      </c>
      <c r="V44">
        <f t="shared" ca="1" si="85"/>
        <v>2.387553213236766E-4</v>
      </c>
      <c r="W44">
        <f t="shared" ca="1" si="85"/>
        <v>2.5776638395862242E-4</v>
      </c>
      <c r="X44">
        <f t="shared" ca="1" si="85"/>
        <v>2.7127415713440808E-4</v>
      </c>
      <c r="Y44">
        <f t="shared" ca="1" si="85"/>
        <v>2.7829121302928725E-4</v>
      </c>
      <c r="Z44">
        <f t="shared" ca="1" si="85"/>
        <v>2.7829121302928628E-4</v>
      </c>
      <c r="AA44">
        <f t="shared" ca="1" si="85"/>
        <v>2.7127415713440835E-4</v>
      </c>
      <c r="AB44">
        <f t="shared" ca="1" si="85"/>
        <v>2.5776638395862313E-4</v>
      </c>
      <c r="AC44">
        <f t="shared" ca="1" si="85"/>
        <v>2.3875532132367586E-4</v>
      </c>
      <c r="AD44">
        <f t="shared" ca="1" si="85"/>
        <v>2.1557021762826011E-4</v>
      </c>
      <c r="AE44">
        <f t="shared" ca="1" si="85"/>
        <v>1.8972884984481012E-4</v>
      </c>
      <c r="AF44">
        <f t="shared" ca="1" si="85"/>
        <v>1.627746962351559E-4</v>
      </c>
      <c r="AG44">
        <f t="shared" ca="1" si="85"/>
        <v>1.3612857852957663E-4</v>
      </c>
      <c r="AH44">
        <f t="shared" ca="1" si="85"/>
        <v>1.1097383928430701E-4</v>
      </c>
      <c r="AI44">
        <f t="shared" ca="1" si="85"/>
        <v>8.8186231939494573E-5</v>
      </c>
      <c r="AJ44">
        <f t="shared" ca="1" si="85"/>
        <v>6.8310870659448321E-5</v>
      </c>
      <c r="AK44">
        <f t="shared" ca="1" si="85"/>
        <v>5.1580755523209212E-5</v>
      </c>
      <c r="AL44">
        <f t="shared" ca="1" si="85"/>
        <v>3.7965961644401825E-5</v>
      </c>
      <c r="AM44">
        <f t="shared" ca="1" si="85"/>
        <v>2.7240176600094029E-5</v>
      </c>
      <c r="AN44">
        <f t="shared" ca="1" si="85"/>
        <v>1.9051721382984815E-5</v>
      </c>
      <c r="AO44">
        <f t="shared" ca="1" si="85"/>
        <v>1.2988748022781232E-5</v>
      </c>
      <c r="AP44">
        <f t="shared" ca="1" si="85"/>
        <v>8.6319537759351712E-6</v>
      </c>
      <c r="AQ44">
        <f t="shared" ca="1" si="85"/>
        <v>5.5919031396385589E-6</v>
      </c>
      <c r="AR44">
        <f t="shared" ca="1" si="85"/>
        <v>3.5311719673915128E-6</v>
      </c>
      <c r="AS44">
        <f t="shared" ca="1" si="85"/>
        <v>2.173635721032001E-6</v>
      </c>
      <c r="AT44">
        <f t="shared" ca="1" si="85"/>
        <v>1.3042573552251117E-6</v>
      </c>
      <c r="AU44">
        <f t="shared" ca="1" si="85"/>
        <v>7.6286630639007995E-7</v>
      </c>
      <c r="AV44">
        <f t="shared" ca="1" si="85"/>
        <v>4.3495281751206552E-7</v>
      </c>
      <c r="AW44">
        <f t="shared" ca="1" si="85"/>
        <v>2.4173771089503743E-7</v>
      </c>
      <c r="AX44">
        <f t="shared" ca="1" si="85"/>
        <v>1.3096497660440047E-7</v>
      </c>
      <c r="AY44">
        <f t="shared" ca="1" si="85"/>
        <v>6.916309279328398E-8</v>
      </c>
      <c r="AZ44">
        <f t="shared" ca="1" si="85"/>
        <v>3.5604269147442028E-8</v>
      </c>
      <c r="BA44">
        <f t="shared" ca="1" si="85"/>
        <v>1.7866444733668571E-8</v>
      </c>
      <c r="BB44">
        <f t="shared" ca="1" si="85"/>
        <v>8.7394189700044119E-9</v>
      </c>
      <c r="BC44">
        <f t="shared" ca="1" si="85"/>
        <v>4.1671131483983904E-9</v>
      </c>
      <c r="BD44">
        <f t="shared" ca="1" si="85"/>
        <v>1.9368513734621898E-9</v>
      </c>
      <c r="BE44">
        <f t="shared" ca="1" si="85"/>
        <v>8.7753717777956724E-10</v>
      </c>
      <c r="BF44">
        <f t="shared" ca="1" si="85"/>
        <v>3.8756355777607818E-10</v>
      </c>
      <c r="BG44">
        <f t="shared" ca="1" si="85"/>
        <v>1.6685086984217949E-10</v>
      </c>
      <c r="BH44">
        <f t="shared" ca="1" si="85"/>
        <v>7.0019999472618006E-11</v>
      </c>
      <c r="BI44">
        <f t="shared" ca="1" si="85"/>
        <v>2.8643346799350725E-11</v>
      </c>
      <c r="BJ44">
        <f t="shared" ca="1" si="85"/>
        <v>1.1421770081767788E-11</v>
      </c>
      <c r="BK44">
        <f t="shared" ca="1" si="85"/>
        <v>4.4396729539373586E-12</v>
      </c>
      <c r="BL44">
        <f t="shared" ca="1" si="85"/>
        <v>1.6821958253928495E-12</v>
      </c>
      <c r="BM44">
        <f t="shared" ca="1" si="85"/>
        <v>6.2131157414740903E-13</v>
      </c>
      <c r="BN44">
        <f t="shared" ca="1" si="85"/>
        <v>2.2369225537657668E-13</v>
      </c>
      <c r="BO44">
        <f t="shared" ca="1" si="85"/>
        <v>7.8505330551062136E-14</v>
      </c>
      <c r="BP44">
        <f t="shared" ca="1" si="85"/>
        <v>2.685718911975634E-14</v>
      </c>
      <c r="BQ44">
        <f t="shared" ca="1" si="85"/>
        <v>8.9557995868185707E-15</v>
      </c>
      <c r="BR44">
        <f t="shared" ca="1" si="85"/>
        <v>2.9116922927884708E-15</v>
      </c>
      <c r="BS44">
        <f t="shared" ca="1" si="85"/>
        <v>9.2227087651022365E-16</v>
      </c>
      <c r="BT44">
        <f t="shared" ca="1" si="85"/>
        <v>2.8489759284923094E-16</v>
      </c>
      <c r="BU44">
        <f t="shared" ref="BU44:EF44" ca="1" si="86">($E$19*$E44+$E$20*$F44)*(NORMDIST(BU$26,$D44,$G44*$D44/2.35,1)-NORMDIST(BT$26,$D44,$G44*$D44/2.35,1))</f>
        <v>8.6052685894733568E-17</v>
      </c>
      <c r="BV44">
        <f t="shared" ca="1" si="86"/>
        <v>2.5281015065119466E-17</v>
      </c>
      <c r="BW44">
        <f t="shared" ca="1" si="86"/>
        <v>6.8064271329167795E-18</v>
      </c>
      <c r="BX44">
        <f t="shared" ca="1" si="86"/>
        <v>1.9446934665476513E-18</v>
      </c>
      <c r="BY44">
        <f t="shared" ca="1" si="86"/>
        <v>9.7234673327382567E-19</v>
      </c>
      <c r="BZ44">
        <f t="shared" ca="1" si="86"/>
        <v>0</v>
      </c>
      <c r="CA44">
        <f t="shared" ca="1" si="86"/>
        <v>0</v>
      </c>
      <c r="CB44">
        <f t="shared" ca="1" si="86"/>
        <v>0</v>
      </c>
      <c r="CC44">
        <f t="shared" ca="1" si="86"/>
        <v>0</v>
      </c>
      <c r="CD44">
        <f t="shared" ca="1" si="86"/>
        <v>0</v>
      </c>
      <c r="CE44">
        <f t="shared" ca="1" si="86"/>
        <v>0</v>
      </c>
      <c r="CF44">
        <f t="shared" ca="1" si="86"/>
        <v>0</v>
      </c>
      <c r="CG44">
        <f t="shared" ca="1" si="86"/>
        <v>0</v>
      </c>
      <c r="CH44">
        <f t="shared" ca="1" si="86"/>
        <v>0</v>
      </c>
      <c r="CI44">
        <f t="shared" ca="1" si="86"/>
        <v>0</v>
      </c>
      <c r="CJ44">
        <f t="shared" ca="1" si="86"/>
        <v>0</v>
      </c>
      <c r="CK44">
        <f t="shared" ca="1" si="86"/>
        <v>0</v>
      </c>
      <c r="CL44">
        <f t="shared" ca="1" si="86"/>
        <v>0</v>
      </c>
      <c r="CM44">
        <f t="shared" ca="1" si="86"/>
        <v>0</v>
      </c>
      <c r="CN44">
        <f t="shared" ca="1" si="86"/>
        <v>0</v>
      </c>
      <c r="CO44">
        <f t="shared" ca="1" si="86"/>
        <v>0</v>
      </c>
      <c r="CP44">
        <f t="shared" ca="1" si="86"/>
        <v>0</v>
      </c>
      <c r="CQ44">
        <f t="shared" ca="1" si="86"/>
        <v>0</v>
      </c>
      <c r="CR44">
        <f t="shared" ca="1" si="86"/>
        <v>0</v>
      </c>
      <c r="CS44">
        <f t="shared" ca="1" si="86"/>
        <v>0</v>
      </c>
      <c r="CT44">
        <f t="shared" ca="1" si="86"/>
        <v>0</v>
      </c>
      <c r="CU44">
        <f t="shared" ca="1" si="86"/>
        <v>0</v>
      </c>
      <c r="CV44">
        <f t="shared" ca="1" si="86"/>
        <v>0</v>
      </c>
      <c r="CW44">
        <f t="shared" ca="1" si="86"/>
        <v>0</v>
      </c>
      <c r="CX44">
        <f t="shared" ca="1" si="86"/>
        <v>0</v>
      </c>
      <c r="CY44">
        <f t="shared" ca="1" si="86"/>
        <v>0</v>
      </c>
      <c r="CZ44">
        <f t="shared" ca="1" si="86"/>
        <v>0</v>
      </c>
      <c r="DA44">
        <f t="shared" ca="1" si="86"/>
        <v>0</v>
      </c>
      <c r="DB44">
        <f t="shared" ca="1" si="86"/>
        <v>0</v>
      </c>
      <c r="DC44">
        <f t="shared" ca="1" si="86"/>
        <v>0</v>
      </c>
      <c r="DD44">
        <f t="shared" ca="1" si="86"/>
        <v>0</v>
      </c>
      <c r="DE44">
        <f t="shared" ca="1" si="86"/>
        <v>0</v>
      </c>
      <c r="DF44">
        <f t="shared" ca="1" si="86"/>
        <v>0</v>
      </c>
      <c r="DG44">
        <f t="shared" ca="1" si="86"/>
        <v>0</v>
      </c>
      <c r="DH44">
        <f t="shared" ca="1" si="86"/>
        <v>0</v>
      </c>
      <c r="DI44">
        <f t="shared" ca="1" si="86"/>
        <v>0</v>
      </c>
      <c r="DJ44">
        <f t="shared" ca="1" si="86"/>
        <v>0</v>
      </c>
      <c r="DK44">
        <f t="shared" ca="1" si="86"/>
        <v>0</v>
      </c>
      <c r="DL44">
        <f t="shared" ca="1" si="86"/>
        <v>0</v>
      </c>
      <c r="DM44">
        <f t="shared" ca="1" si="86"/>
        <v>0</v>
      </c>
      <c r="DN44">
        <f t="shared" ca="1" si="86"/>
        <v>0</v>
      </c>
      <c r="DO44">
        <f t="shared" ca="1" si="86"/>
        <v>0</v>
      </c>
      <c r="DP44">
        <f t="shared" ca="1" si="86"/>
        <v>0</v>
      </c>
      <c r="DQ44">
        <f t="shared" ca="1" si="86"/>
        <v>0</v>
      </c>
      <c r="DR44">
        <f t="shared" ca="1" si="86"/>
        <v>0</v>
      </c>
      <c r="DS44">
        <f t="shared" ca="1" si="86"/>
        <v>0</v>
      </c>
      <c r="DT44">
        <f t="shared" ca="1" si="86"/>
        <v>0</v>
      </c>
      <c r="DU44">
        <f t="shared" ca="1" si="86"/>
        <v>0</v>
      </c>
      <c r="DV44">
        <f t="shared" ca="1" si="86"/>
        <v>0</v>
      </c>
      <c r="DW44">
        <f t="shared" ca="1" si="86"/>
        <v>0</v>
      </c>
      <c r="DX44">
        <f t="shared" ca="1" si="86"/>
        <v>0</v>
      </c>
      <c r="DY44">
        <f t="shared" ca="1" si="86"/>
        <v>0</v>
      </c>
      <c r="DZ44">
        <f t="shared" ca="1" si="86"/>
        <v>0</v>
      </c>
      <c r="EA44">
        <f t="shared" ca="1" si="86"/>
        <v>0</v>
      </c>
      <c r="EB44">
        <f t="shared" ca="1" si="86"/>
        <v>0</v>
      </c>
      <c r="EC44">
        <f t="shared" ca="1" si="86"/>
        <v>0</v>
      </c>
      <c r="ED44">
        <f t="shared" ca="1" si="86"/>
        <v>0</v>
      </c>
      <c r="EE44">
        <f t="shared" ca="1" si="86"/>
        <v>0</v>
      </c>
      <c r="EF44">
        <f t="shared" ca="1" si="86"/>
        <v>0</v>
      </c>
      <c r="EG44">
        <f t="shared" ref="EG44:FB44" ca="1" si="87">($E$19*$E44+$E$20*$F44)*(NORMDIST(EG$26,$D44,$G44*$D44/2.35,1)-NORMDIST(EF$26,$D44,$G44*$D44/2.35,1))</f>
        <v>0</v>
      </c>
      <c r="EH44">
        <f t="shared" ca="1" si="87"/>
        <v>0</v>
      </c>
      <c r="EI44">
        <f t="shared" ca="1" si="87"/>
        <v>0</v>
      </c>
      <c r="EJ44">
        <f t="shared" ca="1" si="87"/>
        <v>0</v>
      </c>
      <c r="EK44">
        <f t="shared" ca="1" si="87"/>
        <v>0</v>
      </c>
      <c r="EL44">
        <f t="shared" ca="1" si="87"/>
        <v>0</v>
      </c>
      <c r="EM44">
        <f t="shared" ca="1" si="87"/>
        <v>0</v>
      </c>
      <c r="EN44">
        <f t="shared" ca="1" si="87"/>
        <v>0</v>
      </c>
      <c r="EO44">
        <f t="shared" ca="1" si="87"/>
        <v>0</v>
      </c>
      <c r="EP44">
        <f t="shared" ca="1" si="87"/>
        <v>0</v>
      </c>
      <c r="EQ44">
        <f t="shared" ca="1" si="87"/>
        <v>0</v>
      </c>
      <c r="ER44">
        <f t="shared" ca="1" si="87"/>
        <v>0</v>
      </c>
      <c r="ES44">
        <f t="shared" ca="1" si="87"/>
        <v>0</v>
      </c>
      <c r="ET44">
        <f t="shared" ca="1" si="87"/>
        <v>0</v>
      </c>
      <c r="EU44">
        <f t="shared" ca="1" si="87"/>
        <v>0</v>
      </c>
      <c r="EV44">
        <f t="shared" ca="1" si="87"/>
        <v>0</v>
      </c>
      <c r="EW44">
        <f t="shared" ca="1" si="87"/>
        <v>0</v>
      </c>
      <c r="EX44">
        <f t="shared" ca="1" si="87"/>
        <v>0</v>
      </c>
      <c r="EY44">
        <f t="shared" ca="1" si="87"/>
        <v>0</v>
      </c>
      <c r="EZ44">
        <f t="shared" ca="1" si="87"/>
        <v>0</v>
      </c>
      <c r="FA44">
        <f t="shared" ca="1" si="87"/>
        <v>0</v>
      </c>
      <c r="FB44">
        <f t="shared" ca="1" si="87"/>
        <v>0</v>
      </c>
      <c r="FD44">
        <f t="shared" si="43"/>
        <v>0.34786448233856304</v>
      </c>
      <c r="FE44">
        <v>44</v>
      </c>
      <c r="FF44">
        <f t="shared" si="44"/>
        <v>0.34786448233856304</v>
      </c>
      <c r="FG44">
        <f t="shared" ca="1" si="45"/>
        <v>7394</v>
      </c>
      <c r="FK44">
        <v>0.18</v>
      </c>
      <c r="FL44">
        <v>0.19</v>
      </c>
      <c r="FM44">
        <f t="shared" si="49"/>
        <v>36</v>
      </c>
      <c r="FN44">
        <f t="shared" si="50"/>
        <v>37</v>
      </c>
      <c r="FO44">
        <f t="shared" ca="1" si="51"/>
        <v>0.60677588307184638</v>
      </c>
      <c r="FP44">
        <f t="shared" ca="1" si="52"/>
        <v>0.89322411692815384</v>
      </c>
      <c r="FQ44" t="str">
        <f t="shared" si="53"/>
        <v>$FG$36</v>
      </c>
      <c r="FR44" t="str">
        <f t="shared" si="54"/>
        <v>$FG$37</v>
      </c>
      <c r="FS44">
        <f ca="1">SUM(INDIRECT(FQ44):INDIRECT(FR44))</f>
        <v>18419</v>
      </c>
      <c r="FT44">
        <f t="shared" ca="1" si="55"/>
        <v>4564.5040231431867</v>
      </c>
      <c r="FU44">
        <f t="shared" ca="1" si="56"/>
        <v>4636.3682363383432</v>
      </c>
      <c r="FV44">
        <f t="shared" ca="1" si="57"/>
        <v>1.1314403450042814</v>
      </c>
      <c r="FW44">
        <f ca="1">SUM(FV44:FV$176)</f>
        <v>356.36619416193361</v>
      </c>
    </row>
    <row r="45" spans="1:179" x14ac:dyDescent="0.25">
      <c r="A45">
        <v>19</v>
      </c>
      <c r="B45">
        <f t="shared" ca="1" si="17"/>
        <v>6301</v>
      </c>
      <c r="C45">
        <f t="shared" si="58"/>
        <v>0.36786448233856306</v>
      </c>
      <c r="D45">
        <v>0.18</v>
      </c>
      <c r="E45">
        <f t="shared" ca="1" si="62"/>
        <v>3.7924399999999998E-3</v>
      </c>
      <c r="F45">
        <f t="shared" ca="1" si="63"/>
        <v>5.2705700000000005E-4</v>
      </c>
      <c r="G45">
        <f t="shared" si="20"/>
        <v>0.82657942888969826</v>
      </c>
      <c r="I45">
        <f t="shared" ref="I45:BT45" ca="1" si="88">($E$19*$E45+$E$20*$F45)*(NORMDIST(I$26,$D45,$G45*$D45/2.35,1)-NORMDIST(H$26,$D45,$G45*$D45/2.35,1))</f>
        <v>1.5875334097204041E-5</v>
      </c>
      <c r="J45">
        <f t="shared" ca="1" si="88"/>
        <v>9.3014967608159603E-6</v>
      </c>
      <c r="K45">
        <f t="shared" ca="1" si="88"/>
        <v>1.385302108690379E-5</v>
      </c>
      <c r="L45">
        <f t="shared" ca="1" si="88"/>
        <v>2.0124452101574415E-5</v>
      </c>
      <c r="M45">
        <f t="shared" ca="1" si="88"/>
        <v>2.8516194612465174E-5</v>
      </c>
      <c r="N45">
        <f t="shared" ca="1" si="88"/>
        <v>3.9413683845642192E-5</v>
      </c>
      <c r="O45">
        <f t="shared" ca="1" si="88"/>
        <v>5.3136195887499256E-5</v>
      </c>
      <c r="P45">
        <f t="shared" ca="1" si="88"/>
        <v>6.9875009298440508E-5</v>
      </c>
      <c r="Q45">
        <f t="shared" ca="1" si="88"/>
        <v>8.9627503995438646E-5</v>
      </c>
      <c r="R45">
        <f t="shared" ca="1" si="88"/>
        <v>1.1213695097691894E-4</v>
      </c>
      <c r="S45">
        <f t="shared" ca="1" si="88"/>
        <v>1.368498151523332E-4</v>
      </c>
      <c r="T45">
        <f t="shared" ca="1" si="88"/>
        <v>1.6290249218825142E-4</v>
      </c>
      <c r="U45">
        <f t="shared" ca="1" si="88"/>
        <v>1.8914692844896545E-4</v>
      </c>
      <c r="V45">
        <f t="shared" ca="1" si="88"/>
        <v>2.1421945873189525E-4</v>
      </c>
      <c r="W45">
        <f t="shared" ca="1" si="88"/>
        <v>2.3665005450008438E-4</v>
      </c>
      <c r="X45">
        <f t="shared" ca="1" si="88"/>
        <v>2.5500128698400219E-4</v>
      </c>
      <c r="Y45">
        <f t="shared" ca="1" si="88"/>
        <v>2.6801938869481221E-4</v>
      </c>
      <c r="Z45">
        <f t="shared" ca="1" si="88"/>
        <v>2.74775578956893E-4</v>
      </c>
      <c r="AA45">
        <f t="shared" ca="1" si="88"/>
        <v>2.7477557895689371E-4</v>
      </c>
      <c r="AB45">
        <f t="shared" ca="1" si="88"/>
        <v>2.6801938869481221E-4</v>
      </c>
      <c r="AC45">
        <f t="shared" ca="1" si="88"/>
        <v>2.5500128698400148E-4</v>
      </c>
      <c r="AD45">
        <f t="shared" ca="1" si="88"/>
        <v>2.3665005450008487E-4</v>
      </c>
      <c r="AE45">
        <f t="shared" ca="1" si="88"/>
        <v>2.1421945873189525E-4</v>
      </c>
      <c r="AF45">
        <f t="shared" ca="1" si="88"/>
        <v>1.8914692844896507E-4</v>
      </c>
      <c r="AG45">
        <f t="shared" ca="1" si="88"/>
        <v>1.6290249218825129E-4</v>
      </c>
      <c r="AH45">
        <f t="shared" ca="1" si="88"/>
        <v>1.3684981515233363E-4</v>
      </c>
      <c r="AI45">
        <f t="shared" ca="1" si="88"/>
        <v>1.1213695097691889E-4</v>
      </c>
      <c r="AJ45">
        <f t="shared" ca="1" si="88"/>
        <v>8.96275039954387E-5</v>
      </c>
      <c r="AK45">
        <f t="shared" ca="1" si="88"/>
        <v>6.9875009298439952E-5</v>
      </c>
      <c r="AL45">
        <f t="shared" ca="1" si="88"/>
        <v>5.3136195887499209E-5</v>
      </c>
      <c r="AM45">
        <f t="shared" ca="1" si="88"/>
        <v>3.9413683845642599E-5</v>
      </c>
      <c r="AN45">
        <f t="shared" ca="1" si="88"/>
        <v>2.851619461246496E-5</v>
      </c>
      <c r="AO45">
        <f t="shared" ca="1" si="88"/>
        <v>2.0124452101574218E-5</v>
      </c>
      <c r="AP45">
        <f t="shared" ca="1" si="88"/>
        <v>1.3853021086903915E-5</v>
      </c>
      <c r="AQ45">
        <f t="shared" ca="1" si="88"/>
        <v>9.3014967608158197E-6</v>
      </c>
      <c r="AR45">
        <f t="shared" ca="1" si="88"/>
        <v>6.0918482280118211E-6</v>
      </c>
      <c r="AS45">
        <f t="shared" ca="1" si="88"/>
        <v>3.8916446612987276E-6</v>
      </c>
      <c r="AT45">
        <f t="shared" ca="1" si="88"/>
        <v>2.4249630548557935E-6</v>
      </c>
      <c r="AU45">
        <f t="shared" ca="1" si="88"/>
        <v>1.4738893861283505E-6</v>
      </c>
      <c r="AV45">
        <f t="shared" ca="1" si="88"/>
        <v>8.7380081706953961E-7</v>
      </c>
      <c r="AW45">
        <f t="shared" ca="1" si="88"/>
        <v>5.0529821359170041E-7</v>
      </c>
      <c r="AX45">
        <f t="shared" ca="1" si="88"/>
        <v>2.8501703017908904E-7</v>
      </c>
      <c r="AY45">
        <f t="shared" ca="1" si="88"/>
        <v>1.5681281753712049E-7</v>
      </c>
      <c r="AZ45">
        <f t="shared" ca="1" si="88"/>
        <v>8.4155009423077956E-8</v>
      </c>
      <c r="BA45">
        <f t="shared" ca="1" si="88"/>
        <v>4.4052039627861576E-8</v>
      </c>
      <c r="BB45">
        <f t="shared" ca="1" si="88"/>
        <v>2.249260039997619E-8</v>
      </c>
      <c r="BC45">
        <f t="shared" ca="1" si="88"/>
        <v>1.1202136904546127E-8</v>
      </c>
      <c r="BD45">
        <f t="shared" ca="1" si="88"/>
        <v>5.4418881146146262E-9</v>
      </c>
      <c r="BE45">
        <f t="shared" ca="1" si="88"/>
        <v>2.5786109704136569E-9</v>
      </c>
      <c r="BF45">
        <f t="shared" ca="1" si="88"/>
        <v>1.1918167602149854E-9</v>
      </c>
      <c r="BG45">
        <f t="shared" ca="1" si="88"/>
        <v>5.3730459567759864E-10</v>
      </c>
      <c r="BH45">
        <f t="shared" ca="1" si="88"/>
        <v>2.3627565846760463E-10</v>
      </c>
      <c r="BI45">
        <f t="shared" ca="1" si="88"/>
        <v>1.0134555984352011E-10</v>
      </c>
      <c r="BJ45">
        <f t="shared" ca="1" si="88"/>
        <v>4.2401160753581947E-11</v>
      </c>
      <c r="BK45">
        <f t="shared" ca="1" si="88"/>
        <v>1.7303660515074127E-11</v>
      </c>
      <c r="BL45">
        <f t="shared" ca="1" si="88"/>
        <v>6.8878773682458546E-12</v>
      </c>
      <c r="BM45">
        <f t="shared" ca="1" si="88"/>
        <v>2.6743605998505815E-12</v>
      </c>
      <c r="BN45">
        <f t="shared" ca="1" si="88"/>
        <v>1.0128419410447402E-12</v>
      </c>
      <c r="BO45">
        <f t="shared" ca="1" si="88"/>
        <v>3.7415414682025593E-13</v>
      </c>
      <c r="BP45">
        <f t="shared" ca="1" si="88"/>
        <v>1.3481716647103868E-13</v>
      </c>
      <c r="BQ45">
        <f t="shared" ca="1" si="88"/>
        <v>4.738357961470931E-14</v>
      </c>
      <c r="BR45">
        <f t="shared" ca="1" si="88"/>
        <v>1.6244215265124573E-14</v>
      </c>
      <c r="BS45">
        <f t="shared" ca="1" si="88"/>
        <v>5.4317536708336888E-15</v>
      </c>
      <c r="BT45">
        <f t="shared" ca="1" si="88"/>
        <v>1.7720166589267695E-15</v>
      </c>
      <c r="BU45">
        <f t="shared" ref="BU45:EF45" ca="1" si="89">($E$19*$E45+$E$20*$F45)*(NORMDIST(BU$26,$D45,$G45*$D45/2.35,1)-NORMDIST(BT$26,$D45,$G45*$D45/2.35,1))</f>
        <v>5.6344782104146108E-16</v>
      </c>
      <c r="BV45">
        <f t="shared" ca="1" si="89"/>
        <v>1.7501399100511303E-16</v>
      </c>
      <c r="BW45">
        <f t="shared" ca="1" si="89"/>
        <v>5.2990347276548115E-17</v>
      </c>
      <c r="BX45">
        <f t="shared" ca="1" si="89"/>
        <v>1.5556799200454492E-17</v>
      </c>
      <c r="BY45">
        <f t="shared" ca="1" si="89"/>
        <v>4.3753497751278261E-18</v>
      </c>
      <c r="BZ45">
        <f t="shared" ca="1" si="89"/>
        <v>1.4584499250426087E-18</v>
      </c>
      <c r="CA45">
        <f t="shared" ca="1" si="89"/>
        <v>4.8614997501420287E-19</v>
      </c>
      <c r="CB45">
        <f t="shared" ca="1" si="89"/>
        <v>0</v>
      </c>
      <c r="CC45">
        <f t="shared" ca="1" si="89"/>
        <v>0</v>
      </c>
      <c r="CD45">
        <f t="shared" ca="1" si="89"/>
        <v>0</v>
      </c>
      <c r="CE45">
        <f t="shared" ca="1" si="89"/>
        <v>0</v>
      </c>
      <c r="CF45">
        <f t="shared" ca="1" si="89"/>
        <v>0</v>
      </c>
      <c r="CG45">
        <f t="shared" ca="1" si="89"/>
        <v>0</v>
      </c>
      <c r="CH45">
        <f t="shared" ca="1" si="89"/>
        <v>0</v>
      </c>
      <c r="CI45">
        <f t="shared" ca="1" si="89"/>
        <v>0</v>
      </c>
      <c r="CJ45">
        <f t="shared" ca="1" si="89"/>
        <v>0</v>
      </c>
      <c r="CK45">
        <f t="shared" ca="1" si="89"/>
        <v>0</v>
      </c>
      <c r="CL45">
        <f t="shared" ca="1" si="89"/>
        <v>0</v>
      </c>
      <c r="CM45">
        <f t="shared" ca="1" si="89"/>
        <v>0</v>
      </c>
      <c r="CN45">
        <f t="shared" ca="1" si="89"/>
        <v>0</v>
      </c>
      <c r="CO45">
        <f t="shared" ca="1" si="89"/>
        <v>0</v>
      </c>
      <c r="CP45">
        <f t="shared" ca="1" si="89"/>
        <v>0</v>
      </c>
      <c r="CQ45">
        <f t="shared" ca="1" si="89"/>
        <v>0</v>
      </c>
      <c r="CR45">
        <f t="shared" ca="1" si="89"/>
        <v>0</v>
      </c>
      <c r="CS45">
        <f t="shared" ca="1" si="89"/>
        <v>0</v>
      </c>
      <c r="CT45">
        <f t="shared" ca="1" si="89"/>
        <v>0</v>
      </c>
      <c r="CU45">
        <f t="shared" ca="1" si="89"/>
        <v>0</v>
      </c>
      <c r="CV45">
        <f t="shared" ca="1" si="89"/>
        <v>0</v>
      </c>
      <c r="CW45">
        <f t="shared" ca="1" si="89"/>
        <v>0</v>
      </c>
      <c r="CX45">
        <f t="shared" ca="1" si="89"/>
        <v>0</v>
      </c>
      <c r="CY45">
        <f t="shared" ca="1" si="89"/>
        <v>0</v>
      </c>
      <c r="CZ45">
        <f t="shared" ca="1" si="89"/>
        <v>0</v>
      </c>
      <c r="DA45">
        <f t="shared" ca="1" si="89"/>
        <v>0</v>
      </c>
      <c r="DB45">
        <f t="shared" ca="1" si="89"/>
        <v>0</v>
      </c>
      <c r="DC45">
        <f t="shared" ca="1" si="89"/>
        <v>0</v>
      </c>
      <c r="DD45">
        <f t="shared" ca="1" si="89"/>
        <v>0</v>
      </c>
      <c r="DE45">
        <f t="shared" ca="1" si="89"/>
        <v>0</v>
      </c>
      <c r="DF45">
        <f t="shared" ca="1" si="89"/>
        <v>0</v>
      </c>
      <c r="DG45">
        <f t="shared" ca="1" si="89"/>
        <v>0</v>
      </c>
      <c r="DH45">
        <f t="shared" ca="1" si="89"/>
        <v>0</v>
      </c>
      <c r="DI45">
        <f t="shared" ca="1" si="89"/>
        <v>0</v>
      </c>
      <c r="DJ45">
        <f t="shared" ca="1" si="89"/>
        <v>0</v>
      </c>
      <c r="DK45">
        <f t="shared" ca="1" si="89"/>
        <v>0</v>
      </c>
      <c r="DL45">
        <f t="shared" ca="1" si="89"/>
        <v>0</v>
      </c>
      <c r="DM45">
        <f t="shared" ca="1" si="89"/>
        <v>0</v>
      </c>
      <c r="DN45">
        <f t="shared" ca="1" si="89"/>
        <v>0</v>
      </c>
      <c r="DO45">
        <f t="shared" ca="1" si="89"/>
        <v>0</v>
      </c>
      <c r="DP45">
        <f t="shared" ca="1" si="89"/>
        <v>0</v>
      </c>
      <c r="DQ45">
        <f t="shared" ca="1" si="89"/>
        <v>0</v>
      </c>
      <c r="DR45">
        <f t="shared" ca="1" si="89"/>
        <v>0</v>
      </c>
      <c r="DS45">
        <f t="shared" ca="1" si="89"/>
        <v>0</v>
      </c>
      <c r="DT45">
        <f t="shared" ca="1" si="89"/>
        <v>0</v>
      </c>
      <c r="DU45">
        <f t="shared" ca="1" si="89"/>
        <v>0</v>
      </c>
      <c r="DV45">
        <f t="shared" ca="1" si="89"/>
        <v>0</v>
      </c>
      <c r="DW45">
        <f t="shared" ca="1" si="89"/>
        <v>0</v>
      </c>
      <c r="DX45">
        <f t="shared" ca="1" si="89"/>
        <v>0</v>
      </c>
      <c r="DY45">
        <f t="shared" ca="1" si="89"/>
        <v>0</v>
      </c>
      <c r="DZ45">
        <f t="shared" ca="1" si="89"/>
        <v>0</v>
      </c>
      <c r="EA45">
        <f t="shared" ca="1" si="89"/>
        <v>0</v>
      </c>
      <c r="EB45">
        <f t="shared" ca="1" si="89"/>
        <v>0</v>
      </c>
      <c r="EC45">
        <f t="shared" ca="1" si="89"/>
        <v>0</v>
      </c>
      <c r="ED45">
        <f t="shared" ca="1" si="89"/>
        <v>0</v>
      </c>
      <c r="EE45">
        <f t="shared" ca="1" si="89"/>
        <v>0</v>
      </c>
      <c r="EF45">
        <f t="shared" ca="1" si="89"/>
        <v>0</v>
      </c>
      <c r="EG45">
        <f t="shared" ref="EG45:FB45" ca="1" si="90">($E$19*$E45+$E$20*$F45)*(NORMDIST(EG$26,$D45,$G45*$D45/2.35,1)-NORMDIST(EF$26,$D45,$G45*$D45/2.35,1))</f>
        <v>0</v>
      </c>
      <c r="EH45">
        <f t="shared" ca="1" si="90"/>
        <v>0</v>
      </c>
      <c r="EI45">
        <f t="shared" ca="1" si="90"/>
        <v>0</v>
      </c>
      <c r="EJ45">
        <f t="shared" ca="1" si="90"/>
        <v>0</v>
      </c>
      <c r="EK45">
        <f t="shared" ca="1" si="90"/>
        <v>0</v>
      </c>
      <c r="EL45">
        <f t="shared" ca="1" si="90"/>
        <v>0</v>
      </c>
      <c r="EM45">
        <f t="shared" ca="1" si="90"/>
        <v>0</v>
      </c>
      <c r="EN45">
        <f t="shared" ca="1" si="90"/>
        <v>0</v>
      </c>
      <c r="EO45">
        <f t="shared" ca="1" si="90"/>
        <v>0</v>
      </c>
      <c r="EP45">
        <f t="shared" ca="1" si="90"/>
        <v>0</v>
      </c>
      <c r="EQ45">
        <f t="shared" ca="1" si="90"/>
        <v>0</v>
      </c>
      <c r="ER45">
        <f t="shared" ca="1" si="90"/>
        <v>0</v>
      </c>
      <c r="ES45">
        <f t="shared" ca="1" si="90"/>
        <v>0</v>
      </c>
      <c r="ET45">
        <f t="shared" ca="1" si="90"/>
        <v>0</v>
      </c>
      <c r="EU45">
        <f t="shared" ca="1" si="90"/>
        <v>0</v>
      </c>
      <c r="EV45">
        <f t="shared" ca="1" si="90"/>
        <v>0</v>
      </c>
      <c r="EW45">
        <f t="shared" ca="1" si="90"/>
        <v>0</v>
      </c>
      <c r="EX45">
        <f t="shared" ca="1" si="90"/>
        <v>0</v>
      </c>
      <c r="EY45">
        <f t="shared" ca="1" si="90"/>
        <v>0</v>
      </c>
      <c r="EZ45">
        <f t="shared" ca="1" si="90"/>
        <v>0</v>
      </c>
      <c r="FA45">
        <f t="shared" ca="1" si="90"/>
        <v>0</v>
      </c>
      <c r="FB45">
        <f t="shared" ca="1" si="90"/>
        <v>0</v>
      </c>
      <c r="FD45">
        <f t="shared" si="43"/>
        <v>0.36786448233856306</v>
      </c>
      <c r="FE45">
        <v>45</v>
      </c>
      <c r="FF45">
        <f t="shared" si="44"/>
        <v>0.36786448233856306</v>
      </c>
      <c r="FG45">
        <f t="shared" ca="1" si="45"/>
        <v>6301</v>
      </c>
      <c r="FK45">
        <v>0.19</v>
      </c>
      <c r="FL45">
        <v>0.2</v>
      </c>
      <c r="FM45">
        <f t="shared" si="49"/>
        <v>37</v>
      </c>
      <c r="FN45">
        <f t="shared" si="50"/>
        <v>37</v>
      </c>
      <c r="FO45">
        <f t="shared" ca="1" si="51"/>
        <v>0.10677588307184616</v>
      </c>
      <c r="FP45">
        <f t="shared" ca="1" si="52"/>
        <v>0.39322411692815357</v>
      </c>
      <c r="FQ45" t="str">
        <f t="shared" si="53"/>
        <v>$FG$37</v>
      </c>
      <c r="FR45" t="str">
        <f t="shared" si="54"/>
        <v>$FG$37</v>
      </c>
      <c r="FS45">
        <f ca="1">SUM(INDIRECT(FQ45):INDIRECT(FR45))</f>
        <v>9350</v>
      </c>
      <c r="FT45">
        <f t="shared" ca="1" si="55"/>
        <v>4675.0000000000018</v>
      </c>
      <c r="FU45">
        <f t="shared" ca="1" si="56"/>
        <v>4709.6118880553213</v>
      </c>
      <c r="FV45">
        <f t="shared" ca="1" si="57"/>
        <v>0.25625294941198218</v>
      </c>
      <c r="FW45">
        <f ca="1">SUM(FV45:FV$176)</f>
        <v>355.2347538169293</v>
      </c>
    </row>
    <row r="46" spans="1:179" x14ac:dyDescent="0.25">
      <c r="A46">
        <v>20</v>
      </c>
      <c r="B46">
        <f t="shared" ca="1" si="17"/>
        <v>5472</v>
      </c>
      <c r="C46">
        <f t="shared" si="58"/>
        <v>0.38786448233856308</v>
      </c>
      <c r="D46">
        <v>0.19</v>
      </c>
      <c r="E46">
        <f t="shared" ca="1" si="62"/>
        <v>3.78547E-3</v>
      </c>
      <c r="F46">
        <f t="shared" ca="1" si="63"/>
        <v>5.2937299999999997E-4</v>
      </c>
      <c r="G46">
        <f t="shared" si="20"/>
        <v>0.79344603913043232</v>
      </c>
      <c r="I46">
        <f ca="1">($E$19*$E46+$E$20*$F46)*(NORMDIST(I$26,$D46,$G46*$D46/2.35,1)-NORMDIST(H$26,$D46,$G46*$D46/2.35,1))</f>
        <v>1.0975389954327256E-5</v>
      </c>
      <c r="J46">
        <f t="shared" ref="J46:BT46" ca="1" si="91">($E$19*$E46+$E$20*$F46)*(NORMDIST(J$26,$D46,$G46*$D46/2.35,1)-NORMDIST(I$26,$D46,$G46*$D46/2.35,1))</f>
        <v>6.6301473176437822E-6</v>
      </c>
      <c r="K46">
        <f t="shared" ca="1" si="91"/>
        <v>1.0012974041758541E-5</v>
      </c>
      <c r="L46">
        <f t="shared" ca="1" si="91"/>
        <v>1.4759482581418173E-5</v>
      </c>
      <c r="M46">
        <f t="shared" ca="1" si="91"/>
        <v>2.1234758482051042E-5</v>
      </c>
      <c r="N46">
        <f t="shared" ca="1" si="91"/>
        <v>2.9818904762056679E-5</v>
      </c>
      <c r="O46">
        <f t="shared" ca="1" si="91"/>
        <v>4.0869962254485509E-5</v>
      </c>
      <c r="P46">
        <f t="shared" ca="1" si="91"/>
        <v>5.4674521154929167E-5</v>
      </c>
      <c r="Q46">
        <f t="shared" ca="1" si="91"/>
        <v>7.1389437078877151E-5</v>
      </c>
      <c r="R46">
        <f t="shared" ca="1" si="91"/>
        <v>9.098109477621944E-5</v>
      </c>
      <c r="S46">
        <f t="shared" ca="1" si="91"/>
        <v>1.1317137785853658E-4</v>
      </c>
      <c r="T46">
        <f t="shared" ca="1" si="91"/>
        <v>1.3740112983657557E-4</v>
      </c>
      <c r="U46">
        <f t="shared" ca="1" si="91"/>
        <v>1.6282169436296958E-4</v>
      </c>
      <c r="V46">
        <f t="shared" ca="1" si="91"/>
        <v>1.8832262970322418E-4</v>
      </c>
      <c r="W46">
        <f t="shared" ca="1" si="91"/>
        <v>2.1259890917865162E-4</v>
      </c>
      <c r="X46">
        <f t="shared" ca="1" si="91"/>
        <v>2.3425444578273739E-4</v>
      </c>
      <c r="Y46">
        <f t="shared" ca="1" si="91"/>
        <v>2.519317740901751E-4</v>
      </c>
      <c r="Z46">
        <f t="shared" ca="1" si="91"/>
        <v>2.6445168887976022E-4</v>
      </c>
      <c r="AA46">
        <f t="shared" ca="1" si="91"/>
        <v>2.7094306804860635E-4</v>
      </c>
      <c r="AB46">
        <f t="shared" ca="1" si="91"/>
        <v>2.7094306804860635E-4</v>
      </c>
      <c r="AC46">
        <f t="shared" ca="1" si="91"/>
        <v>2.6445168887976022E-4</v>
      </c>
      <c r="AD46">
        <f t="shared" ca="1" si="91"/>
        <v>2.519317740901751E-4</v>
      </c>
      <c r="AE46">
        <f t="shared" ca="1" si="91"/>
        <v>2.3425444578273739E-4</v>
      </c>
      <c r="AF46">
        <f t="shared" ca="1" si="91"/>
        <v>2.1259890917865173E-4</v>
      </c>
      <c r="AG46">
        <f t="shared" ca="1" si="91"/>
        <v>1.8832262970322394E-4</v>
      </c>
      <c r="AH46">
        <f t="shared" ca="1" si="91"/>
        <v>1.6282169436296982E-4</v>
      </c>
      <c r="AI46">
        <f t="shared" ca="1" si="91"/>
        <v>1.3740112983657549E-4</v>
      </c>
      <c r="AJ46">
        <f t="shared" ca="1" si="91"/>
        <v>1.13171377858537E-4</v>
      </c>
      <c r="AK46">
        <f t="shared" ca="1" si="91"/>
        <v>9.0981094776218586E-5</v>
      </c>
      <c r="AL46">
        <f t="shared" ca="1" si="91"/>
        <v>7.1389437078877367E-5</v>
      </c>
      <c r="AM46">
        <f t="shared" ca="1" si="91"/>
        <v>5.4674521154929465E-5</v>
      </c>
      <c r="AN46">
        <f t="shared" ca="1" si="91"/>
        <v>4.0869962254485204E-5</v>
      </c>
      <c r="AO46">
        <f t="shared" ca="1" si="91"/>
        <v>2.9818904762056709E-5</v>
      </c>
      <c r="AP46">
        <f t="shared" ca="1" si="91"/>
        <v>2.123475848205136E-5</v>
      </c>
      <c r="AQ46">
        <f t="shared" ca="1" si="91"/>
        <v>1.4759482581417869E-5</v>
      </c>
      <c r="AR46">
        <f t="shared" ca="1" si="91"/>
        <v>1.0012974041758595E-5</v>
      </c>
      <c r="AS46">
        <f t="shared" ca="1" si="91"/>
        <v>6.6301473176438525E-6</v>
      </c>
      <c r="AT46">
        <f t="shared" ca="1" si="91"/>
        <v>4.2850054207414937E-6</v>
      </c>
      <c r="AU46">
        <f t="shared" ca="1" si="91"/>
        <v>2.7030100483194422E-6</v>
      </c>
      <c r="AV46">
        <f t="shared" ca="1" si="91"/>
        <v>1.6642248718933409E-6</v>
      </c>
      <c r="AW46">
        <f t="shared" ca="1" si="91"/>
        <v>1.0001022290380679E-6</v>
      </c>
      <c r="AX46">
        <f t="shared" ca="1" si="91"/>
        <v>5.8660369625037731E-7</v>
      </c>
      <c r="AY46">
        <f t="shared" ca="1" si="91"/>
        <v>3.3582512188106175E-7</v>
      </c>
      <c r="AZ46">
        <f t="shared" ca="1" si="91"/>
        <v>1.8765041298314008E-7</v>
      </c>
      <c r="BA46">
        <f t="shared" ca="1" si="91"/>
        <v>1.0234197560111795E-7</v>
      </c>
      <c r="BB46">
        <f t="shared" ca="1" si="91"/>
        <v>5.4478603419540981E-8</v>
      </c>
      <c r="BC46">
        <f t="shared" ca="1" si="91"/>
        <v>2.8305185220922932E-8</v>
      </c>
      <c r="BD46">
        <f t="shared" ca="1" si="91"/>
        <v>1.4354030662842763E-8</v>
      </c>
      <c r="BE46">
        <f t="shared" ca="1" si="91"/>
        <v>7.1047620496322214E-9</v>
      </c>
      <c r="BF46">
        <f t="shared" ca="1" si="91"/>
        <v>3.4323610808878499E-9</v>
      </c>
      <c r="BG46">
        <f t="shared" ca="1" si="91"/>
        <v>1.6184680424141211E-9</v>
      </c>
      <c r="BH46">
        <f t="shared" ca="1" si="91"/>
        <v>7.4487427932262394E-10</v>
      </c>
      <c r="BI46">
        <f t="shared" ca="1" si="91"/>
        <v>3.3460273037497025E-10</v>
      </c>
      <c r="BJ46">
        <f t="shared" ca="1" si="91"/>
        <v>1.4670455347204603E-10</v>
      </c>
      <c r="BK46">
        <f t="shared" ca="1" si="91"/>
        <v>6.2780574221006837E-11</v>
      </c>
      <c r="BL46">
        <f t="shared" ca="1" si="91"/>
        <v>2.6222524470952129E-11</v>
      </c>
      <c r="BM46">
        <f t="shared" ca="1" si="91"/>
        <v>1.0690332164445201E-11</v>
      </c>
      <c r="BN46">
        <f t="shared" ca="1" si="91"/>
        <v>4.2537832150538005E-12</v>
      </c>
      <c r="BO46">
        <f t="shared" ca="1" si="91"/>
        <v>1.6520638836599844E-12</v>
      </c>
      <c r="BP46">
        <f t="shared" ca="1" si="91"/>
        <v>6.2624732873731848E-13</v>
      </c>
      <c r="BQ46">
        <f t="shared" ca="1" si="91"/>
        <v>2.3170328445763803E-13</v>
      </c>
      <c r="BR46">
        <f t="shared" ca="1" si="91"/>
        <v>8.3672896938032238E-14</v>
      </c>
      <c r="BS46">
        <f t="shared" ca="1" si="91"/>
        <v>2.9492043222346739E-14</v>
      </c>
      <c r="BT46">
        <f t="shared" ca="1" si="91"/>
        <v>1.0146039933438381E-14</v>
      </c>
      <c r="BU46">
        <f t="shared" ref="BU46:EF46" ca="1" si="92">($E$19*$E46+$E$20*$F46)*(NORMDIST(BU$26,$D46,$G46*$D46/2.35,1)-NORMDIST(BT$26,$D46,$G46*$D46/2.35,1))</f>
        <v>3.4069441449940281E-15</v>
      </c>
      <c r="BV46">
        <f t="shared" ca="1" si="92"/>
        <v>1.116545201616717E-15</v>
      </c>
      <c r="BW46">
        <f t="shared" ca="1" si="92"/>
        <v>3.5696421191313055E-16</v>
      </c>
      <c r="BX46">
        <f t="shared" ca="1" si="92"/>
        <v>1.1170308672111568E-16</v>
      </c>
      <c r="BY46">
        <f t="shared" ca="1" si="92"/>
        <v>3.3996591610774338E-17</v>
      </c>
      <c r="BZ46">
        <f t="shared" ca="1" si="92"/>
        <v>1.0198977483232301E-17</v>
      </c>
      <c r="CA46">
        <f t="shared" ca="1" si="92"/>
        <v>2.9139935666378002E-18</v>
      </c>
      <c r="CB46">
        <f t="shared" ca="1" si="92"/>
        <v>4.8566559443963337E-19</v>
      </c>
      <c r="CC46">
        <f t="shared" ca="1" si="92"/>
        <v>4.8566559443963337E-19</v>
      </c>
      <c r="CD46">
        <f t="shared" ca="1" si="92"/>
        <v>0</v>
      </c>
      <c r="CE46">
        <f t="shared" ca="1" si="92"/>
        <v>0</v>
      </c>
      <c r="CF46">
        <f t="shared" ca="1" si="92"/>
        <v>0</v>
      </c>
      <c r="CG46">
        <f t="shared" ca="1" si="92"/>
        <v>0</v>
      </c>
      <c r="CH46">
        <f t="shared" ca="1" si="92"/>
        <v>0</v>
      </c>
      <c r="CI46">
        <f t="shared" ca="1" si="92"/>
        <v>0</v>
      </c>
      <c r="CJ46">
        <f t="shared" ca="1" si="92"/>
        <v>0</v>
      </c>
      <c r="CK46">
        <f t="shared" ca="1" si="92"/>
        <v>0</v>
      </c>
      <c r="CL46">
        <f t="shared" ca="1" si="92"/>
        <v>0</v>
      </c>
      <c r="CM46">
        <f t="shared" ca="1" si="92"/>
        <v>0</v>
      </c>
      <c r="CN46">
        <f t="shared" ca="1" si="92"/>
        <v>0</v>
      </c>
      <c r="CO46">
        <f t="shared" ca="1" si="92"/>
        <v>0</v>
      </c>
      <c r="CP46">
        <f t="shared" ca="1" si="92"/>
        <v>0</v>
      </c>
      <c r="CQ46">
        <f t="shared" ca="1" si="92"/>
        <v>0</v>
      </c>
      <c r="CR46">
        <f t="shared" ca="1" si="92"/>
        <v>0</v>
      </c>
      <c r="CS46">
        <f t="shared" ca="1" si="92"/>
        <v>0</v>
      </c>
      <c r="CT46">
        <f t="shared" ca="1" si="92"/>
        <v>0</v>
      </c>
      <c r="CU46">
        <f t="shared" ca="1" si="92"/>
        <v>0</v>
      </c>
      <c r="CV46">
        <f t="shared" ca="1" si="92"/>
        <v>0</v>
      </c>
      <c r="CW46">
        <f t="shared" ca="1" si="92"/>
        <v>0</v>
      </c>
      <c r="CX46">
        <f t="shared" ca="1" si="92"/>
        <v>0</v>
      </c>
      <c r="CY46">
        <f t="shared" ca="1" si="92"/>
        <v>0</v>
      </c>
      <c r="CZ46">
        <f t="shared" ca="1" si="92"/>
        <v>0</v>
      </c>
      <c r="DA46">
        <f t="shared" ca="1" si="92"/>
        <v>0</v>
      </c>
      <c r="DB46">
        <f t="shared" ca="1" si="92"/>
        <v>0</v>
      </c>
      <c r="DC46">
        <f t="shared" ca="1" si="92"/>
        <v>0</v>
      </c>
      <c r="DD46">
        <f t="shared" ca="1" si="92"/>
        <v>0</v>
      </c>
      <c r="DE46">
        <f t="shared" ca="1" si="92"/>
        <v>0</v>
      </c>
      <c r="DF46">
        <f t="shared" ca="1" si="92"/>
        <v>0</v>
      </c>
      <c r="DG46">
        <f t="shared" ca="1" si="92"/>
        <v>0</v>
      </c>
      <c r="DH46">
        <f t="shared" ca="1" si="92"/>
        <v>0</v>
      </c>
      <c r="DI46">
        <f t="shared" ca="1" si="92"/>
        <v>0</v>
      </c>
      <c r="DJ46">
        <f t="shared" ca="1" si="92"/>
        <v>0</v>
      </c>
      <c r="DK46">
        <f t="shared" ca="1" si="92"/>
        <v>0</v>
      </c>
      <c r="DL46">
        <f t="shared" ca="1" si="92"/>
        <v>0</v>
      </c>
      <c r="DM46">
        <f t="shared" ca="1" si="92"/>
        <v>0</v>
      </c>
      <c r="DN46">
        <f t="shared" ca="1" si="92"/>
        <v>0</v>
      </c>
      <c r="DO46">
        <f t="shared" ca="1" si="92"/>
        <v>0</v>
      </c>
      <c r="DP46">
        <f t="shared" ca="1" si="92"/>
        <v>0</v>
      </c>
      <c r="DQ46">
        <f t="shared" ca="1" si="92"/>
        <v>0</v>
      </c>
      <c r="DR46">
        <f t="shared" ca="1" si="92"/>
        <v>0</v>
      </c>
      <c r="DS46">
        <f t="shared" ca="1" si="92"/>
        <v>0</v>
      </c>
      <c r="DT46">
        <f t="shared" ca="1" si="92"/>
        <v>0</v>
      </c>
      <c r="DU46">
        <f t="shared" ca="1" si="92"/>
        <v>0</v>
      </c>
      <c r="DV46">
        <f t="shared" ca="1" si="92"/>
        <v>0</v>
      </c>
      <c r="DW46">
        <f t="shared" ca="1" si="92"/>
        <v>0</v>
      </c>
      <c r="DX46">
        <f t="shared" ca="1" si="92"/>
        <v>0</v>
      </c>
      <c r="DY46">
        <f t="shared" ca="1" si="92"/>
        <v>0</v>
      </c>
      <c r="DZ46">
        <f t="shared" ca="1" si="92"/>
        <v>0</v>
      </c>
      <c r="EA46">
        <f t="shared" ca="1" si="92"/>
        <v>0</v>
      </c>
      <c r="EB46">
        <f t="shared" ca="1" si="92"/>
        <v>0</v>
      </c>
      <c r="EC46">
        <f t="shared" ca="1" si="92"/>
        <v>0</v>
      </c>
      <c r="ED46">
        <f t="shared" ca="1" si="92"/>
        <v>0</v>
      </c>
      <c r="EE46">
        <f t="shared" ca="1" si="92"/>
        <v>0</v>
      </c>
      <c r="EF46">
        <f t="shared" ca="1" si="92"/>
        <v>0</v>
      </c>
      <c r="EG46">
        <f t="shared" ref="EG46:FB46" ca="1" si="93">($E$19*$E46+$E$20*$F46)*(NORMDIST(EG$26,$D46,$G46*$D46/2.35,1)-NORMDIST(EF$26,$D46,$G46*$D46/2.35,1))</f>
        <v>0</v>
      </c>
      <c r="EH46">
        <f t="shared" ca="1" si="93"/>
        <v>0</v>
      </c>
      <c r="EI46">
        <f t="shared" ca="1" si="93"/>
        <v>0</v>
      </c>
      <c r="EJ46">
        <f t="shared" ca="1" si="93"/>
        <v>0</v>
      </c>
      <c r="EK46">
        <f t="shared" ca="1" si="93"/>
        <v>0</v>
      </c>
      <c r="EL46">
        <f t="shared" ca="1" si="93"/>
        <v>0</v>
      </c>
      <c r="EM46">
        <f t="shared" ca="1" si="93"/>
        <v>0</v>
      </c>
      <c r="EN46">
        <f t="shared" ca="1" si="93"/>
        <v>0</v>
      </c>
      <c r="EO46">
        <f t="shared" ca="1" si="93"/>
        <v>0</v>
      </c>
      <c r="EP46">
        <f t="shared" ca="1" si="93"/>
        <v>0</v>
      </c>
      <c r="EQ46">
        <f t="shared" ca="1" si="93"/>
        <v>0</v>
      </c>
      <c r="ER46">
        <f t="shared" ca="1" si="93"/>
        <v>0</v>
      </c>
      <c r="ES46">
        <f t="shared" ca="1" si="93"/>
        <v>0</v>
      </c>
      <c r="ET46">
        <f t="shared" ca="1" si="93"/>
        <v>0</v>
      </c>
      <c r="EU46">
        <f t="shared" ca="1" si="93"/>
        <v>0</v>
      </c>
      <c r="EV46">
        <f t="shared" ca="1" si="93"/>
        <v>0</v>
      </c>
      <c r="EW46">
        <f t="shared" ca="1" si="93"/>
        <v>0</v>
      </c>
      <c r="EX46">
        <f t="shared" ca="1" si="93"/>
        <v>0</v>
      </c>
      <c r="EY46">
        <f t="shared" ca="1" si="93"/>
        <v>0</v>
      </c>
      <c r="EZ46">
        <f t="shared" ca="1" si="93"/>
        <v>0</v>
      </c>
      <c r="FA46">
        <f t="shared" ca="1" si="93"/>
        <v>0</v>
      </c>
      <c r="FB46">
        <f t="shared" ca="1" si="93"/>
        <v>0</v>
      </c>
      <c r="FD46">
        <f t="shared" si="43"/>
        <v>0.38786448233856308</v>
      </c>
      <c r="FE46">
        <v>46</v>
      </c>
      <c r="FF46">
        <f t="shared" si="44"/>
        <v>0.38786448233856308</v>
      </c>
      <c r="FG46">
        <f t="shared" ca="1" si="45"/>
        <v>5472</v>
      </c>
      <c r="FK46">
        <v>0.2</v>
      </c>
      <c r="FL46">
        <v>0.21</v>
      </c>
      <c r="FM46">
        <f t="shared" si="49"/>
        <v>37</v>
      </c>
      <c r="FN46">
        <f t="shared" si="50"/>
        <v>38</v>
      </c>
      <c r="FO46">
        <f t="shared" ca="1" si="51"/>
        <v>0.60677588307184638</v>
      </c>
      <c r="FP46">
        <f t="shared" ca="1" si="52"/>
        <v>0.89322411692815384</v>
      </c>
      <c r="FQ46" t="str">
        <f t="shared" si="53"/>
        <v>$FG$37</v>
      </c>
      <c r="FR46" t="str">
        <f t="shared" si="54"/>
        <v>$FG$38</v>
      </c>
      <c r="FS46">
        <f ca="1">SUM(INDIRECT(FQ46):INDIRECT(FR46))</f>
        <v>18948</v>
      </c>
      <c r="FT46">
        <f t="shared" ca="1" si="55"/>
        <v>4701.4804190018149</v>
      </c>
      <c r="FU46">
        <f t="shared" ca="1" si="56"/>
        <v>4763.9778525224665</v>
      </c>
      <c r="FV46">
        <f t="shared" ca="1" si="57"/>
        <v>0.83078690492784013</v>
      </c>
      <c r="FW46">
        <f ca="1">SUM(FV46:FV$176)</f>
        <v>354.97850086751731</v>
      </c>
    </row>
    <row r="47" spans="1:179" x14ac:dyDescent="0.25">
      <c r="A47">
        <v>21</v>
      </c>
      <c r="B47">
        <f t="shared" ca="1" si="17"/>
        <v>4455</v>
      </c>
      <c r="C47">
        <f t="shared" si="58"/>
        <v>0.40786448233856304</v>
      </c>
      <c r="D47">
        <v>0.2</v>
      </c>
      <c r="E47">
        <f t="shared" ca="1" si="62"/>
        <v>3.8152400000000001E-3</v>
      </c>
      <c r="F47">
        <f t="shared" ca="1" si="63"/>
        <v>5.3536399999999998E-4</v>
      </c>
      <c r="G47">
        <f t="shared" si="20"/>
        <v>0.76402102073865164</v>
      </c>
      <c r="I47">
        <f t="shared" ref="I47:BT47" ca="1" si="94">($E$19*$E47+$E$20*$F47)*(NORMDIST(I$26,$D47,$G47*$D47/2.35,1)-NORMDIST(H$26,$D47,$G47*$D47/2.35,1))</f>
        <v>7.6694516857808297E-6</v>
      </c>
      <c r="J47">
        <f t="shared" ca="1" si="94"/>
        <v>4.7602396044382877E-6</v>
      </c>
      <c r="K47">
        <f t="shared" ca="1" si="94"/>
        <v>7.2804696499084271E-6</v>
      </c>
      <c r="L47">
        <f t="shared" ca="1" si="94"/>
        <v>1.0875222925056649E-5</v>
      </c>
      <c r="M47">
        <f t="shared" ca="1" si="94"/>
        <v>1.586591594629903E-5</v>
      </c>
      <c r="N47">
        <f t="shared" ca="1" si="94"/>
        <v>2.2606865836147611E-5</v>
      </c>
      <c r="O47">
        <f t="shared" ca="1" si="94"/>
        <v>3.1460368707392173E-5</v>
      </c>
      <c r="P47">
        <f t="shared" ca="1" si="94"/>
        <v>4.275978555123514E-5</v>
      </c>
      <c r="Q47">
        <f t="shared" ca="1" si="94"/>
        <v>5.6761714182183005E-5</v>
      </c>
      <c r="R47">
        <f t="shared" ca="1" si="94"/>
        <v>7.3590842294806011E-5</v>
      </c>
      <c r="S47">
        <f t="shared" ca="1" si="94"/>
        <v>9.3183784480182304E-5</v>
      </c>
      <c r="T47">
        <f t="shared" ca="1" si="94"/>
        <v>1.1524052445520149E-4</v>
      </c>
      <c r="U47">
        <f t="shared" ca="1" si="94"/>
        <v>1.3919333119610534E-4</v>
      </c>
      <c r="V47">
        <f t="shared" ca="1" si="94"/>
        <v>1.6420257410132948E-4</v>
      </c>
      <c r="W47">
        <f t="shared" ca="1" si="94"/>
        <v>1.8918636432901714E-4</v>
      </c>
      <c r="X47">
        <f t="shared" ca="1" si="94"/>
        <v>2.1288646285332776E-4</v>
      </c>
      <c r="Y47">
        <f t="shared" ca="1" si="94"/>
        <v>2.3396700260804254E-4</v>
      </c>
      <c r="Z47">
        <f t="shared" ca="1" si="94"/>
        <v>2.5113632294379974E-4</v>
      </c>
      <c r="AA47">
        <f t="shared" ca="1" si="94"/>
        <v>2.6327693247408753E-4</v>
      </c>
      <c r="AB47">
        <f t="shared" ca="1" si="94"/>
        <v>2.6956558620003517E-4</v>
      </c>
      <c r="AC47">
        <f t="shared" ca="1" si="94"/>
        <v>2.6956558620003468E-4</v>
      </c>
      <c r="AD47">
        <f t="shared" ca="1" si="94"/>
        <v>2.6327693247408753E-4</v>
      </c>
      <c r="AE47">
        <f t="shared" ca="1" si="94"/>
        <v>2.511363229438005E-4</v>
      </c>
      <c r="AF47">
        <f t="shared" ca="1" si="94"/>
        <v>2.3396700260804181E-4</v>
      </c>
      <c r="AG47">
        <f t="shared" ca="1" si="94"/>
        <v>2.1288646285332752E-4</v>
      </c>
      <c r="AH47">
        <f t="shared" ca="1" si="94"/>
        <v>1.8918636432901776E-4</v>
      </c>
      <c r="AI47">
        <f t="shared" ca="1" si="94"/>
        <v>1.6420257410132937E-4</v>
      </c>
      <c r="AJ47">
        <f t="shared" ca="1" si="94"/>
        <v>1.3919333119610547E-4</v>
      </c>
      <c r="AK47">
        <f t="shared" ca="1" si="94"/>
        <v>1.1524052445520081E-4</v>
      </c>
      <c r="AL47">
        <f t="shared" ca="1" si="94"/>
        <v>9.3183784480182764E-5</v>
      </c>
      <c r="AM47">
        <f t="shared" ca="1" si="94"/>
        <v>7.3590842294806255E-5</v>
      </c>
      <c r="AN47">
        <f t="shared" ca="1" si="94"/>
        <v>5.676171418218291E-5</v>
      </c>
      <c r="AO47">
        <f t="shared" ca="1" si="94"/>
        <v>4.2759785551235356E-5</v>
      </c>
      <c r="AP47">
        <f t="shared" ca="1" si="94"/>
        <v>3.1460368707392377E-5</v>
      </c>
      <c r="AQ47">
        <f t="shared" ca="1" si="94"/>
        <v>2.260686583614715E-5</v>
      </c>
      <c r="AR47">
        <f t="shared" ca="1" si="94"/>
        <v>1.5865915946298986E-5</v>
      </c>
      <c r="AS47">
        <f t="shared" ca="1" si="94"/>
        <v>1.0875222925057105E-5</v>
      </c>
      <c r="AT47">
        <f t="shared" ca="1" si="94"/>
        <v>7.2804696499083314E-6</v>
      </c>
      <c r="AU47">
        <f t="shared" ca="1" si="94"/>
        <v>4.7602396044384114E-6</v>
      </c>
      <c r="AV47">
        <f t="shared" ca="1" si="94"/>
        <v>3.0398097284982572E-6</v>
      </c>
      <c r="AW47">
        <f t="shared" ca="1" si="94"/>
        <v>1.8958856373197325E-6</v>
      </c>
      <c r="AX47">
        <f t="shared" ca="1" si="94"/>
        <v>1.1548511173083198E-6</v>
      </c>
      <c r="AY47">
        <f t="shared" ca="1" si="94"/>
        <v>6.8704939954714897E-7</v>
      </c>
      <c r="AZ47">
        <f t="shared" ca="1" si="94"/>
        <v>3.9920687207428275E-7</v>
      </c>
      <c r="BA47">
        <f t="shared" ca="1" si="94"/>
        <v>2.2654584773016267E-7</v>
      </c>
      <c r="BB47">
        <f t="shared" ca="1" si="94"/>
        <v>1.2556315841120791E-7</v>
      </c>
      <c r="BC47">
        <f t="shared" ca="1" si="94"/>
        <v>6.7969856924512096E-8</v>
      </c>
      <c r="BD47">
        <f t="shared" ca="1" si="94"/>
        <v>3.593506635161258E-8</v>
      </c>
      <c r="BE47">
        <f t="shared" ca="1" si="94"/>
        <v>1.8555321684908485E-8</v>
      </c>
      <c r="BF47">
        <f t="shared" ca="1" si="94"/>
        <v>9.3576422043600477E-9</v>
      </c>
      <c r="BG47">
        <f t="shared" ca="1" si="94"/>
        <v>4.609058948532287E-9</v>
      </c>
      <c r="BH47">
        <f t="shared" ca="1" si="94"/>
        <v>2.2172054446922891E-9</v>
      </c>
      <c r="BI47">
        <f t="shared" ca="1" si="94"/>
        <v>1.0417114156441635E-9</v>
      </c>
      <c r="BJ47">
        <f t="shared" ca="1" si="94"/>
        <v>4.7800967724789597E-10</v>
      </c>
      <c r="BK47">
        <f t="shared" ca="1" si="94"/>
        <v>2.1422674912307157E-10</v>
      </c>
      <c r="BL47">
        <f t="shared" ca="1" si="94"/>
        <v>9.3768811769577327E-11</v>
      </c>
      <c r="BM47">
        <f t="shared" ca="1" si="94"/>
        <v>4.0085822696157439E-11</v>
      </c>
      <c r="BN47">
        <f t="shared" ca="1" si="94"/>
        <v>1.6736737759441983E-11</v>
      </c>
      <c r="BO47">
        <f t="shared" ca="1" si="94"/>
        <v>6.8249334026908606E-12</v>
      </c>
      <c r="BP47">
        <f t="shared" ca="1" si="94"/>
        <v>2.7181506200482231E-12</v>
      </c>
      <c r="BQ47">
        <f t="shared" ca="1" si="94"/>
        <v>1.0572955137728205E-12</v>
      </c>
      <c r="BR47">
        <f t="shared" ca="1" si="94"/>
        <v>4.0166722248491676E-13</v>
      </c>
      <c r="BS47">
        <f t="shared" ca="1" si="94"/>
        <v>1.4903327499590317E-13</v>
      </c>
      <c r="BT47">
        <f t="shared" ca="1" si="94"/>
        <v>5.4006981501449717E-14</v>
      </c>
      <c r="BU47">
        <f t="shared" ref="BU47:EF47" ca="1" si="95">($E$19*$E47+$E$20*$F47)*(NORMDIST(BU$26,$D47,$G47*$D47/2.35,1)-NORMDIST(BT$26,$D47,$G47*$D47/2.35,1))</f>
        <v>1.9114464622512857E-14</v>
      </c>
      <c r="BV47">
        <f t="shared" ca="1" si="95"/>
        <v>6.6072032354720094E-15</v>
      </c>
      <c r="BW47">
        <f t="shared" ca="1" si="95"/>
        <v>2.2306411753316782E-15</v>
      </c>
      <c r="BX47">
        <f t="shared" ca="1" si="95"/>
        <v>7.3554841829817359E-16</v>
      </c>
      <c r="BY47">
        <f t="shared" ca="1" si="95"/>
        <v>2.3653121573769499E-16</v>
      </c>
      <c r="BZ47">
        <f t="shared" ca="1" si="95"/>
        <v>7.4926037283369221E-17</v>
      </c>
      <c r="CA47">
        <f t="shared" ca="1" si="95"/>
        <v>2.2526782451209045E-17</v>
      </c>
      <c r="CB47">
        <f t="shared" ca="1" si="95"/>
        <v>6.8559772677592745E-18</v>
      </c>
      <c r="CC47">
        <f t="shared" ca="1" si="95"/>
        <v>1.9588506479312213E-18</v>
      </c>
      <c r="CD47">
        <f t="shared" ca="1" si="95"/>
        <v>9.7942532396561065E-19</v>
      </c>
      <c r="CE47">
        <f t="shared" ca="1" si="95"/>
        <v>0</v>
      </c>
      <c r="CF47">
        <f t="shared" ca="1" si="95"/>
        <v>0</v>
      </c>
      <c r="CG47">
        <f t="shared" ca="1" si="95"/>
        <v>0</v>
      </c>
      <c r="CH47">
        <f t="shared" ca="1" si="95"/>
        <v>0</v>
      </c>
      <c r="CI47">
        <f t="shared" ca="1" si="95"/>
        <v>0</v>
      </c>
      <c r="CJ47">
        <f t="shared" ca="1" si="95"/>
        <v>0</v>
      </c>
      <c r="CK47">
        <f t="shared" ca="1" si="95"/>
        <v>0</v>
      </c>
      <c r="CL47">
        <f t="shared" ca="1" si="95"/>
        <v>0</v>
      </c>
      <c r="CM47">
        <f t="shared" ca="1" si="95"/>
        <v>0</v>
      </c>
      <c r="CN47">
        <f t="shared" ca="1" si="95"/>
        <v>0</v>
      </c>
      <c r="CO47">
        <f t="shared" ca="1" si="95"/>
        <v>0</v>
      </c>
      <c r="CP47">
        <f t="shared" ca="1" si="95"/>
        <v>0</v>
      </c>
      <c r="CQ47">
        <f t="shared" ca="1" si="95"/>
        <v>0</v>
      </c>
      <c r="CR47">
        <f t="shared" ca="1" si="95"/>
        <v>0</v>
      </c>
      <c r="CS47">
        <f t="shared" ca="1" si="95"/>
        <v>0</v>
      </c>
      <c r="CT47">
        <f t="shared" ca="1" si="95"/>
        <v>0</v>
      </c>
      <c r="CU47">
        <f t="shared" ca="1" si="95"/>
        <v>0</v>
      </c>
      <c r="CV47">
        <f t="shared" ca="1" si="95"/>
        <v>0</v>
      </c>
      <c r="CW47">
        <f t="shared" ca="1" si="95"/>
        <v>0</v>
      </c>
      <c r="CX47">
        <f t="shared" ca="1" si="95"/>
        <v>0</v>
      </c>
      <c r="CY47">
        <f t="shared" ca="1" si="95"/>
        <v>0</v>
      </c>
      <c r="CZ47">
        <f t="shared" ca="1" si="95"/>
        <v>0</v>
      </c>
      <c r="DA47">
        <f t="shared" ca="1" si="95"/>
        <v>0</v>
      </c>
      <c r="DB47">
        <f t="shared" ca="1" si="95"/>
        <v>0</v>
      </c>
      <c r="DC47">
        <f t="shared" ca="1" si="95"/>
        <v>0</v>
      </c>
      <c r="DD47">
        <f t="shared" ca="1" si="95"/>
        <v>0</v>
      </c>
      <c r="DE47">
        <f t="shared" ca="1" si="95"/>
        <v>0</v>
      </c>
      <c r="DF47">
        <f t="shared" ca="1" si="95"/>
        <v>0</v>
      </c>
      <c r="DG47">
        <f t="shared" ca="1" si="95"/>
        <v>0</v>
      </c>
      <c r="DH47">
        <f t="shared" ca="1" si="95"/>
        <v>0</v>
      </c>
      <c r="DI47">
        <f t="shared" ca="1" si="95"/>
        <v>0</v>
      </c>
      <c r="DJ47">
        <f t="shared" ca="1" si="95"/>
        <v>0</v>
      </c>
      <c r="DK47">
        <f t="shared" ca="1" si="95"/>
        <v>0</v>
      </c>
      <c r="DL47">
        <f t="shared" ca="1" si="95"/>
        <v>0</v>
      </c>
      <c r="DM47">
        <f t="shared" ca="1" si="95"/>
        <v>0</v>
      </c>
      <c r="DN47">
        <f t="shared" ca="1" si="95"/>
        <v>0</v>
      </c>
      <c r="DO47">
        <f t="shared" ca="1" si="95"/>
        <v>0</v>
      </c>
      <c r="DP47">
        <f t="shared" ca="1" si="95"/>
        <v>0</v>
      </c>
      <c r="DQ47">
        <f t="shared" ca="1" si="95"/>
        <v>0</v>
      </c>
      <c r="DR47">
        <f t="shared" ca="1" si="95"/>
        <v>0</v>
      </c>
      <c r="DS47">
        <f t="shared" ca="1" si="95"/>
        <v>0</v>
      </c>
      <c r="DT47">
        <f t="shared" ca="1" si="95"/>
        <v>0</v>
      </c>
      <c r="DU47">
        <f t="shared" ca="1" si="95"/>
        <v>0</v>
      </c>
      <c r="DV47">
        <f t="shared" ca="1" si="95"/>
        <v>0</v>
      </c>
      <c r="DW47">
        <f t="shared" ca="1" si="95"/>
        <v>0</v>
      </c>
      <c r="DX47">
        <f t="shared" ca="1" si="95"/>
        <v>0</v>
      </c>
      <c r="DY47">
        <f t="shared" ca="1" si="95"/>
        <v>0</v>
      </c>
      <c r="DZ47">
        <f t="shared" ca="1" si="95"/>
        <v>0</v>
      </c>
      <c r="EA47">
        <f t="shared" ca="1" si="95"/>
        <v>0</v>
      </c>
      <c r="EB47">
        <f t="shared" ca="1" si="95"/>
        <v>0</v>
      </c>
      <c r="EC47">
        <f t="shared" ca="1" si="95"/>
        <v>0</v>
      </c>
      <c r="ED47">
        <f t="shared" ca="1" si="95"/>
        <v>0</v>
      </c>
      <c r="EE47">
        <f t="shared" ca="1" si="95"/>
        <v>0</v>
      </c>
      <c r="EF47">
        <f t="shared" ca="1" si="95"/>
        <v>0</v>
      </c>
      <c r="EG47">
        <f t="shared" ref="EG47:FB47" ca="1" si="96">($E$19*$E47+$E$20*$F47)*(NORMDIST(EG$26,$D47,$G47*$D47/2.35,1)-NORMDIST(EF$26,$D47,$G47*$D47/2.35,1))</f>
        <v>0</v>
      </c>
      <c r="EH47">
        <f t="shared" ca="1" si="96"/>
        <v>0</v>
      </c>
      <c r="EI47">
        <f t="shared" ca="1" si="96"/>
        <v>0</v>
      </c>
      <c r="EJ47">
        <f t="shared" ca="1" si="96"/>
        <v>0</v>
      </c>
      <c r="EK47">
        <f t="shared" ca="1" si="96"/>
        <v>0</v>
      </c>
      <c r="EL47">
        <f t="shared" ca="1" si="96"/>
        <v>0</v>
      </c>
      <c r="EM47">
        <f t="shared" ca="1" si="96"/>
        <v>0</v>
      </c>
      <c r="EN47">
        <f t="shared" ca="1" si="96"/>
        <v>0</v>
      </c>
      <c r="EO47">
        <f t="shared" ca="1" si="96"/>
        <v>0</v>
      </c>
      <c r="EP47">
        <f t="shared" ca="1" si="96"/>
        <v>0</v>
      </c>
      <c r="EQ47">
        <f t="shared" ca="1" si="96"/>
        <v>0</v>
      </c>
      <c r="ER47">
        <f t="shared" ca="1" si="96"/>
        <v>0</v>
      </c>
      <c r="ES47">
        <f t="shared" ca="1" si="96"/>
        <v>0</v>
      </c>
      <c r="ET47">
        <f t="shared" ca="1" si="96"/>
        <v>0</v>
      </c>
      <c r="EU47">
        <f t="shared" ca="1" si="96"/>
        <v>0</v>
      </c>
      <c r="EV47">
        <f t="shared" ca="1" si="96"/>
        <v>0</v>
      </c>
      <c r="EW47">
        <f t="shared" ca="1" si="96"/>
        <v>0</v>
      </c>
      <c r="EX47">
        <f t="shared" ca="1" si="96"/>
        <v>0</v>
      </c>
      <c r="EY47">
        <f t="shared" ca="1" si="96"/>
        <v>0</v>
      </c>
      <c r="EZ47">
        <f t="shared" ca="1" si="96"/>
        <v>0</v>
      </c>
      <c r="FA47">
        <f t="shared" ca="1" si="96"/>
        <v>0</v>
      </c>
      <c r="FB47">
        <f t="shared" ca="1" si="96"/>
        <v>0</v>
      </c>
      <c r="FD47">
        <f t="shared" si="43"/>
        <v>0.40786448233856304</v>
      </c>
      <c r="FE47">
        <v>47</v>
      </c>
      <c r="FF47">
        <f t="shared" si="44"/>
        <v>0.40786448233856304</v>
      </c>
      <c r="FG47">
        <f t="shared" ca="1" si="45"/>
        <v>4455</v>
      </c>
      <c r="FK47">
        <v>0.21</v>
      </c>
      <c r="FL47">
        <v>0.22</v>
      </c>
      <c r="FM47">
        <f t="shared" si="49"/>
        <v>38</v>
      </c>
      <c r="FN47">
        <f t="shared" si="50"/>
        <v>38</v>
      </c>
      <c r="FO47">
        <f t="shared" ca="1" si="51"/>
        <v>0.10677588307184616</v>
      </c>
      <c r="FP47">
        <f t="shared" ca="1" si="52"/>
        <v>0.39322411692815357</v>
      </c>
      <c r="FQ47" t="str">
        <f t="shared" si="53"/>
        <v>$FG$38</v>
      </c>
      <c r="FR47" t="str">
        <f t="shared" si="54"/>
        <v>$FG$38</v>
      </c>
      <c r="FS47">
        <f ca="1">SUM(INDIRECT(FQ47):INDIRECT(FR47))</f>
        <v>9598</v>
      </c>
      <c r="FT47">
        <f t="shared" ca="1" si="55"/>
        <v>4799.0000000000036</v>
      </c>
      <c r="FU47">
        <f t="shared" ca="1" si="56"/>
        <v>4800.5812264438155</v>
      </c>
      <c r="FV47">
        <f t="shared" ca="1" si="57"/>
        <v>5.2099948856226569E-4</v>
      </c>
      <c r="FW47">
        <f ca="1">SUM(FV47:FV$176)</f>
        <v>354.14771396258948</v>
      </c>
    </row>
    <row r="48" spans="1:179" x14ac:dyDescent="0.25">
      <c r="A48">
        <v>22</v>
      </c>
      <c r="B48">
        <f t="shared" ca="1" si="17"/>
        <v>3557</v>
      </c>
      <c r="C48">
        <f t="shared" si="58"/>
        <v>0.42786448233856306</v>
      </c>
      <c r="D48">
        <v>0.21</v>
      </c>
      <c r="E48">
        <f t="shared" ca="1" si="62"/>
        <v>3.8676399999999999E-3</v>
      </c>
      <c r="F48">
        <f t="shared" ca="1" si="63"/>
        <v>5.2262299999999995E-4</v>
      </c>
      <c r="G48">
        <f t="shared" si="20"/>
        <v>0.73775967620417149</v>
      </c>
      <c r="I48">
        <f t="shared" ref="I48:BT48" ca="1" si="97">($E$19*$E48+$E$20*$F48)*(NORMDIST(I$26,$D48,$G48*$D48/2.35,1)-NORMDIST(H$26,$D48,$G48*$D48/2.35,1))</f>
        <v>5.3749178399443452E-6</v>
      </c>
      <c r="J48">
        <f t="shared" ca="1" si="97"/>
        <v>3.4166137977134444E-6</v>
      </c>
      <c r="K48">
        <f t="shared" ca="1" si="97"/>
        <v>5.2854379326957285E-6</v>
      </c>
      <c r="L48">
        <f t="shared" ca="1" si="97"/>
        <v>7.9908513800541468E-6</v>
      </c>
      <c r="M48">
        <f t="shared" ca="1" si="97"/>
        <v>1.1806798103872682E-5</v>
      </c>
      <c r="N48">
        <f t="shared" ca="1" si="97"/>
        <v>1.7048973850286623E-5</v>
      </c>
      <c r="O48">
        <f t="shared" ca="1" si="97"/>
        <v>2.4059765643392539E-5</v>
      </c>
      <c r="P48">
        <f t="shared" ca="1" si="97"/>
        <v>3.3182690488153303E-5</v>
      </c>
      <c r="Q48">
        <f t="shared" ca="1" si="97"/>
        <v>4.4725877402777206E-5</v>
      </c>
      <c r="R48">
        <f t="shared" ca="1" si="97"/>
        <v>5.8915996044040074E-5</v>
      </c>
      <c r="S48">
        <f t="shared" ca="1" si="97"/>
        <v>7.5846347969466967E-5</v>
      </c>
      <c r="T48">
        <f t="shared" ca="1" si="97"/>
        <v>9.5425233130181028E-5</v>
      </c>
      <c r="U48">
        <f t="shared" ca="1" si="97"/>
        <v>1.1733265575117108E-4</v>
      </c>
      <c r="V48">
        <f t="shared" ca="1" si="97"/>
        <v>1.4099434575760939E-4</v>
      </c>
      <c r="W48">
        <f t="shared" ca="1" si="97"/>
        <v>1.6558142864287655E-4</v>
      </c>
      <c r="X48">
        <f t="shared" ca="1" si="97"/>
        <v>1.9004160692557699E-4</v>
      </c>
      <c r="Y48">
        <f t="shared" ca="1" si="97"/>
        <v>2.1316353246415547E-4</v>
      </c>
      <c r="Z48">
        <f t="shared" ca="1" si="97"/>
        <v>2.3367070786936369E-4</v>
      </c>
      <c r="AA48">
        <f t="shared" ca="1" si="97"/>
        <v>2.5033570388326073E-4</v>
      </c>
      <c r="AB48">
        <f t="shared" ca="1" si="97"/>
        <v>2.6210087668996056E-4</v>
      </c>
      <c r="AC48">
        <f t="shared" ca="1" si="97"/>
        <v>2.6818921709178146E-4</v>
      </c>
      <c r="AD48">
        <f t="shared" ca="1" si="97"/>
        <v>2.6818921709178195E-4</v>
      </c>
      <c r="AE48">
        <f t="shared" ca="1" si="97"/>
        <v>2.6210087668996084E-4</v>
      </c>
      <c r="AF48">
        <f t="shared" ca="1" si="97"/>
        <v>2.5033570388325997E-4</v>
      </c>
      <c r="AG48">
        <f t="shared" ca="1" si="97"/>
        <v>2.3367070786936396E-4</v>
      </c>
      <c r="AH48">
        <f t="shared" ca="1" si="97"/>
        <v>2.1316353246415582E-4</v>
      </c>
      <c r="AI48">
        <f t="shared" ca="1" si="97"/>
        <v>1.9004160692557686E-4</v>
      </c>
      <c r="AJ48">
        <f t="shared" ca="1" si="97"/>
        <v>1.6558142864287666E-4</v>
      </c>
      <c r="AK48">
        <f t="shared" ca="1" si="97"/>
        <v>1.4099434575760858E-4</v>
      </c>
      <c r="AL48">
        <f t="shared" ca="1" si="97"/>
        <v>1.1733265575117127E-4</v>
      </c>
      <c r="AM48">
        <f t="shared" ca="1" si="97"/>
        <v>9.5425233130181028E-5</v>
      </c>
      <c r="AN48">
        <f t="shared" ca="1" si="97"/>
        <v>7.5846347969467089E-5</v>
      </c>
      <c r="AO48">
        <f t="shared" ca="1" si="97"/>
        <v>5.891599604404023E-5</v>
      </c>
      <c r="AP48">
        <f t="shared" ca="1" si="97"/>
        <v>4.4725877402777301E-5</v>
      </c>
      <c r="AQ48">
        <f t="shared" ca="1" si="97"/>
        <v>3.3182690488153174E-5</v>
      </c>
      <c r="AR48">
        <f t="shared" ca="1" si="97"/>
        <v>2.40597656433924E-5</v>
      </c>
      <c r="AS48">
        <f t="shared" ca="1" si="97"/>
        <v>1.7048973850286521E-5</v>
      </c>
      <c r="AT48">
        <f t="shared" ca="1" si="97"/>
        <v>1.1806798103872826E-5</v>
      </c>
      <c r="AU48">
        <f t="shared" ca="1" si="97"/>
        <v>7.9908513800538639E-6</v>
      </c>
      <c r="AV48">
        <f t="shared" ca="1" si="97"/>
        <v>5.2854379326957048E-6</v>
      </c>
      <c r="AW48">
        <f t="shared" ca="1" si="97"/>
        <v>3.416613797713513E-6</v>
      </c>
      <c r="AX48">
        <f t="shared" ca="1" si="97"/>
        <v>2.1584290327103017E-6</v>
      </c>
      <c r="AY48">
        <f t="shared" ca="1" si="97"/>
        <v>1.3326208628454539E-6</v>
      </c>
      <c r="AZ48">
        <f t="shared" ca="1" si="97"/>
        <v>8.0408576145711782E-7</v>
      </c>
      <c r="BA48">
        <f t="shared" ca="1" si="97"/>
        <v>4.7416014098875091E-7</v>
      </c>
      <c r="BB48">
        <f t="shared" ca="1" si="97"/>
        <v>2.7325907883883408E-7</v>
      </c>
      <c r="BC48">
        <f t="shared" ca="1" si="97"/>
        <v>1.539043935644073E-7</v>
      </c>
      <c r="BD48">
        <f t="shared" ca="1" si="97"/>
        <v>8.4713821335084883E-8</v>
      </c>
      <c r="BE48">
        <f t="shared" ca="1" si="97"/>
        <v>4.5570557167028279E-8</v>
      </c>
      <c r="BF48">
        <f t="shared" ca="1" si="97"/>
        <v>2.3957483018425245E-8</v>
      </c>
      <c r="BG48">
        <f t="shared" ca="1" si="97"/>
        <v>1.2309057393398372E-8</v>
      </c>
      <c r="BH48">
        <f t="shared" ca="1" si="97"/>
        <v>6.1806639804966806E-9</v>
      </c>
      <c r="BI48">
        <f t="shared" ca="1" si="97"/>
        <v>3.0329983185342791E-9</v>
      </c>
      <c r="BJ48">
        <f t="shared" ca="1" si="97"/>
        <v>1.4545741833589003E-9</v>
      </c>
      <c r="BK48">
        <f t="shared" ca="1" si="97"/>
        <v>6.8175168448590891E-10</v>
      </c>
      <c r="BL48">
        <f t="shared" ca="1" si="97"/>
        <v>3.1227928050004979E-10</v>
      </c>
      <c r="BM48">
        <f t="shared" ca="1" si="97"/>
        <v>1.3979340873113594E-10</v>
      </c>
      <c r="BN48">
        <f t="shared" ca="1" si="97"/>
        <v>6.115849085603083E-11</v>
      </c>
      <c r="BO48">
        <f t="shared" ca="1" si="97"/>
        <v>2.6148894448453174E-11</v>
      </c>
      <c r="BP48">
        <f t="shared" ca="1" si="97"/>
        <v>1.092638194210218E-11</v>
      </c>
      <c r="BQ48">
        <f t="shared" ca="1" si="97"/>
        <v>4.4619616429402645E-12</v>
      </c>
      <c r="BR48">
        <f t="shared" ca="1" si="97"/>
        <v>1.7807451505197815E-12</v>
      </c>
      <c r="BS48">
        <f t="shared" ca="1" si="97"/>
        <v>6.9455044903816925E-13</v>
      </c>
      <c r="BT48">
        <f t="shared" ca="1" si="97"/>
        <v>2.6474767183039038E-13</v>
      </c>
      <c r="BU48">
        <f t="shared" ref="BU48:EF48" ca="1" si="98">($E$19*$E48+$E$20*$F48)*(NORMDIST(BU$26,$D48,$G48*$D48/2.35,1)-NORMDIST(BT$26,$D48,$G48*$D48/2.35,1))</f>
        <v>9.8625170952241626E-14</v>
      </c>
      <c r="BV48">
        <f t="shared" ca="1" si="98"/>
        <v>3.5906177016318025E-14</v>
      </c>
      <c r="BW48">
        <f t="shared" ca="1" si="98"/>
        <v>1.2775652303175857E-14</v>
      </c>
      <c r="BX48">
        <f t="shared" ca="1" si="98"/>
        <v>4.4419656355097807E-15</v>
      </c>
      <c r="BY48">
        <f t="shared" ca="1" si="98"/>
        <v>1.5099620758093405E-15</v>
      </c>
      <c r="BZ48">
        <f t="shared" ca="1" si="98"/>
        <v>5.0134494829783467E-16</v>
      </c>
      <c r="CA48">
        <f t="shared" ca="1" si="98"/>
        <v>1.6250491427584988E-16</v>
      </c>
      <c r="CB48">
        <f t="shared" ca="1" si="98"/>
        <v>5.186327051356911E-17</v>
      </c>
      <c r="CC48">
        <f t="shared" ca="1" si="98"/>
        <v>1.5805949108897252E-17</v>
      </c>
      <c r="CD48">
        <f t="shared" ca="1" si="98"/>
        <v>4.9393590965303915E-18</v>
      </c>
      <c r="CE48">
        <f t="shared" ca="1" si="98"/>
        <v>1.4818077289591173E-18</v>
      </c>
      <c r="CF48">
        <f t="shared" ca="1" si="98"/>
        <v>4.9393590965303913E-19</v>
      </c>
      <c r="CG48">
        <f t="shared" ca="1" si="98"/>
        <v>0</v>
      </c>
      <c r="CH48">
        <f t="shared" ca="1" si="98"/>
        <v>0</v>
      </c>
      <c r="CI48">
        <f t="shared" ca="1" si="98"/>
        <v>0</v>
      </c>
      <c r="CJ48">
        <f t="shared" ca="1" si="98"/>
        <v>0</v>
      </c>
      <c r="CK48">
        <f t="shared" ca="1" si="98"/>
        <v>0</v>
      </c>
      <c r="CL48">
        <f t="shared" ca="1" si="98"/>
        <v>0</v>
      </c>
      <c r="CM48">
        <f t="shared" ca="1" si="98"/>
        <v>0</v>
      </c>
      <c r="CN48">
        <f t="shared" ca="1" si="98"/>
        <v>0</v>
      </c>
      <c r="CO48">
        <f t="shared" ca="1" si="98"/>
        <v>0</v>
      </c>
      <c r="CP48">
        <f t="shared" ca="1" si="98"/>
        <v>0</v>
      </c>
      <c r="CQ48">
        <f t="shared" ca="1" si="98"/>
        <v>0</v>
      </c>
      <c r="CR48">
        <f t="shared" ca="1" si="98"/>
        <v>0</v>
      </c>
      <c r="CS48">
        <f t="shared" ca="1" si="98"/>
        <v>0</v>
      </c>
      <c r="CT48">
        <f t="shared" ca="1" si="98"/>
        <v>0</v>
      </c>
      <c r="CU48">
        <f t="shared" ca="1" si="98"/>
        <v>0</v>
      </c>
      <c r="CV48">
        <f t="shared" ca="1" si="98"/>
        <v>0</v>
      </c>
      <c r="CW48">
        <f t="shared" ca="1" si="98"/>
        <v>0</v>
      </c>
      <c r="CX48">
        <f t="shared" ca="1" si="98"/>
        <v>0</v>
      </c>
      <c r="CY48">
        <f t="shared" ca="1" si="98"/>
        <v>0</v>
      </c>
      <c r="CZ48">
        <f t="shared" ca="1" si="98"/>
        <v>0</v>
      </c>
      <c r="DA48">
        <f t="shared" ca="1" si="98"/>
        <v>0</v>
      </c>
      <c r="DB48">
        <f t="shared" ca="1" si="98"/>
        <v>0</v>
      </c>
      <c r="DC48">
        <f t="shared" ca="1" si="98"/>
        <v>0</v>
      </c>
      <c r="DD48">
        <f t="shared" ca="1" si="98"/>
        <v>0</v>
      </c>
      <c r="DE48">
        <f t="shared" ca="1" si="98"/>
        <v>0</v>
      </c>
      <c r="DF48">
        <f t="shared" ca="1" si="98"/>
        <v>0</v>
      </c>
      <c r="DG48">
        <f t="shared" ca="1" si="98"/>
        <v>0</v>
      </c>
      <c r="DH48">
        <f t="shared" ca="1" si="98"/>
        <v>0</v>
      </c>
      <c r="DI48">
        <f t="shared" ca="1" si="98"/>
        <v>0</v>
      </c>
      <c r="DJ48">
        <f t="shared" ca="1" si="98"/>
        <v>0</v>
      </c>
      <c r="DK48">
        <f t="shared" ca="1" si="98"/>
        <v>0</v>
      </c>
      <c r="DL48">
        <f t="shared" ca="1" si="98"/>
        <v>0</v>
      </c>
      <c r="DM48">
        <f t="shared" ca="1" si="98"/>
        <v>0</v>
      </c>
      <c r="DN48">
        <f t="shared" ca="1" si="98"/>
        <v>0</v>
      </c>
      <c r="DO48">
        <f t="shared" ca="1" si="98"/>
        <v>0</v>
      </c>
      <c r="DP48">
        <f t="shared" ca="1" si="98"/>
        <v>0</v>
      </c>
      <c r="DQ48">
        <f t="shared" ca="1" si="98"/>
        <v>0</v>
      </c>
      <c r="DR48">
        <f t="shared" ca="1" si="98"/>
        <v>0</v>
      </c>
      <c r="DS48">
        <f t="shared" ca="1" si="98"/>
        <v>0</v>
      </c>
      <c r="DT48">
        <f t="shared" ca="1" si="98"/>
        <v>0</v>
      </c>
      <c r="DU48">
        <f t="shared" ca="1" si="98"/>
        <v>0</v>
      </c>
      <c r="DV48">
        <f t="shared" ca="1" si="98"/>
        <v>0</v>
      </c>
      <c r="DW48">
        <f t="shared" ca="1" si="98"/>
        <v>0</v>
      </c>
      <c r="DX48">
        <f t="shared" ca="1" si="98"/>
        <v>0</v>
      </c>
      <c r="DY48">
        <f t="shared" ca="1" si="98"/>
        <v>0</v>
      </c>
      <c r="DZ48">
        <f t="shared" ca="1" si="98"/>
        <v>0</v>
      </c>
      <c r="EA48">
        <f t="shared" ca="1" si="98"/>
        <v>0</v>
      </c>
      <c r="EB48">
        <f t="shared" ca="1" si="98"/>
        <v>0</v>
      </c>
      <c r="EC48">
        <f t="shared" ca="1" si="98"/>
        <v>0</v>
      </c>
      <c r="ED48">
        <f t="shared" ca="1" si="98"/>
        <v>0</v>
      </c>
      <c r="EE48">
        <f t="shared" ca="1" si="98"/>
        <v>0</v>
      </c>
      <c r="EF48">
        <f t="shared" ca="1" si="98"/>
        <v>0</v>
      </c>
      <c r="EG48">
        <f t="shared" ref="EG48:FB48" ca="1" si="99">($E$19*$E48+$E$20*$F48)*(NORMDIST(EG$26,$D48,$G48*$D48/2.35,1)-NORMDIST(EF$26,$D48,$G48*$D48/2.35,1))</f>
        <v>0</v>
      </c>
      <c r="EH48">
        <f t="shared" ca="1" si="99"/>
        <v>0</v>
      </c>
      <c r="EI48">
        <f t="shared" ca="1" si="99"/>
        <v>0</v>
      </c>
      <c r="EJ48">
        <f t="shared" ca="1" si="99"/>
        <v>0</v>
      </c>
      <c r="EK48">
        <f t="shared" ca="1" si="99"/>
        <v>0</v>
      </c>
      <c r="EL48">
        <f t="shared" ca="1" si="99"/>
        <v>0</v>
      </c>
      <c r="EM48">
        <f t="shared" ca="1" si="99"/>
        <v>0</v>
      </c>
      <c r="EN48">
        <f t="shared" ca="1" si="99"/>
        <v>0</v>
      </c>
      <c r="EO48">
        <f t="shared" ca="1" si="99"/>
        <v>0</v>
      </c>
      <c r="EP48">
        <f t="shared" ca="1" si="99"/>
        <v>0</v>
      </c>
      <c r="EQ48">
        <f t="shared" ca="1" si="99"/>
        <v>0</v>
      </c>
      <c r="ER48">
        <f t="shared" ca="1" si="99"/>
        <v>0</v>
      </c>
      <c r="ES48">
        <f t="shared" ca="1" si="99"/>
        <v>0</v>
      </c>
      <c r="ET48">
        <f t="shared" ca="1" si="99"/>
        <v>0</v>
      </c>
      <c r="EU48">
        <f t="shared" ca="1" si="99"/>
        <v>0</v>
      </c>
      <c r="EV48">
        <f t="shared" ca="1" si="99"/>
        <v>0</v>
      </c>
      <c r="EW48">
        <f t="shared" ca="1" si="99"/>
        <v>0</v>
      </c>
      <c r="EX48">
        <f t="shared" ca="1" si="99"/>
        <v>0</v>
      </c>
      <c r="EY48">
        <f t="shared" ca="1" si="99"/>
        <v>0</v>
      </c>
      <c r="EZ48">
        <f t="shared" ca="1" si="99"/>
        <v>0</v>
      </c>
      <c r="FA48">
        <f t="shared" ca="1" si="99"/>
        <v>0</v>
      </c>
      <c r="FB48">
        <f t="shared" ca="1" si="99"/>
        <v>0</v>
      </c>
      <c r="FD48">
        <f t="shared" si="43"/>
        <v>0.42786448233856306</v>
      </c>
      <c r="FE48">
        <v>48</v>
      </c>
      <c r="FF48">
        <f t="shared" si="44"/>
        <v>0.42786448233856306</v>
      </c>
      <c r="FG48">
        <f t="shared" ca="1" si="45"/>
        <v>3557</v>
      </c>
      <c r="FK48">
        <v>0.22</v>
      </c>
      <c r="FL48">
        <v>0.23</v>
      </c>
      <c r="FM48">
        <f t="shared" si="49"/>
        <v>38</v>
      </c>
      <c r="FN48">
        <f t="shared" si="50"/>
        <v>39</v>
      </c>
      <c r="FO48">
        <f t="shared" ca="1" si="51"/>
        <v>0.60677588307184638</v>
      </c>
      <c r="FP48">
        <f t="shared" ca="1" si="52"/>
        <v>0.89322411692815384</v>
      </c>
      <c r="FQ48" t="str">
        <f t="shared" si="53"/>
        <v>$FG$38</v>
      </c>
      <c r="FR48" t="str">
        <f t="shared" si="54"/>
        <v>$FG$39</v>
      </c>
      <c r="FS48">
        <f ca="1">SUM(INDIRECT(FQ48):INDIRECT(FR48))</f>
        <v>19326</v>
      </c>
      <c r="FT48">
        <f t="shared" ca="1" si="55"/>
        <v>4812.8808647993374</v>
      </c>
      <c r="FU48">
        <f t="shared" ca="1" si="56"/>
        <v>4819.5654934356053</v>
      </c>
      <c r="FV48">
        <f t="shared" ca="1" si="57"/>
        <v>9.2843043440618677E-3</v>
      </c>
      <c r="FW48">
        <f ca="1">SUM(FV48:FV$176)</f>
        <v>354.14719296310091</v>
      </c>
    </row>
    <row r="49" spans="1:179" x14ac:dyDescent="0.25">
      <c r="A49">
        <v>23</v>
      </c>
      <c r="B49">
        <f t="shared" ca="1" si="17"/>
        <v>3008</v>
      </c>
      <c r="C49">
        <f t="shared" si="58"/>
        <v>0.44786448233856307</v>
      </c>
      <c r="D49">
        <v>0.22</v>
      </c>
      <c r="E49">
        <f t="shared" ca="1" si="62"/>
        <v>3.9381499999999996E-3</v>
      </c>
      <c r="F49">
        <f t="shared" ca="1" si="63"/>
        <v>5.2861499999999997E-4</v>
      </c>
      <c r="G49">
        <f t="shared" si="20"/>
        <v>0.71421660137870879</v>
      </c>
      <c r="I49">
        <f t="shared" ref="I49:BT49" ca="1" si="100">($E$19*$E49+$E$20*$F49)*(NORMDIST(I$26,$D49,$G49*$D49/2.35,1)-NORMDIST(H$26,$D49,$G49*$D49/2.35,1))</f>
        <v>3.8135047864704957E-6</v>
      </c>
      <c r="J49">
        <f t="shared" ca="1" si="100"/>
        <v>2.4751957224918813E-6</v>
      </c>
      <c r="K49">
        <f t="shared" ca="1" si="100"/>
        <v>3.8684441352306816E-6</v>
      </c>
      <c r="L49">
        <f t="shared" ca="1" si="100"/>
        <v>5.9124388685236589E-6</v>
      </c>
      <c r="M49">
        <f t="shared" ca="1" si="100"/>
        <v>8.8369126949060378E-6</v>
      </c>
      <c r="N49">
        <f t="shared" ca="1" si="100"/>
        <v>1.2916297766694146E-5</v>
      </c>
      <c r="O49">
        <f t="shared" ca="1" si="100"/>
        <v>1.8462016339232437E-5</v>
      </c>
      <c r="P49">
        <f t="shared" ca="1" si="100"/>
        <v>2.5806186178520361E-5</v>
      </c>
      <c r="Q49">
        <f t="shared" ca="1" si="100"/>
        <v>3.5275416276208088E-5</v>
      </c>
      <c r="R49">
        <f t="shared" ca="1" si="100"/>
        <v>4.7154604584723501E-5</v>
      </c>
      <c r="S49">
        <f t="shared" ca="1" si="100"/>
        <v>6.164242532810759E-5</v>
      </c>
      <c r="T49">
        <f t="shared" ca="1" si="100"/>
        <v>7.8802317382027298E-5</v>
      </c>
      <c r="U49">
        <f t="shared" ca="1" si="100"/>
        <v>9.8514902465242645E-5</v>
      </c>
      <c r="V49">
        <f t="shared" ca="1" si="100"/>
        <v>1.2043939194243439E-4</v>
      </c>
      <c r="W49">
        <f t="shared" ca="1" si="100"/>
        <v>1.4399216609997629E-4</v>
      </c>
      <c r="X49">
        <f t="shared" ca="1" si="100"/>
        <v>1.6834990318886561E-4</v>
      </c>
      <c r="Y49">
        <f t="shared" ca="1" si="100"/>
        <v>1.9248220215499381E-4</v>
      </c>
      <c r="Z49">
        <f t="shared" ca="1" si="100"/>
        <v>2.1521473049215044E-4</v>
      </c>
      <c r="AA49">
        <f t="shared" ca="1" si="100"/>
        <v>2.3531906817334254E-4</v>
      </c>
      <c r="AB49">
        <f t="shared" ca="1" si="100"/>
        <v>2.5162046560665022E-4</v>
      </c>
      <c r="AC49">
        <f t="shared" ca="1" si="100"/>
        <v>2.6311070680209059E-4</v>
      </c>
      <c r="AD49">
        <f t="shared" ca="1" si="100"/>
        <v>2.6905111773660245E-4</v>
      </c>
      <c r="AE49">
        <f t="shared" ca="1" si="100"/>
        <v>2.6905111773660272E-4</v>
      </c>
      <c r="AF49">
        <f t="shared" ca="1" si="100"/>
        <v>2.631107068020901E-4</v>
      </c>
      <c r="AG49">
        <f t="shared" ca="1" si="100"/>
        <v>2.5162046560665076E-4</v>
      </c>
      <c r="AH49">
        <f t="shared" ca="1" si="100"/>
        <v>2.3531906817334227E-4</v>
      </c>
      <c r="AI49">
        <f t="shared" ca="1" si="100"/>
        <v>2.1521473049215058E-4</v>
      </c>
      <c r="AJ49">
        <f t="shared" ca="1" si="100"/>
        <v>1.9248220215499381E-4</v>
      </c>
      <c r="AK49">
        <f t="shared" ca="1" si="100"/>
        <v>1.6834990318886523E-4</v>
      </c>
      <c r="AL49">
        <f t="shared" ca="1" si="100"/>
        <v>1.4399216609997653E-4</v>
      </c>
      <c r="AM49">
        <f t="shared" ca="1" si="100"/>
        <v>1.2043939194243458E-4</v>
      </c>
      <c r="AN49">
        <f t="shared" ca="1" si="100"/>
        <v>9.851490246524259E-5</v>
      </c>
      <c r="AO49">
        <f t="shared" ca="1" si="100"/>
        <v>7.8802317382027325E-5</v>
      </c>
      <c r="AP49">
        <f t="shared" ca="1" si="100"/>
        <v>6.1642425328107427E-5</v>
      </c>
      <c r="AQ49">
        <f t="shared" ca="1" si="100"/>
        <v>4.7154604584723501E-5</v>
      </c>
      <c r="AR49">
        <f t="shared" ca="1" si="100"/>
        <v>3.5275416276208088E-5</v>
      </c>
      <c r="AS49">
        <f t="shared" ca="1" si="100"/>
        <v>2.5806186178520337E-5</v>
      </c>
      <c r="AT49">
        <f t="shared" ca="1" si="100"/>
        <v>1.8462016339232573E-5</v>
      </c>
      <c r="AU49">
        <f t="shared" ca="1" si="100"/>
        <v>1.2916297766694078E-5</v>
      </c>
      <c r="AV49">
        <f t="shared" ca="1" si="100"/>
        <v>8.8369126949059565E-6</v>
      </c>
      <c r="AW49">
        <f t="shared" ca="1" si="100"/>
        <v>5.9124388685239004E-6</v>
      </c>
      <c r="AX49">
        <f t="shared" ca="1" si="100"/>
        <v>3.8684441352306477E-6</v>
      </c>
      <c r="AY49">
        <f t="shared" ca="1" si="100"/>
        <v>2.475195722491792E-6</v>
      </c>
      <c r="AZ49">
        <f t="shared" ca="1" si="100"/>
        <v>1.5487677420147879E-6</v>
      </c>
      <c r="BA49">
        <f t="shared" ca="1" si="100"/>
        <v>9.4769056496588026E-7</v>
      </c>
      <c r="BB49">
        <f t="shared" ca="1" si="100"/>
        <v>5.6708781208403709E-7</v>
      </c>
      <c r="BC49">
        <f t="shared" ca="1" si="100"/>
        <v>3.3184673108860859E-7</v>
      </c>
      <c r="BD49">
        <f t="shared" ca="1" si="100"/>
        <v>1.8990142645202433E-7</v>
      </c>
      <c r="BE49">
        <f t="shared" ca="1" si="100"/>
        <v>1.0627285319867788E-7</v>
      </c>
      <c r="BF49">
        <f t="shared" ca="1" si="100"/>
        <v>5.8159392563216047E-8</v>
      </c>
      <c r="BG49">
        <f t="shared" ca="1" si="100"/>
        <v>3.1125817538804522E-8</v>
      </c>
      <c r="BH49">
        <f t="shared" ca="1" si="100"/>
        <v>1.6290148075890578E-8</v>
      </c>
      <c r="BI49">
        <f t="shared" ca="1" si="100"/>
        <v>8.3374382583607847E-9</v>
      </c>
      <c r="BJ49">
        <f t="shared" ca="1" si="100"/>
        <v>4.1729534260665104E-9</v>
      </c>
      <c r="BK49">
        <f t="shared" ca="1" si="100"/>
        <v>2.0424795886273866E-9</v>
      </c>
      <c r="BL49">
        <f t="shared" ca="1" si="100"/>
        <v>9.7763145418178689E-10</v>
      </c>
      <c r="BM49">
        <f t="shared" ca="1" si="100"/>
        <v>4.5761034269252278E-10</v>
      </c>
      <c r="BN49">
        <f t="shared" ca="1" si="100"/>
        <v>2.0946896720607823E-10</v>
      </c>
      <c r="BO49">
        <f t="shared" ca="1" si="100"/>
        <v>9.3766286482638191E-11</v>
      </c>
      <c r="BP49">
        <f t="shared" ca="1" si="100"/>
        <v>4.1046570705984888E-11</v>
      </c>
      <c r="BQ49">
        <f t="shared" ca="1" si="100"/>
        <v>1.7571552536024244E-11</v>
      </c>
      <c r="BR49">
        <f t="shared" ca="1" si="100"/>
        <v>7.3560805972112965E-12</v>
      </c>
      <c r="BS49">
        <f t="shared" ca="1" si="100"/>
        <v>3.0115208117908337E-12</v>
      </c>
      <c r="BT49">
        <f t="shared" ca="1" si="100"/>
        <v>1.2056692034673069E-12</v>
      </c>
      <c r="BU49">
        <f t="shared" ref="BU49:EF49" ca="1" si="101">($E$19*$E49+$E$20*$F49)*(NORMDIST(BU$26,$D49,$G49*$D49/2.35,1)-NORMDIST(BT$26,$D49,$G49*$D49/2.35,1))</f>
        <v>4.7203426164290487E-13</v>
      </c>
      <c r="BV49">
        <f t="shared" ca="1" si="101"/>
        <v>1.8072626293223584E-13</v>
      </c>
      <c r="BW49">
        <f t="shared" ca="1" si="101"/>
        <v>6.7666697899800584E-14</v>
      </c>
      <c r="BX49">
        <f t="shared" ca="1" si="101"/>
        <v>2.4775780038242E-14</v>
      </c>
      <c r="BY49">
        <f t="shared" ca="1" si="101"/>
        <v>8.8711412796901786E-15</v>
      </c>
      <c r="BZ49">
        <f t="shared" ca="1" si="101"/>
        <v>3.1064571989942612E-15</v>
      </c>
      <c r="CA49">
        <f t="shared" ca="1" si="101"/>
        <v>1.0632907526806626E-15</v>
      </c>
      <c r="CB49">
        <f t="shared" ca="1" si="101"/>
        <v>3.5627275219782128E-16</v>
      </c>
      <c r="CC49">
        <f t="shared" ca="1" si="101"/>
        <v>1.1658008252453389E-16</v>
      </c>
      <c r="CD49">
        <f t="shared" ca="1" si="101"/>
        <v>3.7687526678189839E-17</v>
      </c>
      <c r="CE49">
        <f t="shared" ca="1" si="101"/>
        <v>1.1557508181311551E-17</v>
      </c>
      <c r="CF49">
        <f t="shared" ca="1" si="101"/>
        <v>3.5175024899643853E-18</v>
      </c>
      <c r="CG49">
        <f t="shared" ca="1" si="101"/>
        <v>1.0050007114183957E-18</v>
      </c>
      <c r="CH49">
        <f t="shared" ca="1" si="101"/>
        <v>5.0250035570919786E-19</v>
      </c>
      <c r="CI49">
        <f t="shared" ca="1" si="101"/>
        <v>0</v>
      </c>
      <c r="CJ49">
        <f t="shared" ca="1" si="101"/>
        <v>0</v>
      </c>
      <c r="CK49">
        <f t="shared" ca="1" si="101"/>
        <v>0</v>
      </c>
      <c r="CL49">
        <f t="shared" ca="1" si="101"/>
        <v>0</v>
      </c>
      <c r="CM49">
        <f t="shared" ca="1" si="101"/>
        <v>0</v>
      </c>
      <c r="CN49">
        <f t="shared" ca="1" si="101"/>
        <v>0</v>
      </c>
      <c r="CO49">
        <f t="shared" ca="1" si="101"/>
        <v>0</v>
      </c>
      <c r="CP49">
        <f t="shared" ca="1" si="101"/>
        <v>0</v>
      </c>
      <c r="CQ49">
        <f t="shared" ca="1" si="101"/>
        <v>0</v>
      </c>
      <c r="CR49">
        <f t="shared" ca="1" si="101"/>
        <v>0</v>
      </c>
      <c r="CS49">
        <f t="shared" ca="1" si="101"/>
        <v>0</v>
      </c>
      <c r="CT49">
        <f t="shared" ca="1" si="101"/>
        <v>0</v>
      </c>
      <c r="CU49">
        <f t="shared" ca="1" si="101"/>
        <v>0</v>
      </c>
      <c r="CV49">
        <f t="shared" ca="1" si="101"/>
        <v>0</v>
      </c>
      <c r="CW49">
        <f t="shared" ca="1" si="101"/>
        <v>0</v>
      </c>
      <c r="CX49">
        <f t="shared" ca="1" si="101"/>
        <v>0</v>
      </c>
      <c r="CY49">
        <f t="shared" ca="1" si="101"/>
        <v>0</v>
      </c>
      <c r="CZ49">
        <f t="shared" ca="1" si="101"/>
        <v>0</v>
      </c>
      <c r="DA49">
        <f t="shared" ca="1" si="101"/>
        <v>0</v>
      </c>
      <c r="DB49">
        <f t="shared" ca="1" si="101"/>
        <v>0</v>
      </c>
      <c r="DC49">
        <f t="shared" ca="1" si="101"/>
        <v>0</v>
      </c>
      <c r="DD49">
        <f t="shared" ca="1" si="101"/>
        <v>0</v>
      </c>
      <c r="DE49">
        <f t="shared" ca="1" si="101"/>
        <v>0</v>
      </c>
      <c r="DF49">
        <f t="shared" ca="1" si="101"/>
        <v>0</v>
      </c>
      <c r="DG49">
        <f t="shared" ca="1" si="101"/>
        <v>0</v>
      </c>
      <c r="DH49">
        <f t="shared" ca="1" si="101"/>
        <v>0</v>
      </c>
      <c r="DI49">
        <f t="shared" ca="1" si="101"/>
        <v>0</v>
      </c>
      <c r="DJ49">
        <f t="shared" ca="1" si="101"/>
        <v>0</v>
      </c>
      <c r="DK49">
        <f t="shared" ca="1" si="101"/>
        <v>0</v>
      </c>
      <c r="DL49">
        <f t="shared" ca="1" si="101"/>
        <v>0</v>
      </c>
      <c r="DM49">
        <f t="shared" ca="1" si="101"/>
        <v>0</v>
      </c>
      <c r="DN49">
        <f t="shared" ca="1" si="101"/>
        <v>0</v>
      </c>
      <c r="DO49">
        <f t="shared" ca="1" si="101"/>
        <v>0</v>
      </c>
      <c r="DP49">
        <f t="shared" ca="1" si="101"/>
        <v>0</v>
      </c>
      <c r="DQ49">
        <f t="shared" ca="1" si="101"/>
        <v>0</v>
      </c>
      <c r="DR49">
        <f t="shared" ca="1" si="101"/>
        <v>0</v>
      </c>
      <c r="DS49">
        <f t="shared" ca="1" si="101"/>
        <v>0</v>
      </c>
      <c r="DT49">
        <f t="shared" ca="1" si="101"/>
        <v>0</v>
      </c>
      <c r="DU49">
        <f t="shared" ca="1" si="101"/>
        <v>0</v>
      </c>
      <c r="DV49">
        <f t="shared" ca="1" si="101"/>
        <v>0</v>
      </c>
      <c r="DW49">
        <f t="shared" ca="1" si="101"/>
        <v>0</v>
      </c>
      <c r="DX49">
        <f t="shared" ca="1" si="101"/>
        <v>0</v>
      </c>
      <c r="DY49">
        <f t="shared" ca="1" si="101"/>
        <v>0</v>
      </c>
      <c r="DZ49">
        <f t="shared" ca="1" si="101"/>
        <v>0</v>
      </c>
      <c r="EA49">
        <f t="shared" ca="1" si="101"/>
        <v>0</v>
      </c>
      <c r="EB49">
        <f t="shared" ca="1" si="101"/>
        <v>0</v>
      </c>
      <c r="EC49">
        <f t="shared" ca="1" si="101"/>
        <v>0</v>
      </c>
      <c r="ED49">
        <f t="shared" ca="1" si="101"/>
        <v>0</v>
      </c>
      <c r="EE49">
        <f t="shared" ca="1" si="101"/>
        <v>0</v>
      </c>
      <c r="EF49">
        <f t="shared" ca="1" si="101"/>
        <v>0</v>
      </c>
      <c r="EG49">
        <f t="shared" ref="EG49:FB49" ca="1" si="102">($E$19*$E49+$E$20*$F49)*(NORMDIST(EG$26,$D49,$G49*$D49/2.35,1)-NORMDIST(EF$26,$D49,$G49*$D49/2.35,1))</f>
        <v>0</v>
      </c>
      <c r="EH49">
        <f t="shared" ca="1" si="102"/>
        <v>0</v>
      </c>
      <c r="EI49">
        <f t="shared" ca="1" si="102"/>
        <v>0</v>
      </c>
      <c r="EJ49">
        <f t="shared" ca="1" si="102"/>
        <v>0</v>
      </c>
      <c r="EK49">
        <f t="shared" ca="1" si="102"/>
        <v>0</v>
      </c>
      <c r="EL49">
        <f t="shared" ca="1" si="102"/>
        <v>0</v>
      </c>
      <c r="EM49">
        <f t="shared" ca="1" si="102"/>
        <v>0</v>
      </c>
      <c r="EN49">
        <f t="shared" ca="1" si="102"/>
        <v>0</v>
      </c>
      <c r="EO49">
        <f t="shared" ca="1" si="102"/>
        <v>0</v>
      </c>
      <c r="EP49">
        <f t="shared" ca="1" si="102"/>
        <v>0</v>
      </c>
      <c r="EQ49">
        <f t="shared" ca="1" si="102"/>
        <v>0</v>
      </c>
      <c r="ER49">
        <f t="shared" ca="1" si="102"/>
        <v>0</v>
      </c>
      <c r="ES49">
        <f t="shared" ca="1" si="102"/>
        <v>0</v>
      </c>
      <c r="ET49">
        <f t="shared" ca="1" si="102"/>
        <v>0</v>
      </c>
      <c r="EU49">
        <f t="shared" ca="1" si="102"/>
        <v>0</v>
      </c>
      <c r="EV49">
        <f t="shared" ca="1" si="102"/>
        <v>0</v>
      </c>
      <c r="EW49">
        <f t="shared" ca="1" si="102"/>
        <v>0</v>
      </c>
      <c r="EX49">
        <f t="shared" ca="1" si="102"/>
        <v>0</v>
      </c>
      <c r="EY49">
        <f t="shared" ca="1" si="102"/>
        <v>0</v>
      </c>
      <c r="EZ49">
        <f t="shared" ca="1" si="102"/>
        <v>0</v>
      </c>
      <c r="FA49">
        <f t="shared" ca="1" si="102"/>
        <v>0</v>
      </c>
      <c r="FB49">
        <f t="shared" ca="1" si="102"/>
        <v>0</v>
      </c>
      <c r="FD49">
        <f t="shared" si="43"/>
        <v>0.44786448233856307</v>
      </c>
      <c r="FE49">
        <v>49</v>
      </c>
      <c r="FF49">
        <f t="shared" si="44"/>
        <v>0.44786448233856307</v>
      </c>
      <c r="FG49">
        <f t="shared" ca="1" si="45"/>
        <v>3008</v>
      </c>
      <c r="FK49">
        <v>0.23</v>
      </c>
      <c r="FL49">
        <v>0.24</v>
      </c>
      <c r="FM49">
        <f t="shared" si="49"/>
        <v>39</v>
      </c>
      <c r="FN49">
        <f t="shared" si="50"/>
        <v>39</v>
      </c>
      <c r="FO49">
        <f t="shared" ca="1" si="51"/>
        <v>0.10677588307184616</v>
      </c>
      <c r="FP49">
        <f t="shared" ca="1" si="52"/>
        <v>0.39322411692815495</v>
      </c>
      <c r="FQ49" t="str">
        <f t="shared" si="53"/>
        <v>$FG$39</v>
      </c>
      <c r="FR49" t="str">
        <f t="shared" si="54"/>
        <v>$FG$39</v>
      </c>
      <c r="FS49">
        <f ca="1">SUM(INDIRECT(FQ49):INDIRECT(FR49))</f>
        <v>9728</v>
      </c>
      <c r="FT49">
        <f t="shared" ca="1" si="55"/>
        <v>4863.9999999999891</v>
      </c>
      <c r="FU49">
        <f t="shared" ca="1" si="56"/>
        <v>4820.2154242007427</v>
      </c>
      <c r="FV49">
        <f t="shared" ca="1" si="57"/>
        <v>0.39413829847484666</v>
      </c>
      <c r="FW49">
        <f ca="1">SUM(FV49:FV$176)</f>
        <v>354.13790865875683</v>
      </c>
    </row>
    <row r="50" spans="1:179" x14ac:dyDescent="0.25">
      <c r="A50">
        <v>24</v>
      </c>
      <c r="B50">
        <f t="shared" ca="1" si="17"/>
        <v>2486</v>
      </c>
      <c r="C50">
        <f t="shared" si="58"/>
        <v>0.46786448233856304</v>
      </c>
      <c r="D50">
        <v>0.23</v>
      </c>
      <c r="E50">
        <f t="shared" ca="1" si="62"/>
        <v>4.0388899999999998E-3</v>
      </c>
      <c r="F50">
        <f t="shared" ca="1" si="63"/>
        <v>5.2258299999999997E-4</v>
      </c>
      <c r="G50">
        <f t="shared" si="20"/>
        <v>0.69302414599060702</v>
      </c>
      <c r="I50">
        <f t="shared" ref="I50:BT50" ca="1" si="103">($E$19*$E50+$E$20*$F50)*(NORMDIST(I$26,$D50,$G50*$D50/2.35,1)-NORMDIST(H$26,$D50,$G50*$D50/2.35,1))</f>
        <v>2.7273836472885858E-6</v>
      </c>
      <c r="J50">
        <f t="shared" ca="1" si="103"/>
        <v>1.8025657515878697E-6</v>
      </c>
      <c r="K50">
        <f t="shared" ca="1" si="103"/>
        <v>2.8429652057709711E-6</v>
      </c>
      <c r="L50">
        <f t="shared" ca="1" si="103"/>
        <v>4.3876197935363881E-6</v>
      </c>
      <c r="M50">
        <f t="shared" ca="1" si="103"/>
        <v>6.6261834994994425E-6</v>
      </c>
      <c r="N50">
        <f t="shared" ca="1" si="103"/>
        <v>9.7920804880874513E-6</v>
      </c>
      <c r="O50">
        <f t="shared" ca="1" si="103"/>
        <v>1.4160009643366043E-5</v>
      </c>
      <c r="P50">
        <f t="shared" ca="1" si="103"/>
        <v>2.0036838412074148E-5</v>
      </c>
      <c r="Q50">
        <f t="shared" ca="1" si="103"/>
        <v>2.7744182172134397E-5</v>
      </c>
      <c r="R50">
        <f t="shared" ca="1" si="103"/>
        <v>3.7591681810313923E-5</v>
      </c>
      <c r="S50">
        <f t="shared" ca="1" si="103"/>
        <v>4.9841223256248449E-5</v>
      </c>
      <c r="T50">
        <f t="shared" ca="1" si="103"/>
        <v>6.4664027121216083E-5</v>
      </c>
      <c r="U50">
        <f t="shared" ca="1" si="103"/>
        <v>8.2094475281841326E-5</v>
      </c>
      <c r="V50">
        <f t="shared" ca="1" si="103"/>
        <v>1.0198639760339351E-4</v>
      </c>
      <c r="W50">
        <f t="shared" ca="1" si="103"/>
        <v>1.239788824263697E-4</v>
      </c>
      <c r="X50">
        <f t="shared" ca="1" si="103"/>
        <v>1.4747905119290986E-4</v>
      </c>
      <c r="Y50">
        <f t="shared" ca="1" si="103"/>
        <v>1.7166830193032082E-4</v>
      </c>
      <c r="Z50">
        <f t="shared" ca="1" si="103"/>
        <v>1.9553614645446927E-4</v>
      </c>
      <c r="AA50">
        <f t="shared" ca="1" si="103"/>
        <v>2.1794211538777442E-4</v>
      </c>
      <c r="AB50">
        <f t="shared" ca="1" si="103"/>
        <v>2.3770178607717744E-4</v>
      </c>
      <c r="AC50">
        <f t="shared" ca="1" si="103"/>
        <v>2.5368857237798357E-4</v>
      </c>
      <c r="AD50">
        <f t="shared" ca="1" si="103"/>
        <v>2.6493939655906765E-4</v>
      </c>
      <c r="AE50">
        <f t="shared" ca="1" si="103"/>
        <v>2.7075055875233465E-4</v>
      </c>
      <c r="AF50">
        <f t="shared" ca="1" si="103"/>
        <v>2.7075055875233416E-4</v>
      </c>
      <c r="AG50">
        <f t="shared" ca="1" si="103"/>
        <v>2.6493939655906711E-4</v>
      </c>
      <c r="AH50">
        <f t="shared" ca="1" si="103"/>
        <v>2.536885723779846E-4</v>
      </c>
      <c r="AI50">
        <f t="shared" ca="1" si="103"/>
        <v>2.3770178607717771E-4</v>
      </c>
      <c r="AJ50">
        <f t="shared" ca="1" si="103"/>
        <v>2.1794211538777393E-4</v>
      </c>
      <c r="AK50">
        <f t="shared" ca="1" si="103"/>
        <v>1.9553614645446914E-4</v>
      </c>
      <c r="AL50">
        <f t="shared" ca="1" si="103"/>
        <v>1.7166830193032092E-4</v>
      </c>
      <c r="AM50">
        <f t="shared" ca="1" si="103"/>
        <v>1.4747905119290994E-4</v>
      </c>
      <c r="AN50">
        <f t="shared" ca="1" si="103"/>
        <v>1.2397888242636975E-4</v>
      </c>
      <c r="AO50">
        <f t="shared" ca="1" si="103"/>
        <v>1.0198639760339351E-4</v>
      </c>
      <c r="AP50">
        <f t="shared" ca="1" si="103"/>
        <v>8.2094475281841204E-5</v>
      </c>
      <c r="AQ50">
        <f t="shared" ca="1" si="103"/>
        <v>6.4664027121216151E-5</v>
      </c>
      <c r="AR50">
        <f t="shared" ca="1" si="103"/>
        <v>4.984122325624832E-5</v>
      </c>
      <c r="AS50">
        <f t="shared" ca="1" si="103"/>
        <v>3.7591681810314309E-5</v>
      </c>
      <c r="AT50">
        <f t="shared" ca="1" si="103"/>
        <v>2.7744182172134397E-5</v>
      </c>
      <c r="AU50">
        <f t="shared" ca="1" si="103"/>
        <v>2.0036838412074324E-5</v>
      </c>
      <c r="AV50">
        <f t="shared" ca="1" si="103"/>
        <v>1.4160009643365703E-5</v>
      </c>
      <c r="AW50">
        <f t="shared" ca="1" si="103"/>
        <v>9.7920804880875834E-6</v>
      </c>
      <c r="AX50">
        <f t="shared" ca="1" si="103"/>
        <v>6.6261834994992401E-6</v>
      </c>
      <c r="AY50">
        <f t="shared" ca="1" si="103"/>
        <v>4.3876197935363043E-6</v>
      </c>
      <c r="AZ50">
        <f t="shared" ca="1" si="103"/>
        <v>2.8429652057710152E-6</v>
      </c>
      <c r="BA50">
        <f t="shared" ca="1" si="103"/>
        <v>1.8025657515880826E-6</v>
      </c>
      <c r="BB50">
        <f t="shared" ca="1" si="103"/>
        <v>1.1183755983120022E-6</v>
      </c>
      <c r="BC50">
        <f t="shared" ca="1" si="103"/>
        <v>6.7898664042196027E-7</v>
      </c>
      <c r="BD50">
        <f t="shared" ca="1" si="103"/>
        <v>4.0337756211804262E-7</v>
      </c>
      <c r="BE50">
        <f t="shared" ca="1" si="103"/>
        <v>2.3449802353602923E-7</v>
      </c>
      <c r="BF50">
        <f t="shared" ca="1" si="103"/>
        <v>1.333962308779119E-7</v>
      </c>
      <c r="BG50">
        <f t="shared" ca="1" si="103"/>
        <v>7.4254851311464643E-8</v>
      </c>
      <c r="BH50">
        <f t="shared" ca="1" si="103"/>
        <v>4.0446690111465326E-8</v>
      </c>
      <c r="BI50">
        <f t="shared" ca="1" si="103"/>
        <v>2.1558473251294031E-8</v>
      </c>
      <c r="BJ50">
        <f t="shared" ca="1" si="103"/>
        <v>1.1244233384355883E-8</v>
      </c>
      <c r="BK50">
        <f t="shared" ca="1" si="103"/>
        <v>5.7387659643618464E-9</v>
      </c>
      <c r="BL50">
        <f t="shared" ca="1" si="103"/>
        <v>2.8660513369409643E-9</v>
      </c>
      <c r="BM50">
        <f t="shared" ca="1" si="103"/>
        <v>1.4006388897047524E-9</v>
      </c>
      <c r="BN50">
        <f t="shared" ca="1" si="103"/>
        <v>6.6979998565654467E-10</v>
      </c>
      <c r="BO50">
        <f t="shared" ca="1" si="103"/>
        <v>3.1343017143209614E-10</v>
      </c>
      <c r="BP50">
        <f t="shared" ca="1" si="103"/>
        <v>1.4352023931752954E-10</v>
      </c>
      <c r="BQ50">
        <f t="shared" ca="1" si="103"/>
        <v>6.430757870006705E-11</v>
      </c>
      <c r="BR50">
        <f t="shared" ca="1" si="103"/>
        <v>2.8196019100398807E-11</v>
      </c>
      <c r="BS50">
        <f t="shared" ca="1" si="103"/>
        <v>1.2097344083508284E-11</v>
      </c>
      <c r="BT50">
        <f t="shared" ca="1" si="103"/>
        <v>5.0788904393354312E-12</v>
      </c>
      <c r="BU50">
        <f t="shared" ref="BU50:EF50" ca="1" si="104">($E$19*$E50+$E$20*$F50)*(NORMDIST(BU$26,$D50,$G50*$D50/2.35,1)-NORMDIST(BT$26,$D50,$G50*$D50/2.35,1))</f>
        <v>2.0865278741586236E-12</v>
      </c>
      <c r="BV50">
        <f t="shared" ca="1" si="104"/>
        <v>8.3879564658608913E-13</v>
      </c>
      <c r="BW50">
        <f t="shared" ca="1" si="104"/>
        <v>3.2996190818169239E-13</v>
      </c>
      <c r="BX50">
        <f t="shared" ca="1" si="104"/>
        <v>1.2701365355793128E-13</v>
      </c>
      <c r="BY50">
        <f t="shared" ca="1" si="104"/>
        <v>4.784201980366791E-14</v>
      </c>
      <c r="BZ50">
        <f t="shared" ca="1" si="104"/>
        <v>1.7633647091690066E-14</v>
      </c>
      <c r="CA50">
        <f t="shared" ca="1" si="104"/>
        <v>6.3601973279314931E-15</v>
      </c>
      <c r="CB50">
        <f t="shared" ca="1" si="104"/>
        <v>2.2445341537925981E-15</v>
      </c>
      <c r="CC50">
        <f t="shared" ca="1" si="104"/>
        <v>7.7553373869616273E-16</v>
      </c>
      <c r="CD50">
        <f t="shared" ca="1" si="104"/>
        <v>2.6158876106815011E-16</v>
      </c>
      <c r="CE50">
        <f t="shared" ca="1" si="104"/>
        <v>8.6683334550034062E-17</v>
      </c>
      <c r="CF50">
        <f t="shared" ca="1" si="104"/>
        <v>2.8210552664212268E-17</v>
      </c>
      <c r="CG50">
        <f t="shared" ca="1" si="104"/>
        <v>8.719625368938338E-18</v>
      </c>
      <c r="CH50">
        <f t="shared" ca="1" si="104"/>
        <v>3.0775148360958841E-18</v>
      </c>
      <c r="CI50">
        <f t="shared" ca="1" si="104"/>
        <v>5.1291913934931399E-19</v>
      </c>
      <c r="CJ50">
        <f t="shared" ca="1" si="104"/>
        <v>5.1291913934931399E-19</v>
      </c>
      <c r="CK50">
        <f t="shared" ca="1" si="104"/>
        <v>0</v>
      </c>
      <c r="CL50">
        <f t="shared" ca="1" si="104"/>
        <v>0</v>
      </c>
      <c r="CM50">
        <f t="shared" ca="1" si="104"/>
        <v>0</v>
      </c>
      <c r="CN50">
        <f t="shared" ca="1" si="104"/>
        <v>0</v>
      </c>
      <c r="CO50">
        <f t="shared" ca="1" si="104"/>
        <v>0</v>
      </c>
      <c r="CP50">
        <f t="shared" ca="1" si="104"/>
        <v>0</v>
      </c>
      <c r="CQ50">
        <f t="shared" ca="1" si="104"/>
        <v>0</v>
      </c>
      <c r="CR50">
        <f t="shared" ca="1" si="104"/>
        <v>0</v>
      </c>
      <c r="CS50">
        <f t="shared" ca="1" si="104"/>
        <v>0</v>
      </c>
      <c r="CT50">
        <f t="shared" ca="1" si="104"/>
        <v>0</v>
      </c>
      <c r="CU50">
        <f t="shared" ca="1" si="104"/>
        <v>0</v>
      </c>
      <c r="CV50">
        <f t="shared" ca="1" si="104"/>
        <v>0</v>
      </c>
      <c r="CW50">
        <f t="shared" ca="1" si="104"/>
        <v>0</v>
      </c>
      <c r="CX50">
        <f t="shared" ca="1" si="104"/>
        <v>0</v>
      </c>
      <c r="CY50">
        <f t="shared" ca="1" si="104"/>
        <v>0</v>
      </c>
      <c r="CZ50">
        <f t="shared" ca="1" si="104"/>
        <v>0</v>
      </c>
      <c r="DA50">
        <f t="shared" ca="1" si="104"/>
        <v>0</v>
      </c>
      <c r="DB50">
        <f t="shared" ca="1" si="104"/>
        <v>0</v>
      </c>
      <c r="DC50">
        <f t="shared" ca="1" si="104"/>
        <v>0</v>
      </c>
      <c r="DD50">
        <f t="shared" ca="1" si="104"/>
        <v>0</v>
      </c>
      <c r="DE50">
        <f t="shared" ca="1" si="104"/>
        <v>0</v>
      </c>
      <c r="DF50">
        <f t="shared" ca="1" si="104"/>
        <v>0</v>
      </c>
      <c r="DG50">
        <f t="shared" ca="1" si="104"/>
        <v>0</v>
      </c>
      <c r="DH50">
        <f t="shared" ca="1" si="104"/>
        <v>0</v>
      </c>
      <c r="DI50">
        <f t="shared" ca="1" si="104"/>
        <v>0</v>
      </c>
      <c r="DJ50">
        <f t="shared" ca="1" si="104"/>
        <v>0</v>
      </c>
      <c r="DK50">
        <f t="shared" ca="1" si="104"/>
        <v>0</v>
      </c>
      <c r="DL50">
        <f t="shared" ca="1" si="104"/>
        <v>0</v>
      </c>
      <c r="DM50">
        <f t="shared" ca="1" si="104"/>
        <v>0</v>
      </c>
      <c r="DN50">
        <f t="shared" ca="1" si="104"/>
        <v>0</v>
      </c>
      <c r="DO50">
        <f t="shared" ca="1" si="104"/>
        <v>0</v>
      </c>
      <c r="DP50">
        <f t="shared" ca="1" si="104"/>
        <v>0</v>
      </c>
      <c r="DQ50">
        <f t="shared" ca="1" si="104"/>
        <v>0</v>
      </c>
      <c r="DR50">
        <f t="shared" ca="1" si="104"/>
        <v>0</v>
      </c>
      <c r="DS50">
        <f t="shared" ca="1" si="104"/>
        <v>0</v>
      </c>
      <c r="DT50">
        <f t="shared" ca="1" si="104"/>
        <v>0</v>
      </c>
      <c r="DU50">
        <f t="shared" ca="1" si="104"/>
        <v>0</v>
      </c>
      <c r="DV50">
        <f t="shared" ca="1" si="104"/>
        <v>0</v>
      </c>
      <c r="DW50">
        <f t="shared" ca="1" si="104"/>
        <v>0</v>
      </c>
      <c r="DX50">
        <f t="shared" ca="1" si="104"/>
        <v>0</v>
      </c>
      <c r="DY50">
        <f t="shared" ca="1" si="104"/>
        <v>0</v>
      </c>
      <c r="DZ50">
        <f t="shared" ca="1" si="104"/>
        <v>0</v>
      </c>
      <c r="EA50">
        <f t="shared" ca="1" si="104"/>
        <v>0</v>
      </c>
      <c r="EB50">
        <f t="shared" ca="1" si="104"/>
        <v>0</v>
      </c>
      <c r="EC50">
        <f t="shared" ca="1" si="104"/>
        <v>0</v>
      </c>
      <c r="ED50">
        <f t="shared" ca="1" si="104"/>
        <v>0</v>
      </c>
      <c r="EE50">
        <f t="shared" ca="1" si="104"/>
        <v>0</v>
      </c>
      <c r="EF50">
        <f t="shared" ca="1" si="104"/>
        <v>0</v>
      </c>
      <c r="EG50">
        <f t="shared" ref="EG50:FB50" ca="1" si="105">($E$19*$E50+$E$20*$F50)*(NORMDIST(EG$26,$D50,$G50*$D50/2.35,1)-NORMDIST(EF$26,$D50,$G50*$D50/2.35,1))</f>
        <v>0</v>
      </c>
      <c r="EH50">
        <f t="shared" ca="1" si="105"/>
        <v>0</v>
      </c>
      <c r="EI50">
        <f t="shared" ca="1" si="105"/>
        <v>0</v>
      </c>
      <c r="EJ50">
        <f t="shared" ca="1" si="105"/>
        <v>0</v>
      </c>
      <c r="EK50">
        <f t="shared" ca="1" si="105"/>
        <v>0</v>
      </c>
      <c r="EL50">
        <f t="shared" ca="1" si="105"/>
        <v>0</v>
      </c>
      <c r="EM50">
        <f t="shared" ca="1" si="105"/>
        <v>0</v>
      </c>
      <c r="EN50">
        <f t="shared" ca="1" si="105"/>
        <v>0</v>
      </c>
      <c r="EO50">
        <f t="shared" ca="1" si="105"/>
        <v>0</v>
      </c>
      <c r="EP50">
        <f t="shared" ca="1" si="105"/>
        <v>0</v>
      </c>
      <c r="EQ50">
        <f t="shared" ca="1" si="105"/>
        <v>0</v>
      </c>
      <c r="ER50">
        <f t="shared" ca="1" si="105"/>
        <v>0</v>
      </c>
      <c r="ES50">
        <f t="shared" ca="1" si="105"/>
        <v>0</v>
      </c>
      <c r="ET50">
        <f t="shared" ca="1" si="105"/>
        <v>0</v>
      </c>
      <c r="EU50">
        <f t="shared" ca="1" si="105"/>
        <v>0</v>
      </c>
      <c r="EV50">
        <f t="shared" ca="1" si="105"/>
        <v>0</v>
      </c>
      <c r="EW50">
        <f t="shared" ca="1" si="105"/>
        <v>0</v>
      </c>
      <c r="EX50">
        <f t="shared" ca="1" si="105"/>
        <v>0</v>
      </c>
      <c r="EY50">
        <f t="shared" ca="1" si="105"/>
        <v>0</v>
      </c>
      <c r="EZ50">
        <f t="shared" ca="1" si="105"/>
        <v>0</v>
      </c>
      <c r="FA50">
        <f t="shared" ca="1" si="105"/>
        <v>0</v>
      </c>
      <c r="FB50">
        <f t="shared" ca="1" si="105"/>
        <v>0</v>
      </c>
      <c r="FD50">
        <f t="shared" si="43"/>
        <v>0.46786448233856304</v>
      </c>
      <c r="FE50">
        <v>50</v>
      </c>
      <c r="FF50">
        <f t="shared" si="44"/>
        <v>0.46786448233856304</v>
      </c>
      <c r="FG50">
        <f t="shared" ca="1" si="45"/>
        <v>2486</v>
      </c>
      <c r="FK50">
        <v>0.24</v>
      </c>
      <c r="FL50">
        <v>0.25</v>
      </c>
      <c r="FM50">
        <f t="shared" si="49"/>
        <v>39</v>
      </c>
      <c r="FN50">
        <f t="shared" si="50"/>
        <v>40</v>
      </c>
      <c r="FO50">
        <f t="shared" ca="1" si="51"/>
        <v>0.60677588307184505</v>
      </c>
      <c r="FP50">
        <f t="shared" ca="1" si="52"/>
        <v>0.89322411692815107</v>
      </c>
      <c r="FQ50" t="str">
        <f t="shared" si="53"/>
        <v>$FG$39</v>
      </c>
      <c r="FR50" t="str">
        <f t="shared" si="54"/>
        <v>$FG$40</v>
      </c>
      <c r="FS50">
        <f ca="1">SUM(INDIRECT(FQ50):INDIRECT(FR50))</f>
        <v>19179</v>
      </c>
      <c r="FT50">
        <f t="shared" ca="1" si="55"/>
        <v>4834.4230803891351</v>
      </c>
      <c r="FU50">
        <f t="shared" ca="1" si="56"/>
        <v>4801.1898711317917</v>
      </c>
      <c r="FV50">
        <f t="shared" ca="1" si="57"/>
        <v>0.22845455408485199</v>
      </c>
      <c r="FW50">
        <f ca="1">SUM(FV50:FV$176)</f>
        <v>353.74377036028199</v>
      </c>
    </row>
    <row r="51" spans="1:179" x14ac:dyDescent="0.25">
      <c r="A51">
        <v>25</v>
      </c>
      <c r="B51">
        <f t="shared" ca="1" si="17"/>
        <v>2065</v>
      </c>
      <c r="C51">
        <f t="shared" si="58"/>
        <v>0.48786448233856305</v>
      </c>
      <c r="D51">
        <v>0.24</v>
      </c>
      <c r="E51">
        <f t="shared" ca="1" si="62"/>
        <v>4.2027499999999999E-3</v>
      </c>
      <c r="F51">
        <f t="shared" ca="1" si="63"/>
        <v>5.3264899999999995E-4</v>
      </c>
      <c r="G51">
        <f t="shared" si="20"/>
        <v>0.67387625121914341</v>
      </c>
      <c r="I51">
        <f t="shared" ref="I51:BT51" ca="1" si="106">($E$19*$E51+$E$20*$F51)*(NORMDIST(I$26,$D51,$G51*$D51/2.35,1)-NORMDIST(H$26,$D51,$G51*$D51/2.35,1))</f>
        <v>1.994249801749398E-6</v>
      </c>
      <c r="J51">
        <f t="shared" ca="1" si="106"/>
        <v>1.3386688515223989E-6</v>
      </c>
      <c r="K51">
        <f t="shared" ca="1" si="106"/>
        <v>2.1283588363434075E-6</v>
      </c>
      <c r="L51">
        <f t="shared" ca="1" si="106"/>
        <v>3.3133184414164776E-6</v>
      </c>
      <c r="M51">
        <f t="shared" ca="1" si="106"/>
        <v>5.0504276468691393E-6</v>
      </c>
      <c r="N51">
        <f t="shared" ca="1" si="106"/>
        <v>7.5377163919620047E-6</v>
      </c>
      <c r="O51">
        <f t="shared" ca="1" si="106"/>
        <v>1.1015345133127886E-5</v>
      </c>
      <c r="P51">
        <f t="shared" ca="1" si="106"/>
        <v>1.5761702084858214E-5</v>
      </c>
      <c r="Q51">
        <f t="shared" ca="1" si="106"/>
        <v>2.2082834705277729E-5</v>
      </c>
      <c r="R51">
        <f t="shared" ca="1" si="106"/>
        <v>3.0293764278243895E-5</v>
      </c>
      <c r="S51">
        <f t="shared" ca="1" si="106"/>
        <v>4.0691002110156004E-5</v>
      </c>
      <c r="T51">
        <f t="shared" ca="1" si="106"/>
        <v>5.3516815483462991E-5</v>
      </c>
      <c r="U51">
        <f t="shared" ca="1" si="106"/>
        <v>6.8917399738403271E-5</v>
      </c>
      <c r="V51">
        <f t="shared" ca="1" si="106"/>
        <v>8.6898895159870701E-5</v>
      </c>
      <c r="W51">
        <f t="shared" ca="1" si="106"/>
        <v>1.0728682320133664E-4</v>
      </c>
      <c r="X51">
        <f t="shared" ca="1" si="106"/>
        <v>1.2969561217571294E-4</v>
      </c>
      <c r="Y51">
        <f t="shared" ca="1" si="106"/>
        <v>1.5351504839844298E-4</v>
      </c>
      <c r="Z51">
        <f t="shared" ca="1" si="106"/>
        <v>1.7791943999755322E-4</v>
      </c>
      <c r="AA51">
        <f t="shared" ca="1" si="106"/>
        <v>2.0190293664171455E-4</v>
      </c>
      <c r="AB51">
        <f t="shared" ca="1" si="106"/>
        <v>2.243410026053897E-4</v>
      </c>
      <c r="AC51">
        <f t="shared" ca="1" si="106"/>
        <v>2.4407397195708771E-4</v>
      </c>
      <c r="AD51">
        <f t="shared" ca="1" si="106"/>
        <v>2.6000462625594981E-4</v>
      </c>
      <c r="AE51">
        <f t="shared" ca="1" si="106"/>
        <v>2.7119862213326266E-4</v>
      </c>
      <c r="AF51">
        <f t="shared" ca="1" si="106"/>
        <v>2.7697506947309839E-4</v>
      </c>
      <c r="AG51">
        <f t="shared" ca="1" si="106"/>
        <v>2.7697506947309942E-4</v>
      </c>
      <c r="AH51">
        <f t="shared" ca="1" si="106"/>
        <v>2.7119862213326244E-4</v>
      </c>
      <c r="AI51">
        <f t="shared" ca="1" si="106"/>
        <v>2.6000462625595008E-4</v>
      </c>
      <c r="AJ51">
        <f t="shared" ca="1" si="106"/>
        <v>2.4407397195708798E-4</v>
      </c>
      <c r="AK51">
        <f t="shared" ca="1" si="106"/>
        <v>2.2434100260538851E-4</v>
      </c>
      <c r="AL51">
        <f t="shared" ca="1" si="106"/>
        <v>2.0190293664171455E-4</v>
      </c>
      <c r="AM51">
        <f t="shared" ca="1" si="106"/>
        <v>1.7791943999755363E-4</v>
      </c>
      <c r="AN51">
        <f t="shared" ca="1" si="106"/>
        <v>1.5351504839844317E-4</v>
      </c>
      <c r="AO51">
        <f t="shared" ca="1" si="106"/>
        <v>1.2969561217571261E-4</v>
      </c>
      <c r="AP51">
        <f t="shared" ca="1" si="106"/>
        <v>1.0728682320133636E-4</v>
      </c>
      <c r="AQ51">
        <f t="shared" ca="1" si="106"/>
        <v>8.6898895159870701E-5</v>
      </c>
      <c r="AR51">
        <f t="shared" ca="1" si="106"/>
        <v>6.8917399738403177E-5</v>
      </c>
      <c r="AS51">
        <f t="shared" ca="1" si="106"/>
        <v>5.3516815483462923E-5</v>
      </c>
      <c r="AT51">
        <f t="shared" ca="1" si="106"/>
        <v>4.0691002110156255E-5</v>
      </c>
      <c r="AU51">
        <f t="shared" ca="1" si="106"/>
        <v>3.0293764278243804E-5</v>
      </c>
      <c r="AV51">
        <f t="shared" ca="1" si="106"/>
        <v>2.2082834705277736E-5</v>
      </c>
      <c r="AW51">
        <f t="shared" ca="1" si="106"/>
        <v>1.5761702084858275E-5</v>
      </c>
      <c r="AX51">
        <f t="shared" ca="1" si="106"/>
        <v>1.1015345133127824E-5</v>
      </c>
      <c r="AY51">
        <f t="shared" ca="1" si="106"/>
        <v>7.5377163919617531E-6</v>
      </c>
      <c r="AZ51">
        <f t="shared" ca="1" si="106"/>
        <v>5.0504276468692274E-6</v>
      </c>
      <c r="BA51">
        <f t="shared" ca="1" si="106"/>
        <v>3.313318441416406E-6</v>
      </c>
      <c r="BB51">
        <f t="shared" ca="1" si="106"/>
        <v>2.12835883634364E-6</v>
      </c>
      <c r="BC51">
        <f t="shared" ca="1" si="106"/>
        <v>1.3386688515221956E-6</v>
      </c>
      <c r="BD51">
        <f t="shared" ca="1" si="106"/>
        <v>8.2441917500780339E-7</v>
      </c>
      <c r="BE51">
        <f t="shared" ca="1" si="106"/>
        <v>4.971295891569488E-7</v>
      </c>
      <c r="BF51">
        <f t="shared" ca="1" si="106"/>
        <v>2.9352001944802533E-7</v>
      </c>
      <c r="BG51">
        <f t="shared" ca="1" si="106"/>
        <v>1.6968849977248202E-7</v>
      </c>
      <c r="BH51">
        <f t="shared" ca="1" si="106"/>
        <v>9.6053599125414605E-8</v>
      </c>
      <c r="BI51">
        <f t="shared" ca="1" si="106"/>
        <v>5.3237960045773194E-8</v>
      </c>
      <c r="BJ51">
        <f t="shared" ca="1" si="106"/>
        <v>2.8891871918424355E-8</v>
      </c>
      <c r="BK51">
        <f t="shared" ca="1" si="106"/>
        <v>1.5352406006160346E-8</v>
      </c>
      <c r="BL51">
        <f t="shared" ca="1" si="106"/>
        <v>7.9877356511702267E-9</v>
      </c>
      <c r="BM51">
        <f t="shared" ca="1" si="106"/>
        <v>4.0692780821810697E-9</v>
      </c>
      <c r="BN51">
        <f t="shared" ca="1" si="106"/>
        <v>2.029819785680802E-9</v>
      </c>
      <c r="BO51">
        <f t="shared" ca="1" si="106"/>
        <v>9.9138877634113941E-10</v>
      </c>
      <c r="BP51">
        <f t="shared" ca="1" si="106"/>
        <v>4.7410757524428617E-10</v>
      </c>
      <c r="BQ51">
        <f t="shared" ca="1" si="106"/>
        <v>2.22001621750183E-10</v>
      </c>
      <c r="BR51">
        <f t="shared" ca="1" si="106"/>
        <v>1.0178452018016015E-10</v>
      </c>
      <c r="BS51">
        <f t="shared" ca="1" si="106"/>
        <v>4.5693415539738807E-11</v>
      </c>
      <c r="BT51">
        <f t="shared" ca="1" si="106"/>
        <v>2.0084998082075041E-11</v>
      </c>
      <c r="BU51">
        <f t="shared" ref="BU51:EF51" ca="1" si="107">($E$19*$E51+$E$20*$F51)*(NORMDIST(BU$26,$D51,$G51*$D51/2.35,1)-NORMDIST(BT$26,$D51,$G51*$D51/2.35,1))</f>
        <v>8.6444272035324588E-12</v>
      </c>
      <c r="BV51">
        <f t="shared" ca="1" si="107"/>
        <v>3.6428969485421128E-12</v>
      </c>
      <c r="BW51">
        <f t="shared" ca="1" si="107"/>
        <v>1.5031550143094961E-12</v>
      </c>
      <c r="BX51">
        <f t="shared" ca="1" si="107"/>
        <v>6.0730493518515673E-13</v>
      </c>
      <c r="BY51">
        <f t="shared" ca="1" si="107"/>
        <v>2.4024578613684326E-13</v>
      </c>
      <c r="BZ51">
        <f t="shared" ca="1" si="107"/>
        <v>9.3057578956368921E-14</v>
      </c>
      <c r="CA51">
        <f t="shared" ca="1" si="107"/>
        <v>3.5293186637049484E-14</v>
      </c>
      <c r="CB51">
        <f t="shared" ca="1" si="107"/>
        <v>1.3106251395278264E-14</v>
      </c>
      <c r="CC51">
        <f t="shared" ca="1" si="107"/>
        <v>4.7655224407201879E-15</v>
      </c>
      <c r="CD51">
        <f t="shared" ca="1" si="107"/>
        <v>1.6965728349614878E-15</v>
      </c>
      <c r="CE51">
        <f t="shared" ca="1" si="107"/>
        <v>5.9143157189903131E-16</v>
      </c>
      <c r="CF51">
        <f t="shared" ca="1" si="107"/>
        <v>2.0228982657212594E-16</v>
      </c>
      <c r="CG51">
        <f t="shared" ca="1" si="107"/>
        <v>6.7075047758125964E-17</v>
      </c>
      <c r="CH51">
        <f t="shared" ca="1" si="107"/>
        <v>2.2358349252708656E-17</v>
      </c>
      <c r="CI51">
        <f t="shared" ca="1" si="107"/>
        <v>6.920441435362203E-18</v>
      </c>
      <c r="CJ51">
        <f t="shared" ca="1" si="107"/>
        <v>2.1293665954960624E-18</v>
      </c>
      <c r="CK51">
        <f t="shared" ca="1" si="107"/>
        <v>5.3234164887401561E-19</v>
      </c>
      <c r="CL51">
        <f t="shared" ca="1" si="107"/>
        <v>5.3234164887401561E-19</v>
      </c>
      <c r="CM51">
        <f t="shared" ca="1" si="107"/>
        <v>0</v>
      </c>
      <c r="CN51">
        <f t="shared" ca="1" si="107"/>
        <v>0</v>
      </c>
      <c r="CO51">
        <f t="shared" ca="1" si="107"/>
        <v>0</v>
      </c>
      <c r="CP51">
        <f t="shared" ca="1" si="107"/>
        <v>0</v>
      </c>
      <c r="CQ51">
        <f t="shared" ca="1" si="107"/>
        <v>0</v>
      </c>
      <c r="CR51">
        <f t="shared" ca="1" si="107"/>
        <v>0</v>
      </c>
      <c r="CS51">
        <f t="shared" ca="1" si="107"/>
        <v>0</v>
      </c>
      <c r="CT51">
        <f t="shared" ca="1" si="107"/>
        <v>0</v>
      </c>
      <c r="CU51">
        <f t="shared" ca="1" si="107"/>
        <v>0</v>
      </c>
      <c r="CV51">
        <f t="shared" ca="1" si="107"/>
        <v>0</v>
      </c>
      <c r="CW51">
        <f t="shared" ca="1" si="107"/>
        <v>0</v>
      </c>
      <c r="CX51">
        <f t="shared" ca="1" si="107"/>
        <v>0</v>
      </c>
      <c r="CY51">
        <f t="shared" ca="1" si="107"/>
        <v>0</v>
      </c>
      <c r="CZ51">
        <f t="shared" ca="1" si="107"/>
        <v>0</v>
      </c>
      <c r="DA51">
        <f t="shared" ca="1" si="107"/>
        <v>0</v>
      </c>
      <c r="DB51">
        <f t="shared" ca="1" si="107"/>
        <v>0</v>
      </c>
      <c r="DC51">
        <f t="shared" ca="1" si="107"/>
        <v>0</v>
      </c>
      <c r="DD51">
        <f t="shared" ca="1" si="107"/>
        <v>0</v>
      </c>
      <c r="DE51">
        <f t="shared" ca="1" si="107"/>
        <v>0</v>
      </c>
      <c r="DF51">
        <f t="shared" ca="1" si="107"/>
        <v>0</v>
      </c>
      <c r="DG51">
        <f t="shared" ca="1" si="107"/>
        <v>0</v>
      </c>
      <c r="DH51">
        <f t="shared" ca="1" si="107"/>
        <v>0</v>
      </c>
      <c r="DI51">
        <f t="shared" ca="1" si="107"/>
        <v>0</v>
      </c>
      <c r="DJ51">
        <f t="shared" ca="1" si="107"/>
        <v>0</v>
      </c>
      <c r="DK51">
        <f t="shared" ca="1" si="107"/>
        <v>0</v>
      </c>
      <c r="DL51">
        <f t="shared" ca="1" si="107"/>
        <v>0</v>
      </c>
      <c r="DM51">
        <f t="shared" ca="1" si="107"/>
        <v>0</v>
      </c>
      <c r="DN51">
        <f t="shared" ca="1" si="107"/>
        <v>0</v>
      </c>
      <c r="DO51">
        <f t="shared" ca="1" si="107"/>
        <v>0</v>
      </c>
      <c r="DP51">
        <f t="shared" ca="1" si="107"/>
        <v>0</v>
      </c>
      <c r="DQ51">
        <f t="shared" ca="1" si="107"/>
        <v>0</v>
      </c>
      <c r="DR51">
        <f t="shared" ca="1" si="107"/>
        <v>0</v>
      </c>
      <c r="DS51">
        <f t="shared" ca="1" si="107"/>
        <v>0</v>
      </c>
      <c r="DT51">
        <f t="shared" ca="1" si="107"/>
        <v>0</v>
      </c>
      <c r="DU51">
        <f t="shared" ca="1" si="107"/>
        <v>0</v>
      </c>
      <c r="DV51">
        <f t="shared" ca="1" si="107"/>
        <v>0</v>
      </c>
      <c r="DW51">
        <f t="shared" ca="1" si="107"/>
        <v>0</v>
      </c>
      <c r="DX51">
        <f t="shared" ca="1" si="107"/>
        <v>0</v>
      </c>
      <c r="DY51">
        <f t="shared" ca="1" si="107"/>
        <v>0</v>
      </c>
      <c r="DZ51">
        <f t="shared" ca="1" si="107"/>
        <v>0</v>
      </c>
      <c r="EA51">
        <f t="shared" ca="1" si="107"/>
        <v>0</v>
      </c>
      <c r="EB51">
        <f t="shared" ca="1" si="107"/>
        <v>0</v>
      </c>
      <c r="EC51">
        <f t="shared" ca="1" si="107"/>
        <v>0</v>
      </c>
      <c r="ED51">
        <f t="shared" ca="1" si="107"/>
        <v>0</v>
      </c>
      <c r="EE51">
        <f t="shared" ca="1" si="107"/>
        <v>0</v>
      </c>
      <c r="EF51">
        <f t="shared" ca="1" si="107"/>
        <v>0</v>
      </c>
      <c r="EG51">
        <f t="shared" ref="EG51:FB51" ca="1" si="108">($E$19*$E51+$E$20*$F51)*(NORMDIST(EG$26,$D51,$G51*$D51/2.35,1)-NORMDIST(EF$26,$D51,$G51*$D51/2.35,1))</f>
        <v>0</v>
      </c>
      <c r="EH51">
        <f t="shared" ca="1" si="108"/>
        <v>0</v>
      </c>
      <c r="EI51">
        <f t="shared" ca="1" si="108"/>
        <v>0</v>
      </c>
      <c r="EJ51">
        <f t="shared" ca="1" si="108"/>
        <v>0</v>
      </c>
      <c r="EK51">
        <f t="shared" ca="1" si="108"/>
        <v>0</v>
      </c>
      <c r="EL51">
        <f t="shared" ca="1" si="108"/>
        <v>0</v>
      </c>
      <c r="EM51">
        <f t="shared" ca="1" si="108"/>
        <v>0</v>
      </c>
      <c r="EN51">
        <f t="shared" ca="1" si="108"/>
        <v>0</v>
      </c>
      <c r="EO51">
        <f t="shared" ca="1" si="108"/>
        <v>0</v>
      </c>
      <c r="EP51">
        <f t="shared" ca="1" si="108"/>
        <v>0</v>
      </c>
      <c r="EQ51">
        <f t="shared" ca="1" si="108"/>
        <v>0</v>
      </c>
      <c r="ER51">
        <f t="shared" ca="1" si="108"/>
        <v>0</v>
      </c>
      <c r="ES51">
        <f t="shared" ca="1" si="108"/>
        <v>0</v>
      </c>
      <c r="ET51">
        <f t="shared" ca="1" si="108"/>
        <v>0</v>
      </c>
      <c r="EU51">
        <f t="shared" ca="1" si="108"/>
        <v>0</v>
      </c>
      <c r="EV51">
        <f t="shared" ca="1" si="108"/>
        <v>0</v>
      </c>
      <c r="EW51">
        <f t="shared" ca="1" si="108"/>
        <v>0</v>
      </c>
      <c r="EX51">
        <f t="shared" ca="1" si="108"/>
        <v>0</v>
      </c>
      <c r="EY51">
        <f t="shared" ca="1" si="108"/>
        <v>0</v>
      </c>
      <c r="EZ51">
        <f t="shared" ca="1" si="108"/>
        <v>0</v>
      </c>
      <c r="FA51">
        <f t="shared" ca="1" si="108"/>
        <v>0</v>
      </c>
      <c r="FB51">
        <f t="shared" ca="1" si="108"/>
        <v>0</v>
      </c>
      <c r="FD51">
        <f t="shared" si="43"/>
        <v>0.48786448233856305</v>
      </c>
      <c r="FE51">
        <v>51</v>
      </c>
      <c r="FF51">
        <f t="shared" si="44"/>
        <v>0.48786448233856305</v>
      </c>
      <c r="FG51">
        <f t="shared" ca="1" si="45"/>
        <v>2065</v>
      </c>
      <c r="FK51">
        <v>0.25</v>
      </c>
      <c r="FL51">
        <v>0.26</v>
      </c>
      <c r="FM51">
        <f t="shared" si="49"/>
        <v>40</v>
      </c>
      <c r="FN51">
        <f t="shared" si="50"/>
        <v>40</v>
      </c>
      <c r="FO51">
        <f t="shared" ca="1" si="51"/>
        <v>0.10677588307184893</v>
      </c>
      <c r="FP51">
        <f t="shared" ca="1" si="52"/>
        <v>0.39322411692815079</v>
      </c>
      <c r="FQ51" t="str">
        <f t="shared" si="53"/>
        <v>$FG$40</v>
      </c>
      <c r="FR51" t="str">
        <f t="shared" si="54"/>
        <v>$FG$40</v>
      </c>
      <c r="FS51">
        <f ca="1">SUM(INDIRECT(FQ51):INDIRECT(FR51))</f>
        <v>9451</v>
      </c>
      <c r="FT51">
        <f t="shared" ca="1" si="55"/>
        <v>4725.5000000000036</v>
      </c>
      <c r="FU51">
        <f t="shared" ca="1" si="56"/>
        <v>4760.8276340814946</v>
      </c>
      <c r="FV51">
        <f t="shared" ca="1" si="57"/>
        <v>0.26410781201733308</v>
      </c>
      <c r="FW51">
        <f ca="1">SUM(FV51:FV$176)</f>
        <v>353.51531580619712</v>
      </c>
    </row>
    <row r="52" spans="1:179" x14ac:dyDescent="0.25">
      <c r="A52">
        <v>26</v>
      </c>
      <c r="B52">
        <f t="shared" ca="1" si="17"/>
        <v>1838</v>
      </c>
      <c r="C52">
        <f t="shared" si="58"/>
        <v>0.50786448233856307</v>
      </c>
      <c r="D52">
        <v>0.25</v>
      </c>
      <c r="E52">
        <f t="shared" ca="1" si="62"/>
        <v>4.38003E-3</v>
      </c>
      <c r="F52">
        <f t="shared" ca="1" si="63"/>
        <v>5.2110600000000002E-4</v>
      </c>
      <c r="G52">
        <f>SQRT(F$10+F$11/D52+F$12/D52/D52)</f>
        <v>0.65651615931847063</v>
      </c>
      <c r="I52">
        <f t="shared" ref="I52:BT52" ca="1" si="109">($E$19*$E52+$E$20*$F52)*(NORMDIST(I$26,$D52,$G52*$D52/2.35,1)-NORMDIST(H$26,$D52,$G52*$D52/2.35,1))</f>
        <v>1.4620967803564646E-6</v>
      </c>
      <c r="J52">
        <f t="shared" ca="1" si="109"/>
        <v>9.9447142941849122E-7</v>
      </c>
      <c r="K52">
        <f t="shared" ca="1" si="109"/>
        <v>1.5922785394946094E-6</v>
      </c>
      <c r="L52">
        <f t="shared" ca="1" si="109"/>
        <v>2.497799360023162E-6</v>
      </c>
      <c r="M52">
        <f t="shared" ca="1" si="109"/>
        <v>3.8389092795481083E-6</v>
      </c>
      <c r="N52">
        <f t="shared" ca="1" si="109"/>
        <v>5.7805605168942505E-6</v>
      </c>
      <c r="O52">
        <f t="shared" ca="1" si="109"/>
        <v>8.5279348127852654E-6</v>
      </c>
      <c r="P52">
        <f t="shared" ca="1" si="109"/>
        <v>1.2326211642993014E-5</v>
      </c>
      <c r="Q52">
        <f t="shared" ca="1" si="109"/>
        <v>1.745529563590378E-5</v>
      </c>
      <c r="R52">
        <f t="shared" ca="1" si="109"/>
        <v>2.4217909272179796E-5</v>
      </c>
      <c r="S52">
        <f t="shared" ca="1" si="109"/>
        <v>3.2919857591235874E-5</v>
      </c>
      <c r="T52">
        <f t="shared" ca="1" si="109"/>
        <v>4.3842076762196864E-5</v>
      </c>
      <c r="U52">
        <f t="shared" ca="1" si="109"/>
        <v>5.7205286848101308E-5</v>
      </c>
      <c r="V52">
        <f t="shared" ca="1" si="109"/>
        <v>7.3129584288900449E-5</v>
      </c>
      <c r="W52">
        <f t="shared" ca="1" si="109"/>
        <v>9.1592926769664605E-5</v>
      </c>
      <c r="X52">
        <f t="shared" ca="1" si="109"/>
        <v>1.1239388179524407E-4</v>
      </c>
      <c r="Y52">
        <f t="shared" ca="1" si="109"/>
        <v>1.3512487757314735E-4</v>
      </c>
      <c r="Z52">
        <f t="shared" ca="1" si="109"/>
        <v>1.591621768137311E-4</v>
      </c>
      <c r="AA52">
        <f t="shared" ca="1" si="109"/>
        <v>1.8367766349768118E-4</v>
      </c>
      <c r="AB52">
        <f t="shared" ca="1" si="109"/>
        <v>2.0767525191943954E-4</v>
      </c>
      <c r="AC52">
        <f t="shared" ca="1" si="109"/>
        <v>2.3005150205492562E-4</v>
      </c>
      <c r="AD52">
        <f t="shared" ca="1" si="109"/>
        <v>2.4967630653906144E-4</v>
      </c>
      <c r="AE52">
        <f t="shared" ca="1" si="109"/>
        <v>2.6548593781512301E-4</v>
      </c>
      <c r="AF52">
        <f t="shared" ca="1" si="109"/>
        <v>2.7657801086404743E-4</v>
      </c>
      <c r="AG52">
        <f t="shared" ca="1" si="109"/>
        <v>2.8229664177591423E-4</v>
      </c>
      <c r="AH52">
        <f t="shared" ca="1" si="109"/>
        <v>2.8229664177591423E-4</v>
      </c>
      <c r="AI52">
        <f t="shared" ca="1" si="109"/>
        <v>2.7657801086404798E-4</v>
      </c>
      <c r="AJ52">
        <f t="shared" ca="1" si="109"/>
        <v>2.6548593781512301E-4</v>
      </c>
      <c r="AK52">
        <f t="shared" ca="1" si="109"/>
        <v>2.4967630653906036E-4</v>
      </c>
      <c r="AL52">
        <f t="shared" ca="1" si="109"/>
        <v>2.3005150205492617E-4</v>
      </c>
      <c r="AM52">
        <f t="shared" ca="1" si="109"/>
        <v>2.076752519194394E-4</v>
      </c>
      <c r="AN52">
        <f t="shared" ca="1" si="109"/>
        <v>1.8367766349768118E-4</v>
      </c>
      <c r="AO52">
        <f t="shared" ca="1" si="109"/>
        <v>1.5916217681373124E-4</v>
      </c>
      <c r="AP52">
        <f t="shared" ca="1" si="109"/>
        <v>1.3512487757314762E-4</v>
      </c>
      <c r="AQ52">
        <f t="shared" ca="1" si="109"/>
        <v>1.1239388179524338E-4</v>
      </c>
      <c r="AR52">
        <f t="shared" ca="1" si="109"/>
        <v>9.1592926769664781E-5</v>
      </c>
      <c r="AS52">
        <f t="shared" ca="1" si="109"/>
        <v>7.3129584288900937E-5</v>
      </c>
      <c r="AT52">
        <f t="shared" ca="1" si="109"/>
        <v>5.7205286848100962E-5</v>
      </c>
      <c r="AU52">
        <f t="shared" ca="1" si="109"/>
        <v>4.384207676219702E-5</v>
      </c>
      <c r="AV52">
        <f t="shared" ca="1" si="109"/>
        <v>3.2919857591235718E-5</v>
      </c>
      <c r="AW52">
        <f t="shared" ca="1" si="109"/>
        <v>2.4217909272179691E-5</v>
      </c>
      <c r="AX52">
        <f t="shared" ca="1" si="109"/>
        <v>1.7455295635904234E-5</v>
      </c>
      <c r="AY52">
        <f t="shared" ca="1" si="109"/>
        <v>1.2326211642992576E-5</v>
      </c>
      <c r="AZ52">
        <f t="shared" ca="1" si="109"/>
        <v>8.5279348127855737E-6</v>
      </c>
      <c r="BA52">
        <f t="shared" ca="1" si="109"/>
        <v>5.7805605168939168E-6</v>
      </c>
      <c r="BB52">
        <f t="shared" ca="1" si="109"/>
        <v>3.8389092795485725E-6</v>
      </c>
      <c r="BC52">
        <f t="shared" ca="1" si="109"/>
        <v>2.4977993600230366E-6</v>
      </c>
      <c r="BD52">
        <f t="shared" ca="1" si="109"/>
        <v>1.5922785394944233E-6</v>
      </c>
      <c r="BE52">
        <f t="shared" ca="1" si="109"/>
        <v>9.9447142941881606E-7</v>
      </c>
      <c r="BF52">
        <f t="shared" ca="1" si="109"/>
        <v>6.0852348257841977E-7</v>
      </c>
      <c r="BG52">
        <f t="shared" ca="1" si="109"/>
        <v>3.6481620486920997E-7</v>
      </c>
      <c r="BH52">
        <f t="shared" ca="1" si="109"/>
        <v>2.1428049067023461E-7</v>
      </c>
      <c r="BI52">
        <f t="shared" ca="1" si="109"/>
        <v>1.2331129508283844E-7</v>
      </c>
      <c r="BJ52">
        <f t="shared" ca="1" si="109"/>
        <v>6.9524005416220581E-8</v>
      </c>
      <c r="BK52">
        <f t="shared" ca="1" si="109"/>
        <v>3.8404170756408454E-8</v>
      </c>
      <c r="BL52">
        <f t="shared" ca="1" si="109"/>
        <v>2.0784216752721661E-8</v>
      </c>
      <c r="BM52">
        <f t="shared" ca="1" si="109"/>
        <v>1.1020481724802523E-8</v>
      </c>
      <c r="BN52">
        <f t="shared" ca="1" si="109"/>
        <v>5.7250478429162067E-9</v>
      </c>
      <c r="BO52">
        <f t="shared" ca="1" si="109"/>
        <v>2.9138639342844106E-9</v>
      </c>
      <c r="BP52">
        <f t="shared" ca="1" si="109"/>
        <v>1.4530180243012944E-9</v>
      </c>
      <c r="BQ52">
        <f t="shared" ca="1" si="109"/>
        <v>7.0987895269001731E-10</v>
      </c>
      <c r="BR52">
        <f t="shared" ca="1" si="109"/>
        <v>3.397888646182613E-10</v>
      </c>
      <c r="BS52">
        <f t="shared" ca="1" si="109"/>
        <v>1.5934759189116064E-10</v>
      </c>
      <c r="BT52">
        <f t="shared" ca="1" si="109"/>
        <v>7.3213870810404145E-11</v>
      </c>
      <c r="BU52">
        <f t="shared" ref="BU52:EF52" ca="1" si="110">($E$19*$E52+$E$20*$F52)*(NORMDIST(BU$26,$D52,$G52*$D52/2.35,1)-NORMDIST(BT$26,$D52,$G52*$D52/2.35,1))</f>
        <v>3.2957382049713047E-11</v>
      </c>
      <c r="BV52">
        <f t="shared" ca="1" si="110"/>
        <v>1.453528266990851E-11</v>
      </c>
      <c r="BW52">
        <f t="shared" ca="1" si="110"/>
        <v>6.2806666652667453E-12</v>
      </c>
      <c r="BX52">
        <f t="shared" ca="1" si="110"/>
        <v>2.6588833216575877E-12</v>
      </c>
      <c r="BY52">
        <f t="shared" ca="1" si="110"/>
        <v>1.1028195457206393E-12</v>
      </c>
      <c r="BZ52">
        <f t="shared" ca="1" si="110"/>
        <v>4.4814713825497243E-13</v>
      </c>
      <c r="CA52">
        <f t="shared" ca="1" si="110"/>
        <v>1.7842189276152411E-13</v>
      </c>
      <c r="CB52">
        <f t="shared" ca="1" si="110"/>
        <v>6.9596391751192672E-14</v>
      </c>
      <c r="CC52">
        <f t="shared" ca="1" si="110"/>
        <v>2.6597592639032657E-14</v>
      </c>
      <c r="CD52">
        <f t="shared" ca="1" si="110"/>
        <v>9.9585438968085839E-15</v>
      </c>
      <c r="CE52">
        <f t="shared" ca="1" si="110"/>
        <v>3.6529709617052716E-15</v>
      </c>
      <c r="CF52">
        <f t="shared" ca="1" si="110"/>
        <v>1.3130875273047586E-15</v>
      </c>
      <c r="CG52">
        <f t="shared" ca="1" si="110"/>
        <v>4.6247107879916024E-16</v>
      </c>
      <c r="CH52">
        <f t="shared" ca="1" si="110"/>
        <v>1.5911207353923489E-16</v>
      </c>
      <c r="CI52">
        <f t="shared" ca="1" si="110"/>
        <v>5.3954959193235361E-17</v>
      </c>
      <c r="CJ52">
        <f t="shared" ca="1" si="110"/>
        <v>1.8168506667109867E-17</v>
      </c>
      <c r="CK52">
        <f t="shared" ca="1" si="110"/>
        <v>5.5056080809423837E-18</v>
      </c>
      <c r="CL52">
        <f t="shared" ca="1" si="110"/>
        <v>2.2022432323769535E-18</v>
      </c>
      <c r="CM52">
        <f t="shared" ca="1" si="110"/>
        <v>5.5056080809423837E-19</v>
      </c>
      <c r="CN52">
        <f t="shared" ca="1" si="110"/>
        <v>0</v>
      </c>
      <c r="CO52">
        <f t="shared" ca="1" si="110"/>
        <v>0</v>
      </c>
      <c r="CP52">
        <f t="shared" ca="1" si="110"/>
        <v>0</v>
      </c>
      <c r="CQ52">
        <f t="shared" ca="1" si="110"/>
        <v>0</v>
      </c>
      <c r="CR52">
        <f t="shared" ca="1" si="110"/>
        <v>0</v>
      </c>
      <c r="CS52">
        <f t="shared" ca="1" si="110"/>
        <v>0</v>
      </c>
      <c r="CT52">
        <f t="shared" ca="1" si="110"/>
        <v>0</v>
      </c>
      <c r="CU52">
        <f t="shared" ca="1" si="110"/>
        <v>0</v>
      </c>
      <c r="CV52">
        <f t="shared" ca="1" si="110"/>
        <v>0</v>
      </c>
      <c r="CW52">
        <f t="shared" ca="1" si="110"/>
        <v>0</v>
      </c>
      <c r="CX52">
        <f t="shared" ca="1" si="110"/>
        <v>0</v>
      </c>
      <c r="CY52">
        <f t="shared" ca="1" si="110"/>
        <v>0</v>
      </c>
      <c r="CZ52">
        <f t="shared" ca="1" si="110"/>
        <v>0</v>
      </c>
      <c r="DA52">
        <f t="shared" ca="1" si="110"/>
        <v>0</v>
      </c>
      <c r="DB52">
        <f t="shared" ca="1" si="110"/>
        <v>0</v>
      </c>
      <c r="DC52">
        <f t="shared" ca="1" si="110"/>
        <v>0</v>
      </c>
      <c r="DD52">
        <f t="shared" ca="1" si="110"/>
        <v>0</v>
      </c>
      <c r="DE52">
        <f t="shared" ca="1" si="110"/>
        <v>0</v>
      </c>
      <c r="DF52">
        <f t="shared" ca="1" si="110"/>
        <v>0</v>
      </c>
      <c r="DG52">
        <f t="shared" ca="1" si="110"/>
        <v>0</v>
      </c>
      <c r="DH52">
        <f t="shared" ca="1" si="110"/>
        <v>0</v>
      </c>
      <c r="DI52">
        <f t="shared" ca="1" si="110"/>
        <v>0</v>
      </c>
      <c r="DJ52">
        <f t="shared" ca="1" si="110"/>
        <v>0</v>
      </c>
      <c r="DK52">
        <f t="shared" ca="1" si="110"/>
        <v>0</v>
      </c>
      <c r="DL52">
        <f t="shared" ca="1" si="110"/>
        <v>0</v>
      </c>
      <c r="DM52">
        <f t="shared" ca="1" si="110"/>
        <v>0</v>
      </c>
      <c r="DN52">
        <f t="shared" ca="1" si="110"/>
        <v>0</v>
      </c>
      <c r="DO52">
        <f t="shared" ca="1" si="110"/>
        <v>0</v>
      </c>
      <c r="DP52">
        <f t="shared" ca="1" si="110"/>
        <v>0</v>
      </c>
      <c r="DQ52">
        <f t="shared" ca="1" si="110"/>
        <v>0</v>
      </c>
      <c r="DR52">
        <f t="shared" ca="1" si="110"/>
        <v>0</v>
      </c>
      <c r="DS52">
        <f t="shared" ca="1" si="110"/>
        <v>0</v>
      </c>
      <c r="DT52">
        <f t="shared" ca="1" si="110"/>
        <v>0</v>
      </c>
      <c r="DU52">
        <f t="shared" ca="1" si="110"/>
        <v>0</v>
      </c>
      <c r="DV52">
        <f t="shared" ca="1" si="110"/>
        <v>0</v>
      </c>
      <c r="DW52">
        <f t="shared" ca="1" si="110"/>
        <v>0</v>
      </c>
      <c r="DX52">
        <f t="shared" ca="1" si="110"/>
        <v>0</v>
      </c>
      <c r="DY52">
        <f t="shared" ca="1" si="110"/>
        <v>0</v>
      </c>
      <c r="DZ52">
        <f t="shared" ca="1" si="110"/>
        <v>0</v>
      </c>
      <c r="EA52">
        <f t="shared" ca="1" si="110"/>
        <v>0</v>
      </c>
      <c r="EB52">
        <f t="shared" ca="1" si="110"/>
        <v>0</v>
      </c>
      <c r="EC52">
        <f t="shared" ca="1" si="110"/>
        <v>0</v>
      </c>
      <c r="ED52">
        <f t="shared" ca="1" si="110"/>
        <v>0</v>
      </c>
      <c r="EE52">
        <f t="shared" ca="1" si="110"/>
        <v>0</v>
      </c>
      <c r="EF52">
        <f t="shared" ca="1" si="110"/>
        <v>0</v>
      </c>
      <c r="EG52">
        <f t="shared" ref="EG52:FB52" ca="1" si="111">($E$19*$E52+$E$20*$F52)*(NORMDIST(EG$26,$D52,$G52*$D52/2.35,1)-NORMDIST(EF$26,$D52,$G52*$D52/2.35,1))</f>
        <v>0</v>
      </c>
      <c r="EH52">
        <f t="shared" ca="1" si="111"/>
        <v>0</v>
      </c>
      <c r="EI52">
        <f t="shared" ca="1" si="111"/>
        <v>0</v>
      </c>
      <c r="EJ52">
        <f t="shared" ca="1" si="111"/>
        <v>0</v>
      </c>
      <c r="EK52">
        <f t="shared" ca="1" si="111"/>
        <v>0</v>
      </c>
      <c r="EL52">
        <f t="shared" ca="1" si="111"/>
        <v>0</v>
      </c>
      <c r="EM52">
        <f t="shared" ca="1" si="111"/>
        <v>0</v>
      </c>
      <c r="EN52">
        <f t="shared" ca="1" si="111"/>
        <v>0</v>
      </c>
      <c r="EO52">
        <f t="shared" ca="1" si="111"/>
        <v>0</v>
      </c>
      <c r="EP52">
        <f t="shared" ca="1" si="111"/>
        <v>0</v>
      </c>
      <c r="EQ52">
        <f t="shared" ca="1" si="111"/>
        <v>0</v>
      </c>
      <c r="ER52">
        <f t="shared" ca="1" si="111"/>
        <v>0</v>
      </c>
      <c r="ES52">
        <f t="shared" ca="1" si="111"/>
        <v>0</v>
      </c>
      <c r="ET52">
        <f t="shared" ca="1" si="111"/>
        <v>0</v>
      </c>
      <c r="EU52">
        <f t="shared" ca="1" si="111"/>
        <v>0</v>
      </c>
      <c r="EV52">
        <f t="shared" ca="1" si="111"/>
        <v>0</v>
      </c>
      <c r="EW52">
        <f t="shared" ca="1" si="111"/>
        <v>0</v>
      </c>
      <c r="EX52">
        <f t="shared" ca="1" si="111"/>
        <v>0</v>
      </c>
      <c r="EY52">
        <f t="shared" ca="1" si="111"/>
        <v>0</v>
      </c>
      <c r="EZ52">
        <f t="shared" ca="1" si="111"/>
        <v>0</v>
      </c>
      <c r="FA52">
        <f t="shared" ca="1" si="111"/>
        <v>0</v>
      </c>
      <c r="FB52">
        <f t="shared" ca="1" si="111"/>
        <v>0</v>
      </c>
      <c r="FD52">
        <f t="shared" si="43"/>
        <v>0.50786448233856307</v>
      </c>
      <c r="FE52">
        <v>52</v>
      </c>
      <c r="FF52">
        <f t="shared" si="44"/>
        <v>0.50786448233856307</v>
      </c>
      <c r="FG52">
        <f t="shared" ca="1" si="45"/>
        <v>1838</v>
      </c>
      <c r="FK52">
        <v>0.26</v>
      </c>
      <c r="FL52">
        <v>0.27</v>
      </c>
      <c r="FM52">
        <f t="shared" si="49"/>
        <v>40</v>
      </c>
      <c r="FN52">
        <f t="shared" si="50"/>
        <v>41</v>
      </c>
      <c r="FO52">
        <f t="shared" ca="1" si="51"/>
        <v>0.60677588307184926</v>
      </c>
      <c r="FP52">
        <f t="shared" ca="1" si="52"/>
        <v>0.89322411692815107</v>
      </c>
      <c r="FQ52" t="str">
        <f t="shared" si="53"/>
        <v>$FG$40</v>
      </c>
      <c r="FR52" t="str">
        <f t="shared" si="54"/>
        <v>$FG$41</v>
      </c>
      <c r="FS52">
        <f ca="1">SUM(INDIRECT(FQ52):INDIRECT(FR52))</f>
        <v>18752</v>
      </c>
      <c r="FT52">
        <f t="shared" ca="1" si="55"/>
        <v>4709.4836175392193</v>
      </c>
      <c r="FU52">
        <f t="shared" ca="1" si="56"/>
        <v>4697.4798401703865</v>
      </c>
      <c r="FV52">
        <f t="shared" ca="1" si="57"/>
        <v>3.0595847066550309E-2</v>
      </c>
      <c r="FW52">
        <f ca="1">SUM(FV52:FV$176)</f>
        <v>353.25120799417982</v>
      </c>
    </row>
    <row r="53" spans="1:179" x14ac:dyDescent="0.25">
      <c r="A53">
        <v>27</v>
      </c>
      <c r="B53">
        <f t="shared" ca="1" si="17"/>
        <v>1611</v>
      </c>
      <c r="C53">
        <f t="shared" si="58"/>
        <v>0.52786448233856309</v>
      </c>
      <c r="D53">
        <v>0.26</v>
      </c>
      <c r="E53">
        <f t="shared" ca="1" si="62"/>
        <v>4.6397699999999997E-3</v>
      </c>
      <c r="F53">
        <f t="shared" ca="1" si="63"/>
        <v>5.0864400000000004E-4</v>
      </c>
      <c r="G53">
        <f t="shared" si="20"/>
        <v>0.64072695340679808</v>
      </c>
      <c r="I53">
        <f t="shared" ref="I53:BT53" ca="1" si="112">($E$19*$E53+$E$20*$F53)*(NORMDIST(I$26,$D53,$G53*$D53/2.35,1)-NORMDIST(H$26,$D53,$G53*$D53/2.35,1))</f>
        <v>1.0951787854388911E-6</v>
      </c>
      <c r="J53">
        <f t="shared" ca="1" si="112"/>
        <v>7.5314206644208509E-7</v>
      </c>
      <c r="K53">
        <f t="shared" ca="1" si="112"/>
        <v>1.2132456140225433E-6</v>
      </c>
      <c r="L53">
        <f t="shared" ca="1" si="112"/>
        <v>1.9159865703214534E-6</v>
      </c>
      <c r="M53">
        <f t="shared" ca="1" si="112"/>
        <v>2.966252453711501E-6</v>
      </c>
      <c r="N53">
        <f t="shared" ca="1" si="112"/>
        <v>4.5018984227419081E-6</v>
      </c>
      <c r="O53">
        <f t="shared" ca="1" si="112"/>
        <v>6.6981553525866045E-6</v>
      </c>
      <c r="P53">
        <f t="shared" ca="1" si="112"/>
        <v>9.7698229791750703E-6</v>
      </c>
      <c r="Q53">
        <f t="shared" ca="1" si="112"/>
        <v>1.396979838715863E-5</v>
      </c>
      <c r="R53">
        <f t="shared" ca="1" si="112"/>
        <v>1.9582383752753123E-5</v>
      </c>
      <c r="S53">
        <f t="shared" ca="1" si="112"/>
        <v>2.6909954312791018E-5</v>
      </c>
      <c r="T53">
        <f t="shared" ca="1" si="112"/>
        <v>3.62520322218869E-5</v>
      </c>
      <c r="U53">
        <f t="shared" ca="1" si="112"/>
        <v>4.7876650187532964E-5</v>
      </c>
      <c r="V53">
        <f t="shared" ca="1" si="112"/>
        <v>6.1985079866237603E-5</v>
      </c>
      <c r="W53">
        <f t="shared" ca="1" si="112"/>
        <v>7.8672434804777654E-5</v>
      </c>
      <c r="X53">
        <f t="shared" ca="1" si="112"/>
        <v>9.7888132077068976E-5</v>
      </c>
      <c r="Y53">
        <f t="shared" ca="1" si="112"/>
        <v>1.1940142820296292E-4</v>
      </c>
      <c r="Z53">
        <f t="shared" ca="1" si="112"/>
        <v>1.4277791568982577E-4</v>
      </c>
      <c r="AA53">
        <f t="shared" ca="1" si="112"/>
        <v>1.6737268949029745E-4</v>
      </c>
      <c r="AB53">
        <f t="shared" ca="1" si="112"/>
        <v>1.9234468822022338E-4</v>
      </c>
      <c r="AC53">
        <f t="shared" ca="1" si="112"/>
        <v>2.1669448046557504E-4</v>
      </c>
      <c r="AD53">
        <f t="shared" ca="1" si="112"/>
        <v>2.3932471704261676E-4</v>
      </c>
      <c r="AE53">
        <f t="shared" ca="1" si="112"/>
        <v>2.5911903316181529E-4</v>
      </c>
      <c r="AF53">
        <f t="shared" ca="1" si="112"/>
        <v>2.7503194041377779E-4</v>
      </c>
      <c r="AG53">
        <f t="shared" ca="1" si="112"/>
        <v>2.8617982306565107E-4</v>
      </c>
      <c r="AH53">
        <f t="shared" ca="1" si="112"/>
        <v>2.919220831786234E-4</v>
      </c>
      <c r="AI53">
        <f t="shared" ca="1" si="112"/>
        <v>2.9192208317862367E-4</v>
      </c>
      <c r="AJ53">
        <f t="shared" ca="1" si="112"/>
        <v>2.8617982306565107E-4</v>
      </c>
      <c r="AK53">
        <f t="shared" ca="1" si="112"/>
        <v>2.7503194041377692E-4</v>
      </c>
      <c r="AL53">
        <f t="shared" ca="1" si="112"/>
        <v>2.5911903316181529E-4</v>
      </c>
      <c r="AM53">
        <f t="shared" ca="1" si="112"/>
        <v>2.3932471704261676E-4</v>
      </c>
      <c r="AN53">
        <f t="shared" ca="1" si="112"/>
        <v>2.1669448046557561E-4</v>
      </c>
      <c r="AO53">
        <f t="shared" ca="1" si="112"/>
        <v>1.9234468822022324E-4</v>
      </c>
      <c r="AP53">
        <f t="shared" ca="1" si="112"/>
        <v>1.6737268949029759E-4</v>
      </c>
      <c r="AQ53">
        <f t="shared" ca="1" si="112"/>
        <v>1.4277791568982542E-4</v>
      </c>
      <c r="AR53">
        <f t="shared" ca="1" si="112"/>
        <v>1.1940142820296314E-4</v>
      </c>
      <c r="AS53">
        <f t="shared" ca="1" si="112"/>
        <v>9.7888132077068841E-5</v>
      </c>
      <c r="AT53">
        <f t="shared" ca="1" si="112"/>
        <v>7.8672434804777803E-5</v>
      </c>
      <c r="AU53">
        <f t="shared" ca="1" si="112"/>
        <v>6.1985079866237955E-5</v>
      </c>
      <c r="AV53">
        <f t="shared" ca="1" si="112"/>
        <v>4.7876650187532564E-5</v>
      </c>
      <c r="AW53">
        <f t="shared" ca="1" si="112"/>
        <v>3.6252032221886866E-5</v>
      </c>
      <c r="AX53">
        <f t="shared" ca="1" si="112"/>
        <v>2.6909954312790981E-5</v>
      </c>
      <c r="AY53">
        <f t="shared" ca="1" si="112"/>
        <v>1.9582383752753356E-5</v>
      </c>
      <c r="AZ53">
        <f t="shared" ca="1" si="112"/>
        <v>1.3969798387158734E-5</v>
      </c>
      <c r="BA53">
        <f t="shared" ca="1" si="112"/>
        <v>9.7698229791748942E-6</v>
      </c>
      <c r="BB53">
        <f t="shared" ca="1" si="112"/>
        <v>6.6981553525868705E-6</v>
      </c>
      <c r="BC53">
        <f t="shared" ca="1" si="112"/>
        <v>4.5018984227415753E-6</v>
      </c>
      <c r="BD53">
        <f t="shared" ca="1" si="112"/>
        <v>2.966252453711432E-6</v>
      </c>
      <c r="BE53">
        <f t="shared" ca="1" si="112"/>
        <v>1.91598657032189E-6</v>
      </c>
      <c r="BF53">
        <f t="shared" ca="1" si="112"/>
        <v>1.2132456140224298E-6</v>
      </c>
      <c r="BG53">
        <f t="shared" ca="1" si="112"/>
        <v>7.5314206644213591E-7</v>
      </c>
      <c r="BH53">
        <f t="shared" ca="1" si="112"/>
        <v>4.5832861675803293E-7</v>
      </c>
      <c r="BI53">
        <f t="shared" ca="1" si="112"/>
        <v>2.7343173734425514E-7</v>
      </c>
      <c r="BJ53">
        <f t="shared" ca="1" si="112"/>
        <v>1.5991630049777706E-7</v>
      </c>
      <c r="BK53">
        <f t="shared" ca="1" si="112"/>
        <v>9.1687133740498674E-8</v>
      </c>
      <c r="BL53">
        <f t="shared" ca="1" si="112"/>
        <v>5.1534242010926481E-8</v>
      </c>
      <c r="BM53">
        <f t="shared" ca="1" si="112"/>
        <v>2.8395871825801918E-8</v>
      </c>
      <c r="BN53">
        <f t="shared" ca="1" si="112"/>
        <v>1.5338621239408517E-8</v>
      </c>
      <c r="BO53">
        <f t="shared" ca="1" si="112"/>
        <v>8.1224907298667432E-9</v>
      </c>
      <c r="BP53">
        <f t="shared" ca="1" si="112"/>
        <v>4.2166144467535967E-9</v>
      </c>
      <c r="BQ53">
        <f t="shared" ca="1" si="112"/>
        <v>2.1459041001026153E-9</v>
      </c>
      <c r="BR53">
        <f t="shared" ca="1" si="112"/>
        <v>1.0706030026728382E-9</v>
      </c>
      <c r="BS53">
        <f t="shared" ca="1" si="112"/>
        <v>5.236225197428446E-10</v>
      </c>
      <c r="BT53">
        <f t="shared" ca="1" si="112"/>
        <v>2.5106135418541207E-10</v>
      </c>
      <c r="BU53">
        <f t="shared" ref="BU53:EF53" ca="1" si="113">($E$19*$E53+$E$20*$F53)*(NORMDIST(BU$26,$D53,$G53*$D53/2.35,1)-NORMDIST(BT$26,$D53,$G53*$D53/2.35,1))</f>
        <v>1.1800844563924749E-10</v>
      </c>
      <c r="BV53">
        <f t="shared" ca="1" si="113"/>
        <v>5.4377340093201179E-11</v>
      </c>
      <c r="BW53">
        <f t="shared" ca="1" si="113"/>
        <v>2.4563738958801142E-11</v>
      </c>
      <c r="BX53">
        <f t="shared" ca="1" si="113"/>
        <v>1.0877837727590316E-11</v>
      </c>
      <c r="BY53">
        <f t="shared" ca="1" si="113"/>
        <v>4.7223945008906047E-12</v>
      </c>
      <c r="BZ53">
        <f t="shared" ca="1" si="113"/>
        <v>2.0098034807480257E-12</v>
      </c>
      <c r="CA53">
        <f t="shared" ca="1" si="113"/>
        <v>8.3852519840532989E-13</v>
      </c>
      <c r="CB53">
        <f t="shared" ca="1" si="113"/>
        <v>3.4296585232044218E-13</v>
      </c>
      <c r="CC53">
        <f t="shared" ca="1" si="113"/>
        <v>1.3751730973891667E-13</v>
      </c>
      <c r="CD53">
        <f t="shared" ca="1" si="113"/>
        <v>5.4054579632540578E-14</v>
      </c>
      <c r="CE53">
        <f t="shared" ca="1" si="113"/>
        <v>2.0829425032051558E-14</v>
      </c>
      <c r="CF53">
        <f t="shared" ca="1" si="113"/>
        <v>7.8685985765618495E-15</v>
      </c>
      <c r="CG53">
        <f t="shared" ca="1" si="113"/>
        <v>2.9144669716682313E-15</v>
      </c>
      <c r="CH53">
        <f t="shared" ca="1" si="113"/>
        <v>1.0579676893585509E-15</v>
      </c>
      <c r="CI53">
        <f t="shared" ca="1" si="113"/>
        <v>3.7615344935686328E-16</v>
      </c>
      <c r="CJ53">
        <f t="shared" ca="1" si="113"/>
        <v>1.3174037857659728E-16</v>
      </c>
      <c r="CK53">
        <f t="shared" ca="1" si="113"/>
        <v>4.4491268203499958E-17</v>
      </c>
      <c r="CL53">
        <f t="shared" ca="1" si="113"/>
        <v>1.502302562715583E-17</v>
      </c>
      <c r="CM53">
        <f t="shared" ca="1" si="113"/>
        <v>5.2002781017077871E-18</v>
      </c>
      <c r="CN53">
        <f t="shared" ca="1" si="113"/>
        <v>1.7334260339025958E-18</v>
      </c>
      <c r="CO53">
        <f t="shared" ca="1" si="113"/>
        <v>5.7780867796753195E-19</v>
      </c>
      <c r="CP53">
        <f t="shared" ca="1" si="113"/>
        <v>0</v>
      </c>
      <c r="CQ53">
        <f t="shared" ca="1" si="113"/>
        <v>0</v>
      </c>
      <c r="CR53">
        <f t="shared" ca="1" si="113"/>
        <v>0</v>
      </c>
      <c r="CS53">
        <f t="shared" ca="1" si="113"/>
        <v>0</v>
      </c>
      <c r="CT53">
        <f t="shared" ca="1" si="113"/>
        <v>0</v>
      </c>
      <c r="CU53">
        <f t="shared" ca="1" si="113"/>
        <v>0</v>
      </c>
      <c r="CV53">
        <f t="shared" ca="1" si="113"/>
        <v>0</v>
      </c>
      <c r="CW53">
        <f t="shared" ca="1" si="113"/>
        <v>0</v>
      </c>
      <c r="CX53">
        <f t="shared" ca="1" si="113"/>
        <v>0</v>
      </c>
      <c r="CY53">
        <f t="shared" ca="1" si="113"/>
        <v>0</v>
      </c>
      <c r="CZ53">
        <f t="shared" ca="1" si="113"/>
        <v>0</v>
      </c>
      <c r="DA53">
        <f t="shared" ca="1" si="113"/>
        <v>0</v>
      </c>
      <c r="DB53">
        <f t="shared" ca="1" si="113"/>
        <v>0</v>
      </c>
      <c r="DC53">
        <f t="shared" ca="1" si="113"/>
        <v>0</v>
      </c>
      <c r="DD53">
        <f t="shared" ca="1" si="113"/>
        <v>0</v>
      </c>
      <c r="DE53">
        <f t="shared" ca="1" si="113"/>
        <v>0</v>
      </c>
      <c r="DF53">
        <f t="shared" ca="1" si="113"/>
        <v>0</v>
      </c>
      <c r="DG53">
        <f t="shared" ca="1" si="113"/>
        <v>0</v>
      </c>
      <c r="DH53">
        <f t="shared" ca="1" si="113"/>
        <v>0</v>
      </c>
      <c r="DI53">
        <f t="shared" ca="1" si="113"/>
        <v>0</v>
      </c>
      <c r="DJ53">
        <f t="shared" ca="1" si="113"/>
        <v>0</v>
      </c>
      <c r="DK53">
        <f t="shared" ca="1" si="113"/>
        <v>0</v>
      </c>
      <c r="DL53">
        <f t="shared" ca="1" si="113"/>
        <v>0</v>
      </c>
      <c r="DM53">
        <f t="shared" ca="1" si="113"/>
        <v>0</v>
      </c>
      <c r="DN53">
        <f t="shared" ca="1" si="113"/>
        <v>0</v>
      </c>
      <c r="DO53">
        <f t="shared" ca="1" si="113"/>
        <v>0</v>
      </c>
      <c r="DP53">
        <f t="shared" ca="1" si="113"/>
        <v>0</v>
      </c>
      <c r="DQ53">
        <f t="shared" ca="1" si="113"/>
        <v>0</v>
      </c>
      <c r="DR53">
        <f t="shared" ca="1" si="113"/>
        <v>0</v>
      </c>
      <c r="DS53">
        <f t="shared" ca="1" si="113"/>
        <v>0</v>
      </c>
      <c r="DT53">
        <f t="shared" ca="1" si="113"/>
        <v>0</v>
      </c>
      <c r="DU53">
        <f t="shared" ca="1" si="113"/>
        <v>0</v>
      </c>
      <c r="DV53">
        <f t="shared" ca="1" si="113"/>
        <v>0</v>
      </c>
      <c r="DW53">
        <f t="shared" ca="1" si="113"/>
        <v>0</v>
      </c>
      <c r="DX53">
        <f t="shared" ca="1" si="113"/>
        <v>0</v>
      </c>
      <c r="DY53">
        <f t="shared" ca="1" si="113"/>
        <v>0</v>
      </c>
      <c r="DZ53">
        <f t="shared" ca="1" si="113"/>
        <v>0</v>
      </c>
      <c r="EA53">
        <f t="shared" ca="1" si="113"/>
        <v>0</v>
      </c>
      <c r="EB53">
        <f t="shared" ca="1" si="113"/>
        <v>0</v>
      </c>
      <c r="EC53">
        <f t="shared" ca="1" si="113"/>
        <v>0</v>
      </c>
      <c r="ED53">
        <f t="shared" ca="1" si="113"/>
        <v>0</v>
      </c>
      <c r="EE53">
        <f t="shared" ca="1" si="113"/>
        <v>0</v>
      </c>
      <c r="EF53">
        <f t="shared" ca="1" si="113"/>
        <v>0</v>
      </c>
      <c r="EG53">
        <f t="shared" ref="EG53:FB53" ca="1" si="114">($E$19*$E53+$E$20*$F53)*(NORMDIST(EG$26,$D53,$G53*$D53/2.35,1)-NORMDIST(EF$26,$D53,$G53*$D53/2.35,1))</f>
        <v>0</v>
      </c>
      <c r="EH53">
        <f t="shared" ca="1" si="114"/>
        <v>0</v>
      </c>
      <c r="EI53">
        <f t="shared" ca="1" si="114"/>
        <v>0</v>
      </c>
      <c r="EJ53">
        <f t="shared" ca="1" si="114"/>
        <v>0</v>
      </c>
      <c r="EK53">
        <f t="shared" ca="1" si="114"/>
        <v>0</v>
      </c>
      <c r="EL53">
        <f t="shared" ca="1" si="114"/>
        <v>0</v>
      </c>
      <c r="EM53">
        <f t="shared" ca="1" si="114"/>
        <v>0</v>
      </c>
      <c r="EN53">
        <f t="shared" ca="1" si="114"/>
        <v>0</v>
      </c>
      <c r="EO53">
        <f t="shared" ca="1" si="114"/>
        <v>0</v>
      </c>
      <c r="EP53">
        <f t="shared" ca="1" si="114"/>
        <v>0</v>
      </c>
      <c r="EQ53">
        <f t="shared" ca="1" si="114"/>
        <v>0</v>
      </c>
      <c r="ER53">
        <f t="shared" ca="1" si="114"/>
        <v>0</v>
      </c>
      <c r="ES53">
        <f t="shared" ca="1" si="114"/>
        <v>0</v>
      </c>
      <c r="ET53">
        <f t="shared" ca="1" si="114"/>
        <v>0</v>
      </c>
      <c r="EU53">
        <f t="shared" ca="1" si="114"/>
        <v>0</v>
      </c>
      <c r="EV53">
        <f t="shared" ca="1" si="114"/>
        <v>0</v>
      </c>
      <c r="EW53">
        <f t="shared" ca="1" si="114"/>
        <v>0</v>
      </c>
      <c r="EX53">
        <f t="shared" ca="1" si="114"/>
        <v>0</v>
      </c>
      <c r="EY53">
        <f t="shared" ca="1" si="114"/>
        <v>0</v>
      </c>
      <c r="EZ53">
        <f t="shared" ca="1" si="114"/>
        <v>0</v>
      </c>
      <c r="FA53">
        <f t="shared" ca="1" si="114"/>
        <v>0</v>
      </c>
      <c r="FB53">
        <f t="shared" ca="1" si="114"/>
        <v>0</v>
      </c>
      <c r="FD53">
        <f t="shared" si="43"/>
        <v>0.52786448233856309</v>
      </c>
      <c r="FE53">
        <v>53</v>
      </c>
      <c r="FF53">
        <f t="shared" si="44"/>
        <v>0.52786448233856309</v>
      </c>
      <c r="FG53">
        <f t="shared" ca="1" si="45"/>
        <v>1611</v>
      </c>
      <c r="FK53">
        <v>0.27</v>
      </c>
      <c r="FL53">
        <v>0.28000000000000003</v>
      </c>
      <c r="FM53">
        <f t="shared" si="49"/>
        <v>41</v>
      </c>
      <c r="FN53">
        <f t="shared" si="50"/>
        <v>41</v>
      </c>
      <c r="FO53">
        <f t="shared" ca="1" si="51"/>
        <v>0.10677588307184893</v>
      </c>
      <c r="FP53">
        <f t="shared" ca="1" si="52"/>
        <v>0.39322411692815079</v>
      </c>
      <c r="FQ53" t="str">
        <f t="shared" si="53"/>
        <v>$FG$41</v>
      </c>
      <c r="FR53" t="str">
        <f t="shared" si="54"/>
        <v>$FG$41</v>
      </c>
      <c r="FS53">
        <f ca="1">SUM(INDIRECT(FQ53):INDIRECT(FR53))</f>
        <v>9301</v>
      </c>
      <c r="FT53">
        <f t="shared" ca="1" si="55"/>
        <v>4650.5000000000027</v>
      </c>
      <c r="FU53">
        <f t="shared" ca="1" si="56"/>
        <v>4609.8277060976243</v>
      </c>
      <c r="FV53">
        <f t="shared" ca="1" si="57"/>
        <v>0.35571124299972184</v>
      </c>
      <c r="FW53">
        <f ca="1">SUM(FV53:FV$176)</f>
        <v>353.22061214711329</v>
      </c>
    </row>
    <row r="54" spans="1:179" x14ac:dyDescent="0.25">
      <c r="A54">
        <v>28</v>
      </c>
      <c r="B54">
        <f t="shared" ca="1" si="17"/>
        <v>1458</v>
      </c>
      <c r="C54">
        <f t="shared" si="58"/>
        <v>0.54786448233856311</v>
      </c>
      <c r="D54">
        <v>0.27</v>
      </c>
      <c r="E54">
        <f t="shared" ca="1" si="62"/>
        <v>4.9590199999999997E-3</v>
      </c>
      <c r="F54">
        <f t="shared" ca="1" si="63"/>
        <v>5.1447600000000004E-4</v>
      </c>
      <c r="G54">
        <f t="shared" si="20"/>
        <v>0.62632419426277686</v>
      </c>
      <c r="I54">
        <f t="shared" ref="I54:BT54" ca="1" si="115">($E$19*$E54+$E$20*$F54)*(NORMDIST(I$26,$D54,$G54*$D54/2.35,1)-NORMDIST(H$26,$D54,$G54*$D54/2.35,1))</f>
        <v>8.3659200684952055E-7</v>
      </c>
      <c r="J54">
        <f t="shared" ca="1" si="115"/>
        <v>5.8050819357552539E-7</v>
      </c>
      <c r="K54">
        <f t="shared" ca="1" si="115"/>
        <v>9.4002936023412424E-7</v>
      </c>
      <c r="L54">
        <f t="shared" ca="1" si="115"/>
        <v>1.4931418309891258E-6</v>
      </c>
      <c r="M54">
        <f t="shared" ca="1" si="115"/>
        <v>2.3264155857676579E-6</v>
      </c>
      <c r="N54">
        <f t="shared" ca="1" si="115"/>
        <v>3.55549553938586E-6</v>
      </c>
      <c r="O54">
        <f t="shared" ca="1" si="115"/>
        <v>5.3301519712316523E-6</v>
      </c>
      <c r="P54">
        <f t="shared" ca="1" si="115"/>
        <v>7.8380074094987502E-6</v>
      </c>
      <c r="Q54">
        <f t="shared" ca="1" si="115"/>
        <v>1.1305724081721767E-5</v>
      </c>
      <c r="R54">
        <f t="shared" ca="1" si="115"/>
        <v>1.5996233635077773E-5</v>
      </c>
      <c r="S54">
        <f t="shared" ca="1" si="115"/>
        <v>2.2200550720405244E-5</v>
      </c>
      <c r="T54">
        <f t="shared" ca="1" si="115"/>
        <v>3.0222919793249418E-5</v>
      </c>
      <c r="U54">
        <f t="shared" ca="1" si="115"/>
        <v>4.0358568959880317E-5</v>
      </c>
      <c r="V54">
        <f t="shared" ca="1" si="115"/>
        <v>5.2864213505896299E-5</v>
      </c>
      <c r="W54">
        <f t="shared" ca="1" si="115"/>
        <v>6.7922627216103305E-5</v>
      </c>
      <c r="X54">
        <f t="shared" ca="1" si="115"/>
        <v>8.5603962229709838E-5</v>
      </c>
      <c r="Y54">
        <f t="shared" ca="1" si="115"/>
        <v>1.0582784531518729E-4</v>
      </c>
      <c r="Z54">
        <f t="shared" ca="1" si="115"/>
        <v>1.2833134405682952E-4</v>
      </c>
      <c r="AA54">
        <f t="shared" ca="1" si="115"/>
        <v>1.5264839367232279E-4</v>
      </c>
      <c r="AB54">
        <f t="shared" ca="1" si="115"/>
        <v>1.7810595714019229E-4</v>
      </c>
      <c r="AC54">
        <f t="shared" ca="1" si="115"/>
        <v>2.0384091871543638E-4</v>
      </c>
      <c r="AD54">
        <f t="shared" ca="1" si="115"/>
        <v>2.288395100626852E-4</v>
      </c>
      <c r="AE54">
        <f t="shared" ca="1" si="115"/>
        <v>2.5199816154411356E-4</v>
      </c>
      <c r="AF54">
        <f t="shared" ca="1" si="115"/>
        <v>2.7220146600209462E-4</v>
      </c>
      <c r="AG54">
        <f t="shared" ca="1" si="115"/>
        <v>2.8840997288471235E-4</v>
      </c>
      <c r="AH54">
        <f t="shared" ca="1" si="115"/>
        <v>2.9974835985902958E-4</v>
      </c>
      <c r="AI54">
        <f t="shared" ca="1" si="115"/>
        <v>3.0558363036179494E-4</v>
      </c>
      <c r="AJ54">
        <f t="shared" ca="1" si="115"/>
        <v>3.0558363036179467E-4</v>
      </c>
      <c r="AK54">
        <f t="shared" ca="1" si="115"/>
        <v>2.9974835985902806E-4</v>
      </c>
      <c r="AL54">
        <f t="shared" ca="1" si="115"/>
        <v>2.8840997288471235E-4</v>
      </c>
      <c r="AM54">
        <f t="shared" ca="1" si="115"/>
        <v>2.7220146600209582E-4</v>
      </c>
      <c r="AN54">
        <f t="shared" ca="1" si="115"/>
        <v>2.5199816154411388E-4</v>
      </c>
      <c r="AO54">
        <f t="shared" ca="1" si="115"/>
        <v>2.2883951006268533E-4</v>
      </c>
      <c r="AP54">
        <f t="shared" ca="1" si="115"/>
        <v>2.0384091871543684E-4</v>
      </c>
      <c r="AQ54">
        <f t="shared" ca="1" si="115"/>
        <v>1.7810595714019074E-4</v>
      </c>
      <c r="AR54">
        <f t="shared" ca="1" si="115"/>
        <v>1.5264839367232325E-4</v>
      </c>
      <c r="AS54">
        <f t="shared" ca="1" si="115"/>
        <v>1.283313440568299E-4</v>
      </c>
      <c r="AT54">
        <f t="shared" ca="1" si="115"/>
        <v>1.0582784531518775E-4</v>
      </c>
      <c r="AU54">
        <f t="shared" ca="1" si="115"/>
        <v>8.5603962229709377E-5</v>
      </c>
      <c r="AV54">
        <f t="shared" ca="1" si="115"/>
        <v>6.7922627216103577E-5</v>
      </c>
      <c r="AW54">
        <f t="shared" ca="1" si="115"/>
        <v>5.2864213505896008E-5</v>
      </c>
      <c r="AX54">
        <f t="shared" ca="1" si="115"/>
        <v>4.0358568959880581E-5</v>
      </c>
      <c r="AY54">
        <f t="shared" ca="1" si="115"/>
        <v>3.0222919793249506E-5</v>
      </c>
      <c r="AZ54">
        <f t="shared" ca="1" si="115"/>
        <v>2.2200550720405186E-5</v>
      </c>
      <c r="BA54">
        <f t="shared" ca="1" si="115"/>
        <v>1.5996233635077963E-5</v>
      </c>
      <c r="BB54">
        <f t="shared" ca="1" si="115"/>
        <v>1.1305724081721715E-5</v>
      </c>
      <c r="BC54">
        <f t="shared" ca="1" si="115"/>
        <v>7.838007409498613E-6</v>
      </c>
      <c r="BD54">
        <f t="shared" ca="1" si="115"/>
        <v>5.330151971231659E-6</v>
      </c>
      <c r="BE54">
        <f t="shared" ca="1" si="115"/>
        <v>3.555495539385938E-6</v>
      </c>
      <c r="BF54">
        <f t="shared" ca="1" si="115"/>
        <v>2.3264155857677244E-6</v>
      </c>
      <c r="BG54">
        <f t="shared" ca="1" si="115"/>
        <v>1.4931418309892126E-6</v>
      </c>
      <c r="BH54">
        <f t="shared" ca="1" si="115"/>
        <v>9.4002936023370061E-7</v>
      </c>
      <c r="BI54">
        <f t="shared" ca="1" si="115"/>
        <v>5.8050819357567722E-7</v>
      </c>
      <c r="BJ54">
        <f t="shared" ca="1" si="115"/>
        <v>3.5164290348158999E-7</v>
      </c>
      <c r="BK54">
        <f t="shared" ca="1" si="115"/>
        <v>2.0894015644595859E-7</v>
      </c>
      <c r="BL54">
        <f t="shared" ca="1" si="115"/>
        <v>1.217779097528431E-7</v>
      </c>
      <c r="BM54">
        <f t="shared" ca="1" si="115"/>
        <v>6.9621222196582751E-8</v>
      </c>
      <c r="BN54">
        <f t="shared" ca="1" si="115"/>
        <v>3.9042829511859253E-8</v>
      </c>
      <c r="BO54">
        <f t="shared" ca="1" si="115"/>
        <v>2.147669376346905E-8</v>
      </c>
      <c r="BP54">
        <f t="shared" ca="1" si="115"/>
        <v>1.1588308507551444E-8</v>
      </c>
      <c r="BQ54">
        <f t="shared" ca="1" si="115"/>
        <v>6.1333696651901336E-9</v>
      </c>
      <c r="BR54">
        <f t="shared" ca="1" si="115"/>
        <v>3.1842318740858542E-9</v>
      </c>
      <c r="BS54">
        <f t="shared" ca="1" si="115"/>
        <v>1.621573601133239E-9</v>
      </c>
      <c r="BT54">
        <f t="shared" ca="1" si="115"/>
        <v>8.1001873567930348E-10</v>
      </c>
      <c r="BU54">
        <f t="shared" ref="BU54:EF54" ca="1" si="116">($E$19*$E54+$E$20*$F54)*(NORMDIST(BU$26,$D54,$G54*$D54/2.35,1)-NORMDIST(BT$26,$D54,$G54*$D54/2.35,1))</f>
        <v>3.9689887158158352E-10</v>
      </c>
      <c r="BV54">
        <f t="shared" ca="1" si="116"/>
        <v>1.9076164011770621E-10</v>
      </c>
      <c r="BW54">
        <f t="shared" ca="1" si="116"/>
        <v>8.9934970487903986E-11</v>
      </c>
      <c r="BX54">
        <f t="shared" ca="1" si="116"/>
        <v>4.1590341404933724E-11</v>
      </c>
      <c r="BY54">
        <f t="shared" ca="1" si="116"/>
        <v>1.8866125633784849E-11</v>
      </c>
      <c r="BZ54">
        <f t="shared" ca="1" si="116"/>
        <v>8.3945853921610535E-12</v>
      </c>
      <c r="CA54">
        <f t="shared" ca="1" si="116"/>
        <v>3.6638863937171387E-12</v>
      </c>
      <c r="CB54">
        <f t="shared" ca="1" si="116"/>
        <v>1.5685964201454395E-12</v>
      </c>
      <c r="CC54">
        <f t="shared" ca="1" si="116"/>
        <v>6.5872854861691709E-13</v>
      </c>
      <c r="CD54">
        <f t="shared" ca="1" si="116"/>
        <v>2.7134878600950213E-13</v>
      </c>
      <c r="CE54">
        <f t="shared" ca="1" si="116"/>
        <v>1.0964177061760376E-13</v>
      </c>
      <c r="CF54">
        <f t="shared" ca="1" si="116"/>
        <v>4.3456055242068925E-14</v>
      </c>
      <c r="CG54">
        <f t="shared" ca="1" si="116"/>
        <v>1.68948361076317E-14</v>
      </c>
      <c r="CH54">
        <f t="shared" ca="1" si="116"/>
        <v>6.4426181951919426E-15</v>
      </c>
      <c r="CI54">
        <f t="shared" ca="1" si="116"/>
        <v>2.4103029382812622E-15</v>
      </c>
      <c r="CJ54">
        <f t="shared" ca="1" si="116"/>
        <v>8.8406424633851703E-16</v>
      </c>
      <c r="CK54">
        <f t="shared" ca="1" si="116"/>
        <v>3.1801755528010541E-16</v>
      </c>
      <c r="CL54">
        <f t="shared" ca="1" si="116"/>
        <v>1.1234983130551988E-16</v>
      </c>
      <c r="CM54">
        <f t="shared" ca="1" si="116"/>
        <v>3.9291744281711867E-17</v>
      </c>
      <c r="CN54">
        <f t="shared" ca="1" si="116"/>
        <v>1.2892603592436706E-17</v>
      </c>
      <c r="CO54">
        <f t="shared" ca="1" si="116"/>
        <v>4.9114680352139834E-18</v>
      </c>
      <c r="CP54">
        <f t="shared" ca="1" si="116"/>
        <v>1.2278670088034958E-18</v>
      </c>
      <c r="CQ54">
        <f t="shared" ca="1" si="116"/>
        <v>6.1393350440174792E-19</v>
      </c>
      <c r="CR54">
        <f t="shared" ca="1" si="116"/>
        <v>0</v>
      </c>
      <c r="CS54">
        <f t="shared" ca="1" si="116"/>
        <v>0</v>
      </c>
      <c r="CT54">
        <f t="shared" ca="1" si="116"/>
        <v>0</v>
      </c>
      <c r="CU54">
        <f t="shared" ca="1" si="116"/>
        <v>0</v>
      </c>
      <c r="CV54">
        <f t="shared" ca="1" si="116"/>
        <v>0</v>
      </c>
      <c r="CW54">
        <f t="shared" ca="1" si="116"/>
        <v>0</v>
      </c>
      <c r="CX54">
        <f t="shared" ca="1" si="116"/>
        <v>0</v>
      </c>
      <c r="CY54">
        <f t="shared" ca="1" si="116"/>
        <v>0</v>
      </c>
      <c r="CZ54">
        <f t="shared" ca="1" si="116"/>
        <v>0</v>
      </c>
      <c r="DA54">
        <f t="shared" ca="1" si="116"/>
        <v>0</v>
      </c>
      <c r="DB54">
        <f t="shared" ca="1" si="116"/>
        <v>0</v>
      </c>
      <c r="DC54">
        <f t="shared" ca="1" si="116"/>
        <v>0</v>
      </c>
      <c r="DD54">
        <f t="shared" ca="1" si="116"/>
        <v>0</v>
      </c>
      <c r="DE54">
        <f t="shared" ca="1" si="116"/>
        <v>0</v>
      </c>
      <c r="DF54">
        <f t="shared" ca="1" si="116"/>
        <v>0</v>
      </c>
      <c r="DG54">
        <f t="shared" ca="1" si="116"/>
        <v>0</v>
      </c>
      <c r="DH54">
        <f t="shared" ca="1" si="116"/>
        <v>0</v>
      </c>
      <c r="DI54">
        <f t="shared" ca="1" si="116"/>
        <v>0</v>
      </c>
      <c r="DJ54">
        <f t="shared" ca="1" si="116"/>
        <v>0</v>
      </c>
      <c r="DK54">
        <f t="shared" ca="1" si="116"/>
        <v>0</v>
      </c>
      <c r="DL54">
        <f t="shared" ca="1" si="116"/>
        <v>0</v>
      </c>
      <c r="DM54">
        <f t="shared" ca="1" si="116"/>
        <v>0</v>
      </c>
      <c r="DN54">
        <f t="shared" ca="1" si="116"/>
        <v>0</v>
      </c>
      <c r="DO54">
        <f t="shared" ca="1" si="116"/>
        <v>0</v>
      </c>
      <c r="DP54">
        <f t="shared" ca="1" si="116"/>
        <v>0</v>
      </c>
      <c r="DQ54">
        <f t="shared" ca="1" si="116"/>
        <v>0</v>
      </c>
      <c r="DR54">
        <f t="shared" ca="1" si="116"/>
        <v>0</v>
      </c>
      <c r="DS54">
        <f t="shared" ca="1" si="116"/>
        <v>0</v>
      </c>
      <c r="DT54">
        <f t="shared" ca="1" si="116"/>
        <v>0</v>
      </c>
      <c r="DU54">
        <f t="shared" ca="1" si="116"/>
        <v>0</v>
      </c>
      <c r="DV54">
        <f t="shared" ca="1" si="116"/>
        <v>0</v>
      </c>
      <c r="DW54">
        <f t="shared" ca="1" si="116"/>
        <v>0</v>
      </c>
      <c r="DX54">
        <f t="shared" ca="1" si="116"/>
        <v>0</v>
      </c>
      <c r="DY54">
        <f t="shared" ca="1" si="116"/>
        <v>0</v>
      </c>
      <c r="DZ54">
        <f t="shared" ca="1" si="116"/>
        <v>0</v>
      </c>
      <c r="EA54">
        <f t="shared" ca="1" si="116"/>
        <v>0</v>
      </c>
      <c r="EB54">
        <f t="shared" ca="1" si="116"/>
        <v>0</v>
      </c>
      <c r="EC54">
        <f t="shared" ca="1" si="116"/>
        <v>0</v>
      </c>
      <c r="ED54">
        <f t="shared" ca="1" si="116"/>
        <v>0</v>
      </c>
      <c r="EE54">
        <f t="shared" ca="1" si="116"/>
        <v>0</v>
      </c>
      <c r="EF54">
        <f t="shared" ca="1" si="116"/>
        <v>0</v>
      </c>
      <c r="EG54">
        <f t="shared" ref="EG54:FB54" ca="1" si="117">($E$19*$E54+$E$20*$F54)*(NORMDIST(EG$26,$D54,$G54*$D54/2.35,1)-NORMDIST(EF$26,$D54,$G54*$D54/2.35,1))</f>
        <v>0</v>
      </c>
      <c r="EH54">
        <f t="shared" ca="1" si="117"/>
        <v>0</v>
      </c>
      <c r="EI54">
        <f t="shared" ca="1" si="117"/>
        <v>0</v>
      </c>
      <c r="EJ54">
        <f t="shared" ca="1" si="117"/>
        <v>0</v>
      </c>
      <c r="EK54">
        <f t="shared" ca="1" si="117"/>
        <v>0</v>
      </c>
      <c r="EL54">
        <f t="shared" ca="1" si="117"/>
        <v>0</v>
      </c>
      <c r="EM54">
        <f t="shared" ca="1" si="117"/>
        <v>0</v>
      </c>
      <c r="EN54">
        <f t="shared" ca="1" si="117"/>
        <v>0</v>
      </c>
      <c r="EO54">
        <f t="shared" ca="1" si="117"/>
        <v>0</v>
      </c>
      <c r="EP54">
        <f t="shared" ca="1" si="117"/>
        <v>0</v>
      </c>
      <c r="EQ54">
        <f t="shared" ca="1" si="117"/>
        <v>0</v>
      </c>
      <c r="ER54">
        <f t="shared" ca="1" si="117"/>
        <v>0</v>
      </c>
      <c r="ES54">
        <f t="shared" ca="1" si="117"/>
        <v>0</v>
      </c>
      <c r="ET54">
        <f t="shared" ca="1" si="117"/>
        <v>0</v>
      </c>
      <c r="EU54">
        <f t="shared" ca="1" si="117"/>
        <v>0</v>
      </c>
      <c r="EV54">
        <f t="shared" ca="1" si="117"/>
        <v>0</v>
      </c>
      <c r="EW54">
        <f t="shared" ca="1" si="117"/>
        <v>0</v>
      </c>
      <c r="EX54">
        <f t="shared" ca="1" si="117"/>
        <v>0</v>
      </c>
      <c r="EY54">
        <f t="shared" ca="1" si="117"/>
        <v>0</v>
      </c>
      <c r="EZ54">
        <f t="shared" ca="1" si="117"/>
        <v>0</v>
      </c>
      <c r="FA54">
        <f t="shared" ca="1" si="117"/>
        <v>0</v>
      </c>
      <c r="FB54">
        <f t="shared" ca="1" si="117"/>
        <v>0</v>
      </c>
      <c r="FD54">
        <f t="shared" si="43"/>
        <v>0.54786448233856311</v>
      </c>
      <c r="FE54">
        <v>54</v>
      </c>
      <c r="FF54">
        <f t="shared" si="44"/>
        <v>0.54786448233856311</v>
      </c>
      <c r="FG54">
        <f t="shared" ca="1" si="45"/>
        <v>1458</v>
      </c>
      <c r="FK54">
        <v>0.28000000000000003</v>
      </c>
      <c r="FL54">
        <v>0.28999999999999998</v>
      </c>
      <c r="FM54">
        <f t="shared" si="49"/>
        <v>41</v>
      </c>
      <c r="FN54">
        <f t="shared" si="50"/>
        <v>42</v>
      </c>
      <c r="FO54">
        <f t="shared" ca="1" si="51"/>
        <v>0.60677588307184926</v>
      </c>
      <c r="FP54">
        <f t="shared" ca="1" si="52"/>
        <v>0.89322411692815384</v>
      </c>
      <c r="FQ54" t="str">
        <f t="shared" si="53"/>
        <v>$FG$41</v>
      </c>
      <c r="FR54" t="str">
        <f t="shared" si="54"/>
        <v>$FG$42</v>
      </c>
      <c r="FS54">
        <f ca="1">SUM(INDIRECT(FQ54):INDIRECT(FR54))</f>
        <v>18084</v>
      </c>
      <c r="FT54">
        <f t="shared" ca="1" si="55"/>
        <v>4595.1900925687542</v>
      </c>
      <c r="FU54">
        <f t="shared" ca="1" si="56"/>
        <v>4497.1528879977532</v>
      </c>
      <c r="FV54">
        <f t="shared" ca="1" si="57"/>
        <v>2.0915982135409941</v>
      </c>
      <c r="FW54">
        <f ca="1">SUM(FV54:FV$176)</f>
        <v>352.86490090411354</v>
      </c>
    </row>
    <row r="55" spans="1:179" x14ac:dyDescent="0.25">
      <c r="A55">
        <v>29</v>
      </c>
      <c r="B55">
        <f t="shared" ca="1" si="17"/>
        <v>1390</v>
      </c>
      <c r="C55">
        <f t="shared" si="58"/>
        <v>0.56786448233856313</v>
      </c>
      <c r="D55">
        <v>0.28000000000000003</v>
      </c>
      <c r="E55">
        <f t="shared" ca="1" si="62"/>
        <v>5.3648799999999998E-3</v>
      </c>
      <c r="F55">
        <f t="shared" ca="1" si="63"/>
        <v>5.0620799999999996E-4</v>
      </c>
      <c r="G55">
        <f t="shared" si="20"/>
        <v>0.61315013044512778</v>
      </c>
      <c r="I55">
        <f t="shared" ref="I55:BT55" ca="1" si="118">($E$19*$E55+$E$20*$F55)*(NORMDIST(I$26,$D55,$G55*$D55/2.35,1)-NORMDIST(H$26,$D55,$G55*$D55/2.35,1))</f>
        <v>6.495005194828512E-7</v>
      </c>
      <c r="J55">
        <f t="shared" ca="1" si="118"/>
        <v>4.5391333242668192E-7</v>
      </c>
      <c r="K55">
        <f t="shared" ca="1" si="118"/>
        <v>7.3825949069993043E-7</v>
      </c>
      <c r="L55">
        <f t="shared" ca="1" si="118"/>
        <v>1.1784755577196076E-6</v>
      </c>
      <c r="M55">
        <f t="shared" ca="1" si="118"/>
        <v>1.8463225420268597E-6</v>
      </c>
      <c r="N55">
        <f t="shared" ca="1" si="118"/>
        <v>2.8390302974874191E-6</v>
      </c>
      <c r="O55">
        <f t="shared" ca="1" si="118"/>
        <v>4.2845770281122655E-6</v>
      </c>
      <c r="P55">
        <f t="shared" ca="1" si="118"/>
        <v>6.3463112067591015E-6</v>
      </c>
      <c r="Q55">
        <f t="shared" ca="1" si="118"/>
        <v>9.2259323640666074E-6</v>
      </c>
      <c r="R55">
        <f t="shared" ca="1" si="118"/>
        <v>1.3163599733608882E-5</v>
      </c>
      <c r="S55">
        <f t="shared" ca="1" si="118"/>
        <v>1.8433787579966946E-5</v>
      </c>
      <c r="T55">
        <f t="shared" ca="1" si="118"/>
        <v>2.5335530690268626E-5</v>
      </c>
      <c r="U55">
        <f t="shared" ca="1" si="118"/>
        <v>3.4175978422298758E-5</v>
      </c>
      <c r="V55">
        <f t="shared" ca="1" si="118"/>
        <v>4.5246755120387463E-5</v>
      </c>
      <c r="W55">
        <f t="shared" ca="1" si="118"/>
        <v>5.8793519579202231E-5</v>
      </c>
      <c r="X55">
        <f t="shared" ca="1" si="118"/>
        <v>7.4980274062009622E-5</v>
      </c>
      <c r="Y55">
        <f t="shared" ca="1" si="118"/>
        <v>9.3851266447560108E-5</v>
      </c>
      <c r="Z55">
        <f t="shared" ca="1" si="118"/>
        <v>1.1529455741810219E-4</v>
      </c>
      <c r="AA55">
        <f t="shared" ca="1" si="118"/>
        <v>1.3901223811049041E-4</v>
      </c>
      <c r="AB55">
        <f t="shared" ca="1" si="118"/>
        <v>1.6450262371034828E-4</v>
      </c>
      <c r="AC55">
        <f t="shared" ca="1" si="118"/>
        <v>1.9105930383111097E-4</v>
      </c>
      <c r="AD55">
        <f t="shared" ca="1" si="118"/>
        <v>2.1779059673090545E-4</v>
      </c>
      <c r="AE55">
        <f t="shared" ca="1" si="118"/>
        <v>2.4366078206775635E-4</v>
      </c>
      <c r="AF55">
        <f t="shared" ca="1" si="118"/>
        <v>2.6755170354555004E-4</v>
      </c>
      <c r="AG55">
        <f t="shared" ca="1" si="118"/>
        <v>2.8834032740757826E-4</v>
      </c>
      <c r="AH55">
        <f t="shared" ca="1" si="118"/>
        <v>3.049851093117675E-4</v>
      </c>
      <c r="AI55">
        <f t="shared" ca="1" si="118"/>
        <v>3.1661207010061745E-4</v>
      </c>
      <c r="AJ55">
        <f t="shared" ca="1" si="118"/>
        <v>3.2259072968448773E-4</v>
      </c>
      <c r="AK55">
        <f t="shared" ca="1" si="118"/>
        <v>3.2259072968448611E-4</v>
      </c>
      <c r="AL55">
        <f t="shared" ca="1" si="118"/>
        <v>3.1661207010061712E-4</v>
      </c>
      <c r="AM55">
        <f t="shared" ca="1" si="118"/>
        <v>3.0498510931176783E-4</v>
      </c>
      <c r="AN55">
        <f t="shared" ca="1" si="118"/>
        <v>2.8834032740757858E-4</v>
      </c>
      <c r="AO55">
        <f t="shared" ca="1" si="118"/>
        <v>2.6755170354555036E-4</v>
      </c>
      <c r="AP55">
        <f t="shared" ca="1" si="118"/>
        <v>2.4366078206775703E-4</v>
      </c>
      <c r="AQ55">
        <f t="shared" ca="1" si="118"/>
        <v>2.1779059673090461E-4</v>
      </c>
      <c r="AR55">
        <f t="shared" ca="1" si="118"/>
        <v>1.9105930383111097E-4</v>
      </c>
      <c r="AS55">
        <f t="shared" ca="1" si="118"/>
        <v>1.6450262371034888E-4</v>
      </c>
      <c r="AT55">
        <f t="shared" ca="1" si="118"/>
        <v>1.3901223811049022E-4</v>
      </c>
      <c r="AU55">
        <f t="shared" ca="1" si="118"/>
        <v>1.1529455741810318E-4</v>
      </c>
      <c r="AV55">
        <f t="shared" ca="1" si="118"/>
        <v>9.3851266447559728E-5</v>
      </c>
      <c r="AW55">
        <f t="shared" ca="1" si="118"/>
        <v>7.4980274062008971E-5</v>
      </c>
      <c r="AX55">
        <f t="shared" ca="1" si="118"/>
        <v>5.879351957920299E-5</v>
      </c>
      <c r="AY55">
        <f t="shared" ca="1" si="118"/>
        <v>4.5246755120387158E-5</v>
      </c>
      <c r="AZ55">
        <f t="shared" ca="1" si="118"/>
        <v>3.4175978422299029E-5</v>
      </c>
      <c r="BA55">
        <f t="shared" ca="1" si="118"/>
        <v>2.533553069026882E-5</v>
      </c>
      <c r="BB55">
        <f t="shared" ca="1" si="118"/>
        <v>1.8433787579966838E-5</v>
      </c>
      <c r="BC55">
        <f t="shared" ca="1" si="118"/>
        <v>1.3163599733608584E-5</v>
      </c>
      <c r="BD55">
        <f t="shared" ca="1" si="118"/>
        <v>9.2259323640670902E-6</v>
      </c>
      <c r="BE55">
        <f t="shared" ca="1" si="118"/>
        <v>6.3463112067588694E-6</v>
      </c>
      <c r="BF55">
        <f t="shared" ca="1" si="118"/>
        <v>4.2845770281123603E-6</v>
      </c>
      <c r="BG55">
        <f t="shared" ca="1" si="118"/>
        <v>2.8390302974871553E-6</v>
      </c>
      <c r="BH55">
        <f t="shared" ca="1" si="118"/>
        <v>1.8463225420267292E-6</v>
      </c>
      <c r="BI55">
        <f t="shared" ca="1" si="118"/>
        <v>1.1784755577197724E-6</v>
      </c>
      <c r="BJ55">
        <f t="shared" ca="1" si="118"/>
        <v>7.3825949070014451E-7</v>
      </c>
      <c r="BK55">
        <f t="shared" ca="1" si="118"/>
        <v>4.5391333242670887E-7</v>
      </c>
      <c r="BL55">
        <f t="shared" ca="1" si="118"/>
        <v>2.7391276326191896E-7</v>
      </c>
      <c r="BM55">
        <f t="shared" ca="1" si="118"/>
        <v>1.6222844937210933E-7</v>
      </c>
      <c r="BN55">
        <f t="shared" ca="1" si="118"/>
        <v>9.4301189464410075E-8</v>
      </c>
      <c r="BO55">
        <f t="shared" ca="1" si="118"/>
        <v>5.3800054729065771E-8</v>
      </c>
      <c r="BP55">
        <f t="shared" ca="1" si="118"/>
        <v>3.0124763372676094E-8</v>
      </c>
      <c r="BQ55">
        <f t="shared" ca="1" si="118"/>
        <v>1.6555409886028789E-8</v>
      </c>
      <c r="BR55">
        <f t="shared" ca="1" si="118"/>
        <v>8.9295913374400672E-9</v>
      </c>
      <c r="BS55">
        <f t="shared" ca="1" si="118"/>
        <v>4.7271411306689068E-9</v>
      </c>
      <c r="BT55">
        <f t="shared" ca="1" si="118"/>
        <v>2.4560707735334621E-9</v>
      </c>
      <c r="BU55">
        <f t="shared" ref="BU55:EF55" ca="1" si="119">($E$19*$E55+$E$20*$F55)*(NORMDIST(BU$26,$D55,$G55*$D55/2.35,1)-NORMDIST(BT$26,$D55,$G55*$D55/2.35,1))</f>
        <v>1.2524445129968047E-9</v>
      </c>
      <c r="BV55">
        <f t="shared" ca="1" si="119"/>
        <v>6.268323553181519E-10</v>
      </c>
      <c r="BW55">
        <f t="shared" ca="1" si="119"/>
        <v>3.079070218633898E-10</v>
      </c>
      <c r="BX55">
        <f t="shared" ca="1" si="119"/>
        <v>1.4844413473765798E-10</v>
      </c>
      <c r="BY55">
        <f t="shared" ca="1" si="119"/>
        <v>7.0239552395370717E-11</v>
      </c>
      <c r="BZ55">
        <f t="shared" ca="1" si="119"/>
        <v>3.2619376974259653E-11</v>
      </c>
      <c r="CA55">
        <f t="shared" ca="1" si="119"/>
        <v>1.4867734579852672E-11</v>
      </c>
      <c r="CB55">
        <f t="shared" ca="1" si="119"/>
        <v>6.6510327430442295E-12</v>
      </c>
      <c r="CC55">
        <f t="shared" ca="1" si="119"/>
        <v>2.9201735407924572E-12</v>
      </c>
      <c r="CD55">
        <f t="shared" ca="1" si="119"/>
        <v>1.2583548441206742E-12</v>
      </c>
      <c r="CE55">
        <f t="shared" ca="1" si="119"/>
        <v>5.3219820028611802E-13</v>
      </c>
      <c r="CF55">
        <f t="shared" ca="1" si="119"/>
        <v>2.2091085917890395E-13</v>
      </c>
      <c r="CG55">
        <f t="shared" ca="1" si="119"/>
        <v>8.9999502062655873E-14</v>
      </c>
      <c r="CH55">
        <f t="shared" ca="1" si="119"/>
        <v>3.5985458484623845E-14</v>
      </c>
      <c r="CI55">
        <f t="shared" ca="1" si="119"/>
        <v>1.4122599993252563E-14</v>
      </c>
      <c r="CJ55">
        <f t="shared" ca="1" si="119"/>
        <v>5.4395628782359168E-15</v>
      </c>
      <c r="CK55">
        <f t="shared" ca="1" si="119"/>
        <v>2.0559547646936673E-15</v>
      </c>
      <c r="CL55">
        <f t="shared" ca="1" si="119"/>
        <v>7.6317040865428924E-16</v>
      </c>
      <c r="CM55">
        <f t="shared" ca="1" si="119"/>
        <v>2.7763613142423282E-16</v>
      </c>
      <c r="CN55">
        <f t="shared" ca="1" si="119"/>
        <v>9.9343734229997994E-17</v>
      </c>
      <c r="CO55">
        <f t="shared" ca="1" si="119"/>
        <v>3.4868992809204598E-17</v>
      </c>
      <c r="CP55">
        <f t="shared" ca="1" si="119"/>
        <v>1.1842299444635523E-17</v>
      </c>
      <c r="CQ55">
        <f t="shared" ca="1" si="119"/>
        <v>3.9474331482118413E-18</v>
      </c>
      <c r="CR55">
        <f t="shared" ca="1" si="119"/>
        <v>1.315811049403947E-18</v>
      </c>
      <c r="CS55">
        <f t="shared" ca="1" si="119"/>
        <v>6.5790552470197351E-19</v>
      </c>
      <c r="CT55">
        <f t="shared" ca="1" si="119"/>
        <v>0</v>
      </c>
      <c r="CU55">
        <f t="shared" ca="1" si="119"/>
        <v>0</v>
      </c>
      <c r="CV55">
        <f t="shared" ca="1" si="119"/>
        <v>0</v>
      </c>
      <c r="CW55">
        <f t="shared" ca="1" si="119"/>
        <v>0</v>
      </c>
      <c r="CX55">
        <f t="shared" ca="1" si="119"/>
        <v>0</v>
      </c>
      <c r="CY55">
        <f t="shared" ca="1" si="119"/>
        <v>0</v>
      </c>
      <c r="CZ55">
        <f t="shared" ca="1" si="119"/>
        <v>0</v>
      </c>
      <c r="DA55">
        <f t="shared" ca="1" si="119"/>
        <v>0</v>
      </c>
      <c r="DB55">
        <f t="shared" ca="1" si="119"/>
        <v>0</v>
      </c>
      <c r="DC55">
        <f t="shared" ca="1" si="119"/>
        <v>0</v>
      </c>
      <c r="DD55">
        <f t="shared" ca="1" si="119"/>
        <v>0</v>
      </c>
      <c r="DE55">
        <f t="shared" ca="1" si="119"/>
        <v>0</v>
      </c>
      <c r="DF55">
        <f t="shared" ca="1" si="119"/>
        <v>0</v>
      </c>
      <c r="DG55">
        <f t="shared" ca="1" si="119"/>
        <v>0</v>
      </c>
      <c r="DH55">
        <f t="shared" ca="1" si="119"/>
        <v>0</v>
      </c>
      <c r="DI55">
        <f t="shared" ca="1" si="119"/>
        <v>0</v>
      </c>
      <c r="DJ55">
        <f t="shared" ca="1" si="119"/>
        <v>0</v>
      </c>
      <c r="DK55">
        <f t="shared" ca="1" si="119"/>
        <v>0</v>
      </c>
      <c r="DL55">
        <f t="shared" ca="1" si="119"/>
        <v>0</v>
      </c>
      <c r="DM55">
        <f t="shared" ca="1" si="119"/>
        <v>0</v>
      </c>
      <c r="DN55">
        <f t="shared" ca="1" si="119"/>
        <v>0</v>
      </c>
      <c r="DO55">
        <f t="shared" ca="1" si="119"/>
        <v>0</v>
      </c>
      <c r="DP55">
        <f t="shared" ca="1" si="119"/>
        <v>0</v>
      </c>
      <c r="DQ55">
        <f t="shared" ca="1" si="119"/>
        <v>0</v>
      </c>
      <c r="DR55">
        <f t="shared" ca="1" si="119"/>
        <v>0</v>
      </c>
      <c r="DS55">
        <f t="shared" ca="1" si="119"/>
        <v>0</v>
      </c>
      <c r="DT55">
        <f t="shared" ca="1" si="119"/>
        <v>0</v>
      </c>
      <c r="DU55">
        <f t="shared" ca="1" si="119"/>
        <v>0</v>
      </c>
      <c r="DV55">
        <f t="shared" ca="1" si="119"/>
        <v>0</v>
      </c>
      <c r="DW55">
        <f t="shared" ca="1" si="119"/>
        <v>0</v>
      </c>
      <c r="DX55">
        <f t="shared" ca="1" si="119"/>
        <v>0</v>
      </c>
      <c r="DY55">
        <f t="shared" ca="1" si="119"/>
        <v>0</v>
      </c>
      <c r="DZ55">
        <f t="shared" ca="1" si="119"/>
        <v>0</v>
      </c>
      <c r="EA55">
        <f t="shared" ca="1" si="119"/>
        <v>0</v>
      </c>
      <c r="EB55">
        <f t="shared" ca="1" si="119"/>
        <v>0</v>
      </c>
      <c r="EC55">
        <f t="shared" ca="1" si="119"/>
        <v>0</v>
      </c>
      <c r="ED55">
        <f t="shared" ca="1" si="119"/>
        <v>0</v>
      </c>
      <c r="EE55">
        <f t="shared" ca="1" si="119"/>
        <v>0</v>
      </c>
      <c r="EF55">
        <f t="shared" ca="1" si="119"/>
        <v>0</v>
      </c>
      <c r="EG55">
        <f t="shared" ref="EG55:FB55" ca="1" si="120">($E$19*$E55+$E$20*$F55)*(NORMDIST(EG$26,$D55,$G55*$D55/2.35,1)-NORMDIST(EF$26,$D55,$G55*$D55/2.35,1))</f>
        <v>0</v>
      </c>
      <c r="EH55">
        <f t="shared" ca="1" si="120"/>
        <v>0</v>
      </c>
      <c r="EI55">
        <f t="shared" ca="1" si="120"/>
        <v>0</v>
      </c>
      <c r="EJ55">
        <f t="shared" ca="1" si="120"/>
        <v>0</v>
      </c>
      <c r="EK55">
        <f t="shared" ca="1" si="120"/>
        <v>0</v>
      </c>
      <c r="EL55">
        <f t="shared" ca="1" si="120"/>
        <v>0</v>
      </c>
      <c r="EM55">
        <f t="shared" ca="1" si="120"/>
        <v>0</v>
      </c>
      <c r="EN55">
        <f t="shared" ca="1" si="120"/>
        <v>0</v>
      </c>
      <c r="EO55">
        <f t="shared" ca="1" si="120"/>
        <v>0</v>
      </c>
      <c r="EP55">
        <f t="shared" ca="1" si="120"/>
        <v>0</v>
      </c>
      <c r="EQ55">
        <f t="shared" ca="1" si="120"/>
        <v>0</v>
      </c>
      <c r="ER55">
        <f t="shared" ca="1" si="120"/>
        <v>0</v>
      </c>
      <c r="ES55">
        <f t="shared" ca="1" si="120"/>
        <v>0</v>
      </c>
      <c r="ET55">
        <f t="shared" ca="1" si="120"/>
        <v>0</v>
      </c>
      <c r="EU55">
        <f t="shared" ca="1" si="120"/>
        <v>0</v>
      </c>
      <c r="EV55">
        <f t="shared" ca="1" si="120"/>
        <v>0</v>
      </c>
      <c r="EW55">
        <f t="shared" ca="1" si="120"/>
        <v>0</v>
      </c>
      <c r="EX55">
        <f t="shared" ca="1" si="120"/>
        <v>0</v>
      </c>
      <c r="EY55">
        <f t="shared" ca="1" si="120"/>
        <v>0</v>
      </c>
      <c r="EZ55">
        <f t="shared" ca="1" si="120"/>
        <v>0</v>
      </c>
      <c r="FA55">
        <f t="shared" ca="1" si="120"/>
        <v>0</v>
      </c>
      <c r="FB55">
        <f t="shared" ca="1" si="120"/>
        <v>0</v>
      </c>
      <c r="FD55">
        <f t="shared" si="43"/>
        <v>0.56786448233856313</v>
      </c>
      <c r="FE55">
        <v>55</v>
      </c>
      <c r="FF55">
        <f t="shared" si="44"/>
        <v>0.56786448233856313</v>
      </c>
      <c r="FG55">
        <f t="shared" ca="1" si="45"/>
        <v>1390</v>
      </c>
      <c r="FK55">
        <v>0.28999999999999998</v>
      </c>
      <c r="FL55">
        <v>0.3</v>
      </c>
      <c r="FM55">
        <f t="shared" si="49"/>
        <v>42</v>
      </c>
      <c r="FN55">
        <f t="shared" si="50"/>
        <v>42</v>
      </c>
      <c r="FO55">
        <f t="shared" ca="1" si="51"/>
        <v>0.10677588307184616</v>
      </c>
      <c r="FP55">
        <f t="shared" ca="1" si="52"/>
        <v>0.39322411692815357</v>
      </c>
      <c r="FQ55" t="str">
        <f t="shared" si="53"/>
        <v>$FG$42</v>
      </c>
      <c r="FR55" t="str">
        <f t="shared" si="54"/>
        <v>$FG$42</v>
      </c>
      <c r="FS55">
        <f ca="1">SUM(INDIRECT(FQ55):INDIRECT(FR55))</f>
        <v>8783</v>
      </c>
      <c r="FT55">
        <f t="shared" ca="1" si="55"/>
        <v>4391.5000000000027</v>
      </c>
      <c r="FU55">
        <f t="shared" ca="1" si="56"/>
        <v>4359.5371694767964</v>
      </c>
      <c r="FV55">
        <f t="shared" ca="1" si="57"/>
        <v>0.23263629794350701</v>
      </c>
      <c r="FW55">
        <f ca="1">SUM(FV55:FV$176)</f>
        <v>350.77330269057256</v>
      </c>
    </row>
    <row r="56" spans="1:179" x14ac:dyDescent="0.25">
      <c r="A56">
        <v>30</v>
      </c>
      <c r="B56">
        <f t="shared" ca="1" si="17"/>
        <v>1394</v>
      </c>
      <c r="C56">
        <f t="shared" si="58"/>
        <v>0.58786448233856314</v>
      </c>
      <c r="D56">
        <v>0.28999999999999998</v>
      </c>
      <c r="E56">
        <f t="shared" ca="1" si="62"/>
        <v>5.8757799999999997E-3</v>
      </c>
      <c r="F56">
        <f t="shared" ca="1" si="63"/>
        <v>5.0401099999999996E-4</v>
      </c>
      <c r="G56">
        <f t="shared" si="20"/>
        <v>0.60106910250222834</v>
      </c>
      <c r="I56">
        <f t="shared" ref="I56:BT56" ca="1" si="121">($E$19*$E56+$E$20*$F56)*(NORMDIST(I$26,$D56,$G56*$D56/2.35,1)-NORMDIST(H$26,$D56,$G56*$D56/2.35,1))</f>
        <v>5.1495971510031234E-7</v>
      </c>
      <c r="J56">
        <f t="shared" ca="1" si="121"/>
        <v>3.6184764704033832E-7</v>
      </c>
      <c r="K56">
        <f t="shared" ca="1" si="121"/>
        <v>5.9065200305474858E-7</v>
      </c>
      <c r="L56">
        <f t="shared" ca="1" si="121"/>
        <v>9.4679470116783347E-7</v>
      </c>
      <c r="M56">
        <f t="shared" ca="1" si="121"/>
        <v>1.4903839869206004E-6</v>
      </c>
      <c r="N56">
        <f t="shared" ca="1" si="121"/>
        <v>2.3038742033134096E-6</v>
      </c>
      <c r="O56">
        <f t="shared" ca="1" si="121"/>
        <v>3.4973378384723312E-6</v>
      </c>
      <c r="P56">
        <f t="shared" ca="1" si="121"/>
        <v>5.2135633949002515E-6</v>
      </c>
      <c r="Q56">
        <f t="shared" ca="1" si="121"/>
        <v>7.6322042958003923E-6</v>
      </c>
      <c r="R56">
        <f t="shared" ca="1" si="121"/>
        <v>1.0971943919961813E-5</v>
      </c>
      <c r="S56">
        <f t="shared" ca="1" si="121"/>
        <v>1.5489430253510622E-5</v>
      </c>
      <c r="T56">
        <f t="shared" ca="1" si="121"/>
        <v>2.1473636000178455E-5</v>
      </c>
      <c r="U56">
        <f t="shared" ca="1" si="121"/>
        <v>2.9234388712083421E-5</v>
      </c>
      <c r="V56">
        <f t="shared" ca="1" si="121"/>
        <v>3.9084156213015248E-5</v>
      </c>
      <c r="W56">
        <f t="shared" ca="1" si="121"/>
        <v>5.1312805837877166E-5</v>
      </c>
      <c r="X56">
        <f t="shared" ca="1" si="121"/>
        <v>6.615597749359493E-5</v>
      </c>
      <c r="Y56">
        <f t="shared" ca="1" si="121"/>
        <v>8.3758854515033731E-5</v>
      </c>
      <c r="Z56">
        <f t="shared" ca="1" si="121"/>
        <v>1.0413834792962208E-4</v>
      </c>
      <c r="AA56">
        <f t="shared" ca="1" si="121"/>
        <v>1.2714783175335611E-4</v>
      </c>
      <c r="AB56">
        <f t="shared" ca="1" si="121"/>
        <v>1.5244934345108897E-4</v>
      </c>
      <c r="AC56">
        <f t="shared" ca="1" si="121"/>
        <v>1.7949836080540315E-4</v>
      </c>
      <c r="AD56">
        <f t="shared" ca="1" si="121"/>
        <v>2.0754570376718822E-4</v>
      </c>
      <c r="AE56">
        <f t="shared" ca="1" si="121"/>
        <v>2.3565971289526906E-4</v>
      </c>
      <c r="AF56">
        <f t="shared" ca="1" si="121"/>
        <v>2.6276969616704495E-4</v>
      </c>
      <c r="AG56">
        <f t="shared" ca="1" si="121"/>
        <v>2.8772894556861034E-4</v>
      </c>
      <c r="AH56">
        <f t="shared" ca="1" si="121"/>
        <v>3.0939277803829565E-4</v>
      </c>
      <c r="AI56">
        <f t="shared" ca="1" si="121"/>
        <v>3.2670451321971036E-4</v>
      </c>
      <c r="AJ56">
        <f t="shared" ca="1" si="121"/>
        <v>3.3878052864552661E-4</v>
      </c>
      <c r="AK56">
        <f t="shared" ca="1" si="121"/>
        <v>3.4498490670726976E-4</v>
      </c>
      <c r="AL56">
        <f t="shared" ca="1" si="121"/>
        <v>3.4498490670727193E-4</v>
      </c>
      <c r="AM56">
        <f t="shared" ca="1" si="121"/>
        <v>3.3878052864552623E-4</v>
      </c>
      <c r="AN56">
        <f t="shared" ca="1" si="121"/>
        <v>3.2670451321970998E-4</v>
      </c>
      <c r="AO56">
        <f t="shared" ca="1" si="121"/>
        <v>3.0939277803829565E-4</v>
      </c>
      <c r="AP56">
        <f t="shared" ca="1" si="121"/>
        <v>2.8772894556861034E-4</v>
      </c>
      <c r="AQ56">
        <f t="shared" ca="1" si="121"/>
        <v>2.6276969616704458E-4</v>
      </c>
      <c r="AR56">
        <f t="shared" ca="1" si="121"/>
        <v>2.3565971289526906E-4</v>
      </c>
      <c r="AS56">
        <f t="shared" ca="1" si="121"/>
        <v>2.0754570376718787E-4</v>
      </c>
      <c r="AT56">
        <f t="shared" ca="1" si="121"/>
        <v>1.7949836080540394E-4</v>
      </c>
      <c r="AU56">
        <f t="shared" ca="1" si="121"/>
        <v>1.5244934345108824E-4</v>
      </c>
      <c r="AV56">
        <f t="shared" ca="1" si="121"/>
        <v>1.2714783175335584E-4</v>
      </c>
      <c r="AW56">
        <f t="shared" ca="1" si="121"/>
        <v>1.0413834792962154E-4</v>
      </c>
      <c r="AX56">
        <f t="shared" ca="1" si="121"/>
        <v>8.3758854515034002E-5</v>
      </c>
      <c r="AY56">
        <f t="shared" ca="1" si="121"/>
        <v>6.6155977493594754E-5</v>
      </c>
      <c r="AZ56">
        <f t="shared" ca="1" si="121"/>
        <v>5.1312805837877146E-5</v>
      </c>
      <c r="BA56">
        <f t="shared" ca="1" si="121"/>
        <v>3.908415621301541E-5</v>
      </c>
      <c r="BB56">
        <f t="shared" ca="1" si="121"/>
        <v>2.9234388712083532E-5</v>
      </c>
      <c r="BC56">
        <f t="shared" ca="1" si="121"/>
        <v>2.1473636000178144E-5</v>
      </c>
      <c r="BD56">
        <f t="shared" ca="1" si="121"/>
        <v>1.5489430253510446E-5</v>
      </c>
      <c r="BE56">
        <f t="shared" ca="1" si="121"/>
        <v>1.0971943919961698E-5</v>
      </c>
      <c r="BF56">
        <f t="shared" ca="1" si="121"/>
        <v>7.632204295800909E-6</v>
      </c>
      <c r="BG56">
        <f t="shared" ca="1" si="121"/>
        <v>5.2135633949002337E-6</v>
      </c>
      <c r="BH56">
        <f t="shared" ca="1" si="121"/>
        <v>3.4973378384722029E-6</v>
      </c>
      <c r="BI56">
        <f t="shared" ca="1" si="121"/>
        <v>2.3038742033132546E-6</v>
      </c>
      <c r="BJ56">
        <f t="shared" ca="1" si="121"/>
        <v>1.4903839869206991E-6</v>
      </c>
      <c r="BK56">
        <f t="shared" ca="1" si="121"/>
        <v>9.4679470116755119E-7</v>
      </c>
      <c r="BL56">
        <f t="shared" ca="1" si="121"/>
        <v>5.9065200305518173E-7</v>
      </c>
      <c r="BM56">
        <f t="shared" ca="1" si="121"/>
        <v>3.6184764703995954E-7</v>
      </c>
      <c r="BN56">
        <f t="shared" ca="1" si="121"/>
        <v>2.1768977158570852E-7</v>
      </c>
      <c r="BO56">
        <f t="shared" ca="1" si="121"/>
        <v>1.2860814748789287E-7</v>
      </c>
      <c r="BP56">
        <f t="shared" ca="1" si="121"/>
        <v>7.4613449467132141E-8</v>
      </c>
      <c r="BQ56">
        <f t="shared" ca="1" si="121"/>
        <v>4.250929668331187E-8</v>
      </c>
      <c r="BR56">
        <f t="shared" ca="1" si="121"/>
        <v>2.3783122583075132E-8</v>
      </c>
      <c r="BS56">
        <f t="shared" ca="1" si="121"/>
        <v>1.3066882029141786E-8</v>
      </c>
      <c r="BT56">
        <f t="shared" ca="1" si="121"/>
        <v>7.0500661934265229E-9</v>
      </c>
      <c r="BU56">
        <f t="shared" ref="BU56:EF56" ca="1" si="122">($E$19*$E56+$E$20*$F56)*(NORMDIST(BU$26,$D56,$G56*$D56/2.35,1)-NORMDIST(BT$26,$D56,$G56*$D56/2.35,1))</f>
        <v>3.7353606087226502E-9</v>
      </c>
      <c r="BV56">
        <f t="shared" ca="1" si="122"/>
        <v>1.9435243070104103E-9</v>
      </c>
      <c r="BW56">
        <f t="shared" ca="1" si="122"/>
        <v>9.9303717590831715E-10</v>
      </c>
      <c r="BX56">
        <f t="shared" ca="1" si="122"/>
        <v>4.9826354383398932E-10</v>
      </c>
      <c r="BY56">
        <f t="shared" ca="1" si="122"/>
        <v>2.4551089932413708E-10</v>
      </c>
      <c r="BZ56">
        <f t="shared" ca="1" si="122"/>
        <v>1.1879563596300472E-10</v>
      </c>
      <c r="CA56">
        <f t="shared" ca="1" si="122"/>
        <v>5.6447956579603729E-11</v>
      </c>
      <c r="CB56">
        <f t="shared" ca="1" si="122"/>
        <v>2.6339891279057249E-11</v>
      </c>
      <c r="CC56">
        <f t="shared" ca="1" si="122"/>
        <v>1.2069735070268034E-11</v>
      </c>
      <c r="CD56">
        <f t="shared" ca="1" si="122"/>
        <v>5.4312462111708162E-12</v>
      </c>
      <c r="CE56">
        <f t="shared" ca="1" si="122"/>
        <v>2.4000439723175387E-12</v>
      </c>
      <c r="CF56">
        <f t="shared" ca="1" si="122"/>
        <v>1.0414938534680804E-12</v>
      </c>
      <c r="CG56">
        <f t="shared" ca="1" si="122"/>
        <v>4.4382605763161961E-13</v>
      </c>
      <c r="CH56">
        <f t="shared" ca="1" si="122"/>
        <v>1.8573150626080416E-13</v>
      </c>
      <c r="CI56">
        <f t="shared" ca="1" si="122"/>
        <v>7.632658771052514E-14</v>
      </c>
      <c r="CJ56">
        <f t="shared" ca="1" si="122"/>
        <v>3.0802633105885251E-14</v>
      </c>
      <c r="CK56">
        <f t="shared" ca="1" si="122"/>
        <v>1.2207054071504938E-14</v>
      </c>
      <c r="CL56">
        <f t="shared" ca="1" si="122"/>
        <v>4.7506797325675444E-15</v>
      </c>
      <c r="CM56">
        <f t="shared" ca="1" si="122"/>
        <v>1.8157010795649824E-15</v>
      </c>
      <c r="CN56">
        <f t="shared" ca="1" si="122"/>
        <v>6.8142361522619716E-16</v>
      </c>
      <c r="CO56">
        <f t="shared" ca="1" si="122"/>
        <v>2.5142674272497004E-16</v>
      </c>
      <c r="CP56">
        <f t="shared" ca="1" si="122"/>
        <v>9.0713625926338616E-17</v>
      </c>
      <c r="CQ56">
        <f t="shared" ca="1" si="122"/>
        <v>3.2142623359726283E-17</v>
      </c>
      <c r="CR56">
        <f t="shared" ca="1" si="122"/>
        <v>1.1428488305680456E-17</v>
      </c>
      <c r="CS56">
        <f t="shared" ca="1" si="122"/>
        <v>3.5714025955251427E-18</v>
      </c>
      <c r="CT56">
        <f t="shared" ca="1" si="122"/>
        <v>1.428561038210057E-18</v>
      </c>
      <c r="CU56">
        <f t="shared" ca="1" si="122"/>
        <v>7.1428051910502852E-19</v>
      </c>
      <c r="CV56">
        <f t="shared" ca="1" si="122"/>
        <v>0</v>
      </c>
      <c r="CW56">
        <f t="shared" ca="1" si="122"/>
        <v>0</v>
      </c>
      <c r="CX56">
        <f t="shared" ca="1" si="122"/>
        <v>0</v>
      </c>
      <c r="CY56">
        <f t="shared" ca="1" si="122"/>
        <v>0</v>
      </c>
      <c r="CZ56">
        <f t="shared" ca="1" si="122"/>
        <v>0</v>
      </c>
      <c r="DA56">
        <f t="shared" ca="1" si="122"/>
        <v>0</v>
      </c>
      <c r="DB56">
        <f t="shared" ca="1" si="122"/>
        <v>0</v>
      </c>
      <c r="DC56">
        <f t="shared" ca="1" si="122"/>
        <v>0</v>
      </c>
      <c r="DD56">
        <f t="shared" ca="1" si="122"/>
        <v>0</v>
      </c>
      <c r="DE56">
        <f t="shared" ca="1" si="122"/>
        <v>0</v>
      </c>
      <c r="DF56">
        <f t="shared" ca="1" si="122"/>
        <v>0</v>
      </c>
      <c r="DG56">
        <f t="shared" ca="1" si="122"/>
        <v>0</v>
      </c>
      <c r="DH56">
        <f t="shared" ca="1" si="122"/>
        <v>0</v>
      </c>
      <c r="DI56">
        <f t="shared" ca="1" si="122"/>
        <v>0</v>
      </c>
      <c r="DJ56">
        <f t="shared" ca="1" si="122"/>
        <v>0</v>
      </c>
      <c r="DK56">
        <f t="shared" ca="1" si="122"/>
        <v>0</v>
      </c>
      <c r="DL56">
        <f t="shared" ca="1" si="122"/>
        <v>0</v>
      </c>
      <c r="DM56">
        <f t="shared" ca="1" si="122"/>
        <v>0</v>
      </c>
      <c r="DN56">
        <f t="shared" ca="1" si="122"/>
        <v>0</v>
      </c>
      <c r="DO56">
        <f t="shared" ca="1" si="122"/>
        <v>0</v>
      </c>
      <c r="DP56">
        <f t="shared" ca="1" si="122"/>
        <v>0</v>
      </c>
      <c r="DQ56">
        <f t="shared" ca="1" si="122"/>
        <v>0</v>
      </c>
      <c r="DR56">
        <f t="shared" ca="1" si="122"/>
        <v>0</v>
      </c>
      <c r="DS56">
        <f t="shared" ca="1" si="122"/>
        <v>0</v>
      </c>
      <c r="DT56">
        <f t="shared" ca="1" si="122"/>
        <v>0</v>
      </c>
      <c r="DU56">
        <f t="shared" ca="1" si="122"/>
        <v>0</v>
      </c>
      <c r="DV56">
        <f t="shared" ca="1" si="122"/>
        <v>0</v>
      </c>
      <c r="DW56">
        <f t="shared" ca="1" si="122"/>
        <v>0</v>
      </c>
      <c r="DX56">
        <f t="shared" ca="1" si="122"/>
        <v>0</v>
      </c>
      <c r="DY56">
        <f t="shared" ca="1" si="122"/>
        <v>0</v>
      </c>
      <c r="DZ56">
        <f t="shared" ca="1" si="122"/>
        <v>0</v>
      </c>
      <c r="EA56">
        <f t="shared" ca="1" si="122"/>
        <v>0</v>
      </c>
      <c r="EB56">
        <f t="shared" ca="1" si="122"/>
        <v>0</v>
      </c>
      <c r="EC56">
        <f t="shared" ca="1" si="122"/>
        <v>0</v>
      </c>
      <c r="ED56">
        <f t="shared" ca="1" si="122"/>
        <v>0</v>
      </c>
      <c r="EE56">
        <f t="shared" ca="1" si="122"/>
        <v>0</v>
      </c>
      <c r="EF56">
        <f t="shared" ca="1" si="122"/>
        <v>0</v>
      </c>
      <c r="EG56">
        <f t="shared" ref="EG56:FB56" ca="1" si="123">($E$19*$E56+$E$20*$F56)*(NORMDIST(EG$26,$D56,$G56*$D56/2.35,1)-NORMDIST(EF$26,$D56,$G56*$D56/2.35,1))</f>
        <v>0</v>
      </c>
      <c r="EH56">
        <f t="shared" ca="1" si="123"/>
        <v>0</v>
      </c>
      <c r="EI56">
        <f t="shared" ca="1" si="123"/>
        <v>0</v>
      </c>
      <c r="EJ56">
        <f t="shared" ca="1" si="123"/>
        <v>0</v>
      </c>
      <c r="EK56">
        <f t="shared" ca="1" si="123"/>
        <v>0</v>
      </c>
      <c r="EL56">
        <f t="shared" ca="1" si="123"/>
        <v>0</v>
      </c>
      <c r="EM56">
        <f t="shared" ca="1" si="123"/>
        <v>0</v>
      </c>
      <c r="EN56">
        <f t="shared" ca="1" si="123"/>
        <v>0</v>
      </c>
      <c r="EO56">
        <f t="shared" ca="1" si="123"/>
        <v>0</v>
      </c>
      <c r="EP56">
        <f t="shared" ca="1" si="123"/>
        <v>0</v>
      </c>
      <c r="EQ56">
        <f t="shared" ca="1" si="123"/>
        <v>0</v>
      </c>
      <c r="ER56">
        <f t="shared" ca="1" si="123"/>
        <v>0</v>
      </c>
      <c r="ES56">
        <f t="shared" ca="1" si="123"/>
        <v>0</v>
      </c>
      <c r="ET56">
        <f t="shared" ca="1" si="123"/>
        <v>0</v>
      </c>
      <c r="EU56">
        <f t="shared" ca="1" si="123"/>
        <v>0</v>
      </c>
      <c r="EV56">
        <f t="shared" ca="1" si="123"/>
        <v>0</v>
      </c>
      <c r="EW56">
        <f t="shared" ca="1" si="123"/>
        <v>0</v>
      </c>
      <c r="EX56">
        <f t="shared" ca="1" si="123"/>
        <v>0</v>
      </c>
      <c r="EY56">
        <f t="shared" ca="1" si="123"/>
        <v>0</v>
      </c>
      <c r="EZ56">
        <f t="shared" ca="1" si="123"/>
        <v>0</v>
      </c>
      <c r="FA56">
        <f t="shared" ca="1" si="123"/>
        <v>0</v>
      </c>
      <c r="FB56">
        <f t="shared" ca="1" si="123"/>
        <v>0</v>
      </c>
      <c r="FD56">
        <f t="shared" si="43"/>
        <v>0.58786448233856314</v>
      </c>
      <c r="FE56">
        <v>56</v>
      </c>
      <c r="FF56">
        <f t="shared" si="44"/>
        <v>0.58786448233856314</v>
      </c>
      <c r="FG56">
        <f t="shared" ca="1" si="45"/>
        <v>1394</v>
      </c>
      <c r="FK56">
        <v>0.3</v>
      </c>
      <c r="FL56">
        <v>0.31</v>
      </c>
      <c r="FM56">
        <f t="shared" si="49"/>
        <v>42</v>
      </c>
      <c r="FN56">
        <f t="shared" si="50"/>
        <v>43</v>
      </c>
      <c r="FO56">
        <f t="shared" ca="1" si="51"/>
        <v>0.60677588307184638</v>
      </c>
      <c r="FP56">
        <f t="shared" ca="1" si="52"/>
        <v>0.89322411692815107</v>
      </c>
      <c r="FQ56" t="str">
        <f t="shared" si="53"/>
        <v>$FG$42</v>
      </c>
      <c r="FR56" t="str">
        <f t="shared" si="54"/>
        <v>$FG$43</v>
      </c>
      <c r="FS56">
        <f ca="1">SUM(INDIRECT(FQ56):INDIRECT(FR56))</f>
        <v>17029</v>
      </c>
      <c r="FT56">
        <f t="shared" ca="1" si="55"/>
        <v>4334.1613507904412</v>
      </c>
      <c r="FU56">
        <f t="shared" ca="1" si="56"/>
        <v>4197.9779104128647</v>
      </c>
      <c r="FV56">
        <f t="shared" ca="1" si="57"/>
        <v>4.2790112441659298</v>
      </c>
      <c r="FW56">
        <f ca="1">SUM(FV56:FV$176)</f>
        <v>350.54066639262902</v>
      </c>
    </row>
    <row r="57" spans="1:179" x14ac:dyDescent="0.25">
      <c r="A57">
        <v>31</v>
      </c>
      <c r="B57">
        <f t="shared" ca="1" si="17"/>
        <v>1291</v>
      </c>
      <c r="C57">
        <f t="shared" si="58"/>
        <v>0.60786448233856316</v>
      </c>
      <c r="D57">
        <v>0.3</v>
      </c>
      <c r="E57">
        <f t="shared" ref="E57:E120" ca="1" si="124">INDIRECT(ADDRESS($A57+14,1+5*H$3,,,"MCNPDATA"))</f>
        <v>6.5333700000000001E-3</v>
      </c>
      <c r="F57">
        <f t="shared" ref="F57:F120" ca="1" si="125">INDIRECT(ADDRESS($A57+14,1+5*H$5,,,"MCNPDATA"))</f>
        <v>5.0197399999999997E-4</v>
      </c>
      <c r="G57">
        <f t="shared" si="20"/>
        <v>0.58996386314360127</v>
      </c>
      <c r="I57">
        <f t="shared" ref="I57:BT57" ca="1" si="126">($E$19*$E57+$E$20*$F57)*(NORMDIST(I$26,$D57,$G57*$D57/2.35,1)-NORMDIST(H$26,$D57,$G57*$D57/2.35,1))</f>
        <v>4.1773220299146505E-7</v>
      </c>
      <c r="J57">
        <f t="shared" ca="1" si="126"/>
        <v>2.9466566983702651E-7</v>
      </c>
      <c r="K57">
        <f t="shared" ca="1" si="126"/>
        <v>4.823877547513614E-7</v>
      </c>
      <c r="L57">
        <f t="shared" ca="1" si="126"/>
        <v>7.7592131559657418E-7</v>
      </c>
      <c r="M57">
        <f t="shared" ca="1" si="126"/>
        <v>1.2262916577779082E-6</v>
      </c>
      <c r="N57">
        <f t="shared" ca="1" si="126"/>
        <v>1.9042526002335074E-6</v>
      </c>
      <c r="O57">
        <f t="shared" ca="1" si="126"/>
        <v>2.9054274916770695E-6</v>
      </c>
      <c r="P57">
        <f t="shared" ca="1" si="126"/>
        <v>4.3556225241542771E-6</v>
      </c>
      <c r="Q57">
        <f t="shared" ca="1" si="126"/>
        <v>6.4157162121793001E-6</v>
      </c>
      <c r="R57">
        <f t="shared" ca="1" si="126"/>
        <v>9.2852752109368679E-6</v>
      </c>
      <c r="S57">
        <f t="shared" ca="1" si="126"/>
        <v>1.320380638821027E-5</v>
      </c>
      <c r="T57">
        <f t="shared" ca="1" si="126"/>
        <v>1.8448380747911224E-5</v>
      </c>
      <c r="U57">
        <f t="shared" ca="1" si="126"/>
        <v>2.5326320842771396E-5</v>
      </c>
      <c r="V57">
        <f t="shared" ca="1" si="126"/>
        <v>3.4161796955468592E-5</v>
      </c>
      <c r="W57">
        <f t="shared" ca="1" si="126"/>
        <v>4.5275584665359105E-5</v>
      </c>
      <c r="X57">
        <f t="shared" ca="1" si="126"/>
        <v>5.8957925027606561E-5</v>
      </c>
      <c r="Y57">
        <f t="shared" ca="1" si="126"/>
        <v>7.5435379925742287E-5</v>
      </c>
      <c r="Z57">
        <f t="shared" ca="1" si="126"/>
        <v>9.4833711219184205E-5</v>
      </c>
      <c r="AA57">
        <f t="shared" ca="1" si="126"/>
        <v>1.1713999165589324E-4</v>
      </c>
      <c r="AB57">
        <f t="shared" ca="1" si="126"/>
        <v>1.4216818295312856E-4</v>
      </c>
      <c r="AC57">
        <f t="shared" ca="1" si="126"/>
        <v>1.6953306837292123E-4</v>
      </c>
      <c r="AD57">
        <f t="shared" ca="1" si="126"/>
        <v>1.9863749104824329E-4</v>
      </c>
      <c r="AE57">
        <f t="shared" ca="1" si="126"/>
        <v>2.2867717163239245E-4</v>
      </c>
      <c r="AF57">
        <f t="shared" ca="1" si="126"/>
        <v>2.586659111490838E-4</v>
      </c>
      <c r="AG57">
        <f t="shared" ca="1" si="126"/>
        <v>2.8748181725878698E-4</v>
      </c>
      <c r="AH57">
        <f t="shared" ca="1" si="126"/>
        <v>3.1393256213697776E-4</v>
      </c>
      <c r="AI57">
        <f t="shared" ca="1" si="126"/>
        <v>3.3683495098177867E-4</v>
      </c>
      <c r="AJ57">
        <f t="shared" ca="1" si="126"/>
        <v>3.5510168726194996E-4</v>
      </c>
      <c r="AK57">
        <f t="shared" ca="1" si="126"/>
        <v>3.6782659478398419E-4</v>
      </c>
      <c r="AL57">
        <f t="shared" ca="1" si="126"/>
        <v>3.7435903734088629E-4</v>
      </c>
      <c r="AM57">
        <f t="shared" ca="1" si="126"/>
        <v>3.7435903734088667E-4</v>
      </c>
      <c r="AN57">
        <f t="shared" ca="1" si="126"/>
        <v>3.6782659478398576E-4</v>
      </c>
      <c r="AO57">
        <f t="shared" ca="1" si="126"/>
        <v>3.5510168726195034E-4</v>
      </c>
      <c r="AP57">
        <f t="shared" ca="1" si="126"/>
        <v>3.3683495098177829E-4</v>
      </c>
      <c r="AQ57">
        <f t="shared" ca="1" si="126"/>
        <v>3.1393256213697543E-4</v>
      </c>
      <c r="AR57">
        <f t="shared" ca="1" si="126"/>
        <v>2.874818172587872E-4</v>
      </c>
      <c r="AS57">
        <f t="shared" ca="1" si="126"/>
        <v>2.5866591114908477E-4</v>
      </c>
      <c r="AT57">
        <f t="shared" ca="1" si="126"/>
        <v>2.2867717163239224E-4</v>
      </c>
      <c r="AU57">
        <f t="shared" ca="1" si="126"/>
        <v>1.986374910482437E-4</v>
      </c>
      <c r="AV57">
        <f t="shared" ca="1" si="126"/>
        <v>1.6953306837292086E-4</v>
      </c>
      <c r="AW57">
        <f t="shared" ca="1" si="126"/>
        <v>1.4216818295312755E-4</v>
      </c>
      <c r="AX57">
        <f t="shared" ca="1" si="126"/>
        <v>1.1713999165589339E-4</v>
      </c>
      <c r="AY57">
        <f t="shared" ca="1" si="126"/>
        <v>9.4833711219184693E-5</v>
      </c>
      <c r="AZ57">
        <f t="shared" ca="1" si="126"/>
        <v>7.5435379925742192E-5</v>
      </c>
      <c r="BA57">
        <f t="shared" ca="1" si="126"/>
        <v>5.8957925027606703E-5</v>
      </c>
      <c r="BB57">
        <f t="shared" ca="1" si="126"/>
        <v>4.5275584665358956E-5</v>
      </c>
      <c r="BC57">
        <f t="shared" ca="1" si="126"/>
        <v>3.4161796955468504E-5</v>
      </c>
      <c r="BD57">
        <f t="shared" ca="1" si="126"/>
        <v>2.5326320842771531E-5</v>
      </c>
      <c r="BE57">
        <f t="shared" ca="1" si="126"/>
        <v>1.8448380747910756E-5</v>
      </c>
      <c r="BF57">
        <f t="shared" ca="1" si="126"/>
        <v>1.320380638821056E-5</v>
      </c>
      <c r="BG57">
        <f t="shared" ca="1" si="126"/>
        <v>9.2852752109372559E-6</v>
      </c>
      <c r="BH57">
        <f t="shared" ca="1" si="126"/>
        <v>6.4157162121790198E-6</v>
      </c>
      <c r="BI57">
        <f t="shared" ca="1" si="126"/>
        <v>4.3556225241538223E-6</v>
      </c>
      <c r="BJ57">
        <f t="shared" ca="1" si="126"/>
        <v>2.9054274916773363E-6</v>
      </c>
      <c r="BK57">
        <f t="shared" ca="1" si="126"/>
        <v>1.9042526002333622E-6</v>
      </c>
      <c r="BL57">
        <f t="shared" ca="1" si="126"/>
        <v>1.2262916577777699E-6</v>
      </c>
      <c r="BM57">
        <f t="shared" ca="1" si="126"/>
        <v>7.7592131559681029E-7</v>
      </c>
      <c r="BN57">
        <f t="shared" ca="1" si="126"/>
        <v>4.8238775475184399E-7</v>
      </c>
      <c r="BO57">
        <f t="shared" ca="1" si="126"/>
        <v>2.9466566983655874E-7</v>
      </c>
      <c r="BP57">
        <f t="shared" ca="1" si="126"/>
        <v>1.7685505264741521E-7</v>
      </c>
      <c r="BQ57">
        <f t="shared" ca="1" si="126"/>
        <v>1.0429417600200357E-7</v>
      </c>
      <c r="BR57">
        <f t="shared" ca="1" si="126"/>
        <v>6.0430652964614238E-8</v>
      </c>
      <c r="BS57">
        <f t="shared" ca="1" si="126"/>
        <v>3.4404016746079861E-8</v>
      </c>
      <c r="BT57">
        <f t="shared" ca="1" si="126"/>
        <v>1.924489902309109E-8</v>
      </c>
      <c r="BU57">
        <f t="shared" ref="BU57:EF57" ca="1" si="127">($E$19*$E57+$E$20*$F57)*(NORMDIST(BU$26,$D57,$G57*$D57/2.35,1)-NORMDIST(BT$26,$D57,$G57*$D57/2.35,1))</f>
        <v>1.0577346579601793E-8</v>
      </c>
      <c r="BV57">
        <f t="shared" ca="1" si="127"/>
        <v>5.7120556899062414E-9</v>
      </c>
      <c r="BW57">
        <f t="shared" ca="1" si="127"/>
        <v>3.0308379692181904E-9</v>
      </c>
      <c r="BX57">
        <f t="shared" ca="1" si="127"/>
        <v>1.5801109472551407E-9</v>
      </c>
      <c r="BY57">
        <f t="shared" ca="1" si="127"/>
        <v>8.0940709761757571E-10</v>
      </c>
      <c r="BZ57">
        <f t="shared" ca="1" si="127"/>
        <v>4.0738120218112784E-10</v>
      </c>
      <c r="CA57">
        <f t="shared" ca="1" si="127"/>
        <v>2.0146031076638801E-10</v>
      </c>
      <c r="CB57">
        <f t="shared" ca="1" si="127"/>
        <v>9.7888695243495231E-11</v>
      </c>
      <c r="CC57">
        <f t="shared" ca="1" si="127"/>
        <v>4.6733691068038728E-11</v>
      </c>
      <c r="CD57">
        <f t="shared" ca="1" si="127"/>
        <v>2.1922098828931476E-11</v>
      </c>
      <c r="CE57">
        <f t="shared" ca="1" si="127"/>
        <v>1.0103891854665091E-11</v>
      </c>
      <c r="CF57">
        <f t="shared" ca="1" si="127"/>
        <v>4.5756163885726038E-12</v>
      </c>
      <c r="CG57">
        <f t="shared" ca="1" si="127"/>
        <v>2.035940824523281E-12</v>
      </c>
      <c r="CH57">
        <f t="shared" ca="1" si="127"/>
        <v>8.9009259102714668E-13</v>
      </c>
      <c r="CI57">
        <f t="shared" ca="1" si="127"/>
        <v>3.8234838996762977E-13</v>
      </c>
      <c r="CJ57">
        <f t="shared" ca="1" si="127"/>
        <v>1.6137551487442435E-13</v>
      </c>
      <c r="CK57">
        <f t="shared" ca="1" si="127"/>
        <v>6.6922201819092878E-14</v>
      </c>
      <c r="CL57">
        <f t="shared" ca="1" si="127"/>
        <v>2.7268273129824289E-14</v>
      </c>
      <c r="CM57">
        <f t="shared" ca="1" si="127"/>
        <v>1.0917224701453129E-14</v>
      </c>
      <c r="CN57">
        <f t="shared" ca="1" si="127"/>
        <v>4.2943339721638957E-15</v>
      </c>
      <c r="CO57">
        <f t="shared" ca="1" si="127"/>
        <v>1.6596573845141389E-15</v>
      </c>
      <c r="CP57">
        <f t="shared" ca="1" si="127"/>
        <v>6.3033929113125901E-16</v>
      </c>
      <c r="CQ57">
        <f t="shared" ca="1" si="127"/>
        <v>2.3529519107146872E-16</v>
      </c>
      <c r="CR57">
        <f t="shared" ca="1" si="127"/>
        <v>8.5776507781906666E-17</v>
      </c>
      <c r="CS57">
        <f t="shared" ca="1" si="127"/>
        <v>3.1477617534644644E-17</v>
      </c>
      <c r="CT57">
        <f t="shared" ca="1" si="127"/>
        <v>1.1017166137125626E-17</v>
      </c>
      <c r="CU57">
        <f t="shared" ca="1" si="127"/>
        <v>3.9347021918305805E-18</v>
      </c>
      <c r="CV57">
        <f t="shared" ca="1" si="127"/>
        <v>7.8694043836611614E-19</v>
      </c>
      <c r="CW57">
        <f t="shared" ca="1" si="127"/>
        <v>7.8694043836611614E-19</v>
      </c>
      <c r="CX57">
        <f t="shared" ca="1" si="127"/>
        <v>0</v>
      </c>
      <c r="CY57">
        <f t="shared" ca="1" si="127"/>
        <v>0</v>
      </c>
      <c r="CZ57">
        <f t="shared" ca="1" si="127"/>
        <v>0</v>
      </c>
      <c r="DA57">
        <f t="shared" ca="1" si="127"/>
        <v>0</v>
      </c>
      <c r="DB57">
        <f t="shared" ca="1" si="127"/>
        <v>0</v>
      </c>
      <c r="DC57">
        <f t="shared" ca="1" si="127"/>
        <v>0</v>
      </c>
      <c r="DD57">
        <f t="shared" ca="1" si="127"/>
        <v>0</v>
      </c>
      <c r="DE57">
        <f t="shared" ca="1" si="127"/>
        <v>0</v>
      </c>
      <c r="DF57">
        <f t="shared" ca="1" si="127"/>
        <v>0</v>
      </c>
      <c r="DG57">
        <f t="shared" ca="1" si="127"/>
        <v>0</v>
      </c>
      <c r="DH57">
        <f t="shared" ca="1" si="127"/>
        <v>0</v>
      </c>
      <c r="DI57">
        <f t="shared" ca="1" si="127"/>
        <v>0</v>
      </c>
      <c r="DJ57">
        <f t="shared" ca="1" si="127"/>
        <v>0</v>
      </c>
      <c r="DK57">
        <f t="shared" ca="1" si="127"/>
        <v>0</v>
      </c>
      <c r="DL57">
        <f t="shared" ca="1" si="127"/>
        <v>0</v>
      </c>
      <c r="DM57">
        <f t="shared" ca="1" si="127"/>
        <v>0</v>
      </c>
      <c r="DN57">
        <f t="shared" ca="1" si="127"/>
        <v>0</v>
      </c>
      <c r="DO57">
        <f t="shared" ca="1" si="127"/>
        <v>0</v>
      </c>
      <c r="DP57">
        <f t="shared" ca="1" si="127"/>
        <v>0</v>
      </c>
      <c r="DQ57">
        <f t="shared" ca="1" si="127"/>
        <v>0</v>
      </c>
      <c r="DR57">
        <f t="shared" ca="1" si="127"/>
        <v>0</v>
      </c>
      <c r="DS57">
        <f t="shared" ca="1" si="127"/>
        <v>0</v>
      </c>
      <c r="DT57">
        <f t="shared" ca="1" si="127"/>
        <v>0</v>
      </c>
      <c r="DU57">
        <f t="shared" ca="1" si="127"/>
        <v>0</v>
      </c>
      <c r="DV57">
        <f t="shared" ca="1" si="127"/>
        <v>0</v>
      </c>
      <c r="DW57">
        <f t="shared" ca="1" si="127"/>
        <v>0</v>
      </c>
      <c r="DX57">
        <f t="shared" ca="1" si="127"/>
        <v>0</v>
      </c>
      <c r="DY57">
        <f t="shared" ca="1" si="127"/>
        <v>0</v>
      </c>
      <c r="DZ57">
        <f t="shared" ca="1" si="127"/>
        <v>0</v>
      </c>
      <c r="EA57">
        <f t="shared" ca="1" si="127"/>
        <v>0</v>
      </c>
      <c r="EB57">
        <f t="shared" ca="1" si="127"/>
        <v>0</v>
      </c>
      <c r="EC57">
        <f t="shared" ca="1" si="127"/>
        <v>0</v>
      </c>
      <c r="ED57">
        <f t="shared" ca="1" si="127"/>
        <v>0</v>
      </c>
      <c r="EE57">
        <f t="shared" ca="1" si="127"/>
        <v>0</v>
      </c>
      <c r="EF57">
        <f t="shared" ca="1" si="127"/>
        <v>0</v>
      </c>
      <c r="EG57">
        <f t="shared" ref="EG57:FB57" ca="1" si="128">($E$19*$E57+$E$20*$F57)*(NORMDIST(EG$26,$D57,$G57*$D57/2.35,1)-NORMDIST(EF$26,$D57,$G57*$D57/2.35,1))</f>
        <v>0</v>
      </c>
      <c r="EH57">
        <f t="shared" ca="1" si="128"/>
        <v>0</v>
      </c>
      <c r="EI57">
        <f t="shared" ca="1" si="128"/>
        <v>0</v>
      </c>
      <c r="EJ57">
        <f t="shared" ca="1" si="128"/>
        <v>0</v>
      </c>
      <c r="EK57">
        <f t="shared" ca="1" si="128"/>
        <v>0</v>
      </c>
      <c r="EL57">
        <f t="shared" ca="1" si="128"/>
        <v>0</v>
      </c>
      <c r="EM57">
        <f t="shared" ca="1" si="128"/>
        <v>0</v>
      </c>
      <c r="EN57">
        <f t="shared" ca="1" si="128"/>
        <v>0</v>
      </c>
      <c r="EO57">
        <f t="shared" ca="1" si="128"/>
        <v>0</v>
      </c>
      <c r="EP57">
        <f t="shared" ca="1" si="128"/>
        <v>0</v>
      </c>
      <c r="EQ57">
        <f t="shared" ca="1" si="128"/>
        <v>0</v>
      </c>
      <c r="ER57">
        <f t="shared" ca="1" si="128"/>
        <v>0</v>
      </c>
      <c r="ES57">
        <f t="shared" ca="1" si="128"/>
        <v>0</v>
      </c>
      <c r="ET57">
        <f t="shared" ca="1" si="128"/>
        <v>0</v>
      </c>
      <c r="EU57">
        <f t="shared" ca="1" si="128"/>
        <v>0</v>
      </c>
      <c r="EV57">
        <f t="shared" ca="1" si="128"/>
        <v>0</v>
      </c>
      <c r="EW57">
        <f t="shared" ca="1" si="128"/>
        <v>0</v>
      </c>
      <c r="EX57">
        <f t="shared" ca="1" si="128"/>
        <v>0</v>
      </c>
      <c r="EY57">
        <f t="shared" ca="1" si="128"/>
        <v>0</v>
      </c>
      <c r="EZ57">
        <f t="shared" ca="1" si="128"/>
        <v>0</v>
      </c>
      <c r="FA57">
        <f t="shared" ca="1" si="128"/>
        <v>0</v>
      </c>
      <c r="FB57">
        <f t="shared" ca="1" si="128"/>
        <v>0</v>
      </c>
      <c r="FD57">
        <f t="shared" si="43"/>
        <v>0.60786448233856316</v>
      </c>
      <c r="FE57">
        <v>57</v>
      </c>
      <c r="FF57">
        <f t="shared" si="44"/>
        <v>0.60786448233856316</v>
      </c>
      <c r="FG57">
        <f t="shared" ca="1" si="45"/>
        <v>1291</v>
      </c>
      <c r="FK57">
        <v>0.31</v>
      </c>
      <c r="FL57">
        <v>0.32</v>
      </c>
      <c r="FM57">
        <f t="shared" si="49"/>
        <v>43</v>
      </c>
      <c r="FN57">
        <f t="shared" si="50"/>
        <v>43</v>
      </c>
      <c r="FO57">
        <f t="shared" ca="1" si="51"/>
        <v>0.10677588307184893</v>
      </c>
      <c r="FP57">
        <f t="shared" ca="1" si="52"/>
        <v>0.39322411692815079</v>
      </c>
      <c r="FQ57" t="str">
        <f t="shared" si="53"/>
        <v>$FG$43</v>
      </c>
      <c r="FR57" t="str">
        <f t="shared" si="54"/>
        <v>$FG$43</v>
      </c>
      <c r="FS57">
        <f ca="1">SUM(INDIRECT(FQ57):INDIRECT(FR57))</f>
        <v>8246</v>
      </c>
      <c r="FT57">
        <f t="shared" ca="1" si="55"/>
        <v>4123.0000000000018</v>
      </c>
      <c r="FU57">
        <f t="shared" ca="1" si="56"/>
        <v>4014.4148596801715</v>
      </c>
      <c r="FV57">
        <f t="shared" ca="1" si="57"/>
        <v>2.8597452919068496</v>
      </c>
      <c r="FW57">
        <f ca="1">SUM(FV57:FV$176)</f>
        <v>346.26165514846309</v>
      </c>
    </row>
    <row r="58" spans="1:179" x14ac:dyDescent="0.25">
      <c r="A58">
        <v>32</v>
      </c>
      <c r="B58">
        <f t="shared" ca="1" si="17"/>
        <v>1300</v>
      </c>
      <c r="C58">
        <f t="shared" si="58"/>
        <v>0.62786448233856307</v>
      </c>
      <c r="D58">
        <v>0.31</v>
      </c>
      <c r="E58">
        <f t="shared" ca="1" si="124"/>
        <v>7.3594300000000001E-3</v>
      </c>
      <c r="F58">
        <f t="shared" ca="1" si="125"/>
        <v>5.0760599999999996E-4</v>
      </c>
      <c r="G58">
        <f t="shared" si="20"/>
        <v>0.57973260699036777</v>
      </c>
      <c r="I58">
        <f t="shared" ref="I58:BT58" ca="1" si="129">($E$19*$E58+$E$20*$F58)*(NORMDIST(I$26,$D58,$G58*$D58/2.35,1)-NORMDIST(H$26,$D58,$G58*$D58/2.35,1))</f>
        <v>3.4653222132765122E-7</v>
      </c>
      <c r="J58">
        <f t="shared" ca="1" si="129"/>
        <v>2.4503597882973261E-7</v>
      </c>
      <c r="K58">
        <f t="shared" ca="1" si="129"/>
        <v>4.0204217957752642E-7</v>
      </c>
      <c r="L58">
        <f t="shared" ca="1" si="129"/>
        <v>6.4848220968189049E-7</v>
      </c>
      <c r="M58">
        <f t="shared" ca="1" si="129"/>
        <v>1.0282748359511977E-6</v>
      </c>
      <c r="N58">
        <f t="shared" ca="1" si="129"/>
        <v>1.6028949170782602E-6</v>
      </c>
      <c r="O58">
        <f t="shared" ca="1" si="129"/>
        <v>2.456323740902283E-6</v>
      </c>
      <c r="P58">
        <f t="shared" ca="1" si="129"/>
        <v>3.7004187911814343E-6</v>
      </c>
      <c r="Q58">
        <f t="shared" ca="1" si="129"/>
        <v>5.4802563594138574E-6</v>
      </c>
      <c r="R58">
        <f t="shared" ca="1" si="129"/>
        <v>7.9787637129614851E-6</v>
      </c>
      <c r="S58">
        <f t="shared" ca="1" si="129"/>
        <v>1.1419709910186211E-5</v>
      </c>
      <c r="T58">
        <f t="shared" ca="1" si="129"/>
        <v>1.6067906102644315E-5</v>
      </c>
      <c r="U58">
        <f t="shared" ca="1" si="129"/>
        <v>2.2225331625506008E-5</v>
      </c>
      <c r="V58">
        <f t="shared" ca="1" si="129"/>
        <v>3.0221914439290796E-5</v>
      </c>
      <c r="W58">
        <f t="shared" ca="1" si="129"/>
        <v>4.0399915462928531E-5</v>
      </c>
      <c r="X58">
        <f t="shared" ca="1" si="129"/>
        <v>5.309134269661132E-5</v>
      </c>
      <c r="Y58">
        <f t="shared" ca="1" si="129"/>
        <v>6.8588567787515709E-5</v>
      </c>
      <c r="Z58">
        <f t="shared" ca="1" si="129"/>
        <v>8.71093026969063E-5</v>
      </c>
      <c r="AA58">
        <f t="shared" ca="1" si="129"/>
        <v>1.0875822773210863E-4</v>
      </c>
      <c r="AB58">
        <f t="shared" ca="1" si="129"/>
        <v>1.3348869653960938E-4</v>
      </c>
      <c r="AC58">
        <f t="shared" ca="1" si="129"/>
        <v>1.6106888500062687E-4</v>
      </c>
      <c r="AD58">
        <f t="shared" ca="1" si="129"/>
        <v>1.9105728636169779E-4</v>
      </c>
      <c r="AE58">
        <f t="shared" ca="1" si="129"/>
        <v>2.2279239068989242E-4</v>
      </c>
      <c r="AF58">
        <f t="shared" ca="1" si="129"/>
        <v>2.5540059291596912E-4</v>
      </c>
      <c r="AG58">
        <f t="shared" ca="1" si="129"/>
        <v>2.8782482529603003E-4</v>
      </c>
      <c r="AH58">
        <f t="shared" ca="1" si="129"/>
        <v>3.1887421438138219E-4</v>
      </c>
      <c r="AI58">
        <f t="shared" ca="1" si="129"/>
        <v>3.4729246336143556E-4</v>
      </c>
      <c r="AJ58">
        <f t="shared" ca="1" si="129"/>
        <v>3.7184001385523414E-4</v>
      </c>
      <c r="AK58">
        <f t="shared" ca="1" si="129"/>
        <v>3.9138276253866845E-4</v>
      </c>
      <c r="AL58">
        <f t="shared" ca="1" si="129"/>
        <v>4.049786002969994E-4</v>
      </c>
      <c r="AM58">
        <f t="shared" ca="1" si="129"/>
        <v>4.1195261611968607E-4</v>
      </c>
      <c r="AN58">
        <f t="shared" ca="1" si="129"/>
        <v>4.1195261611968564E-4</v>
      </c>
      <c r="AO58">
        <f t="shared" ca="1" si="129"/>
        <v>4.049786002969994E-4</v>
      </c>
      <c r="AP58">
        <f t="shared" ca="1" si="129"/>
        <v>3.9138276253867111E-4</v>
      </c>
      <c r="AQ58">
        <f t="shared" ca="1" si="129"/>
        <v>3.7184001385523192E-4</v>
      </c>
      <c r="AR58">
        <f t="shared" ca="1" si="129"/>
        <v>3.4729246336143556E-4</v>
      </c>
      <c r="AS58">
        <f t="shared" ca="1" si="129"/>
        <v>3.1887421438138241E-4</v>
      </c>
      <c r="AT58">
        <f t="shared" ca="1" si="129"/>
        <v>2.8782482529603003E-4</v>
      </c>
      <c r="AU58">
        <f t="shared" ca="1" si="129"/>
        <v>2.5540059291596847E-4</v>
      </c>
      <c r="AV58">
        <f t="shared" ca="1" si="129"/>
        <v>2.2279239068989342E-4</v>
      </c>
      <c r="AW58">
        <f t="shared" ca="1" si="129"/>
        <v>1.9105728636169693E-4</v>
      </c>
      <c r="AX58">
        <f t="shared" ca="1" si="129"/>
        <v>1.6106888500062763E-4</v>
      </c>
      <c r="AY58">
        <f t="shared" ca="1" si="129"/>
        <v>1.3348869653960862E-4</v>
      </c>
      <c r="AZ58">
        <f t="shared" ca="1" si="129"/>
        <v>1.0875822773210918E-4</v>
      </c>
      <c r="BA58">
        <f t="shared" ca="1" si="129"/>
        <v>8.7109302696905758E-5</v>
      </c>
      <c r="BB58">
        <f t="shared" ca="1" si="129"/>
        <v>6.8588567787516468E-5</v>
      </c>
      <c r="BC58">
        <f t="shared" ca="1" si="129"/>
        <v>5.3091342696610602E-5</v>
      </c>
      <c r="BD58">
        <f t="shared" ca="1" si="129"/>
        <v>4.0399915462928734E-5</v>
      </c>
      <c r="BE58">
        <f t="shared" ca="1" si="129"/>
        <v>3.0221914439291098E-5</v>
      </c>
      <c r="BF58">
        <f t="shared" ca="1" si="129"/>
        <v>2.2225331625505673E-5</v>
      </c>
      <c r="BG58">
        <f t="shared" ca="1" si="129"/>
        <v>1.6067906102644027E-5</v>
      </c>
      <c r="BH58">
        <f t="shared" ca="1" si="129"/>
        <v>1.1419709910186455E-5</v>
      </c>
      <c r="BI58">
        <f t="shared" ca="1" si="129"/>
        <v>7.9787637129615072E-6</v>
      </c>
      <c r="BJ58">
        <f t="shared" ca="1" si="129"/>
        <v>5.4802563594140243E-6</v>
      </c>
      <c r="BK58">
        <f t="shared" ca="1" si="129"/>
        <v>3.7004187911815135E-6</v>
      </c>
      <c r="BL58">
        <f t="shared" ca="1" si="129"/>
        <v>2.4563237409023999E-6</v>
      </c>
      <c r="BM58">
        <f t="shared" ca="1" si="129"/>
        <v>1.6028949170777629E-6</v>
      </c>
      <c r="BN58">
        <f t="shared" ca="1" si="129"/>
        <v>1.0282748359513502E-6</v>
      </c>
      <c r="BO58">
        <f t="shared" ca="1" si="129"/>
        <v>6.4848220968232026E-7</v>
      </c>
      <c r="BP58">
        <f t="shared" ca="1" si="129"/>
        <v>4.0204217957717644E-7</v>
      </c>
      <c r="BQ58">
        <f t="shared" ca="1" si="129"/>
        <v>2.4503597882970853E-7</v>
      </c>
      <c r="BR58">
        <f t="shared" ca="1" si="129"/>
        <v>1.4681579183533835E-7</v>
      </c>
      <c r="BS58">
        <f t="shared" ca="1" si="129"/>
        <v>8.6476948126455147E-8</v>
      </c>
      <c r="BT58">
        <f t="shared" ca="1" si="129"/>
        <v>5.0074035799935265E-8</v>
      </c>
      <c r="BU58">
        <f t="shared" ref="BU58:EF58" ca="1" si="130">($E$19*$E58+$E$20*$F58)*(NORMDIST(BU$26,$D58,$G58*$D58/2.35,1)-NORMDIST(BT$26,$D58,$G58*$D58/2.35,1))</f>
        <v>2.850424126407284E-8</v>
      </c>
      <c r="BV58">
        <f t="shared" ca="1" si="130"/>
        <v>1.5951113814735443E-8</v>
      </c>
      <c r="BW58">
        <f t="shared" ca="1" si="130"/>
        <v>8.7752029809913608E-9</v>
      </c>
      <c r="BX58">
        <f t="shared" ca="1" si="130"/>
        <v>4.7457837634116919E-9</v>
      </c>
      <c r="BY58">
        <f t="shared" ca="1" si="130"/>
        <v>2.5231515040992498E-9</v>
      </c>
      <c r="BZ58">
        <f t="shared" ca="1" si="130"/>
        <v>1.3187525343819268E-9</v>
      </c>
      <c r="CA58">
        <f t="shared" ca="1" si="130"/>
        <v>6.7759137680947647E-10</v>
      </c>
      <c r="CB58">
        <f t="shared" ca="1" si="130"/>
        <v>3.4226067938687641E-10</v>
      </c>
      <c r="CC58">
        <f t="shared" ca="1" si="130"/>
        <v>1.6995373226354954E-10</v>
      </c>
      <c r="CD58">
        <f t="shared" ca="1" si="130"/>
        <v>8.296386001183801E-11</v>
      </c>
      <c r="CE58">
        <f t="shared" ca="1" si="130"/>
        <v>3.9813626398373171E-11</v>
      </c>
      <c r="CF58">
        <f t="shared" ca="1" si="130"/>
        <v>1.8782744485546763E-11</v>
      </c>
      <c r="CG58">
        <f t="shared" ca="1" si="130"/>
        <v>8.7110571940259863E-12</v>
      </c>
      <c r="CH58">
        <f t="shared" ca="1" si="130"/>
        <v>3.9716148198149615E-12</v>
      </c>
      <c r="CI58">
        <f t="shared" ca="1" si="130"/>
        <v>1.7801151046029316E-12</v>
      </c>
      <c r="CJ58">
        <f t="shared" ca="1" si="130"/>
        <v>7.8435630222907574E-13</v>
      </c>
      <c r="CK58">
        <f t="shared" ca="1" si="130"/>
        <v>3.3975241662519659E-13</v>
      </c>
      <c r="CL58">
        <f t="shared" ca="1" si="130"/>
        <v>1.4467644015248475E-13</v>
      </c>
      <c r="CM58">
        <f t="shared" ca="1" si="130"/>
        <v>6.056437773186916E-14</v>
      </c>
      <c r="CN58">
        <f t="shared" ca="1" si="130"/>
        <v>2.4923688218650393E-14</v>
      </c>
      <c r="CO58">
        <f t="shared" ca="1" si="130"/>
        <v>1.0083072511781942E-14</v>
      </c>
      <c r="CP58">
        <f t="shared" ca="1" si="130"/>
        <v>4.0110722705571349E-15</v>
      </c>
      <c r="CQ58">
        <f t="shared" ca="1" si="130"/>
        <v>1.5676768650599235E-15</v>
      </c>
      <c r="CR58">
        <f t="shared" ca="1" si="130"/>
        <v>6.0227630542122694E-16</v>
      </c>
      <c r="CS58">
        <f t="shared" ca="1" si="130"/>
        <v>2.2772198993298944E-16</v>
      </c>
      <c r="CT58">
        <f t="shared" ca="1" si="130"/>
        <v>8.4406606307208446E-17</v>
      </c>
      <c r="CU58">
        <f t="shared" ca="1" si="130"/>
        <v>3.1652477365203169E-17</v>
      </c>
      <c r="CV58">
        <f t="shared" ca="1" si="130"/>
        <v>1.0550825788401056E-17</v>
      </c>
      <c r="CW58">
        <f t="shared" ca="1" si="130"/>
        <v>4.3961774118337736E-18</v>
      </c>
      <c r="CX58">
        <f t="shared" ca="1" si="130"/>
        <v>8.7923548236675465E-19</v>
      </c>
      <c r="CY58">
        <f t="shared" ca="1" si="130"/>
        <v>8.7923548236675465E-19</v>
      </c>
      <c r="CZ58">
        <f t="shared" ca="1" si="130"/>
        <v>0</v>
      </c>
      <c r="DA58">
        <f t="shared" ca="1" si="130"/>
        <v>0</v>
      </c>
      <c r="DB58">
        <f t="shared" ca="1" si="130"/>
        <v>0</v>
      </c>
      <c r="DC58">
        <f t="shared" ca="1" si="130"/>
        <v>0</v>
      </c>
      <c r="DD58">
        <f t="shared" ca="1" si="130"/>
        <v>0</v>
      </c>
      <c r="DE58">
        <f t="shared" ca="1" si="130"/>
        <v>0</v>
      </c>
      <c r="DF58">
        <f t="shared" ca="1" si="130"/>
        <v>0</v>
      </c>
      <c r="DG58">
        <f t="shared" ca="1" si="130"/>
        <v>0</v>
      </c>
      <c r="DH58">
        <f t="shared" ca="1" si="130"/>
        <v>0</v>
      </c>
      <c r="DI58">
        <f t="shared" ca="1" si="130"/>
        <v>0</v>
      </c>
      <c r="DJ58">
        <f t="shared" ca="1" si="130"/>
        <v>0</v>
      </c>
      <c r="DK58">
        <f t="shared" ca="1" si="130"/>
        <v>0</v>
      </c>
      <c r="DL58">
        <f t="shared" ca="1" si="130"/>
        <v>0</v>
      </c>
      <c r="DM58">
        <f t="shared" ca="1" si="130"/>
        <v>0</v>
      </c>
      <c r="DN58">
        <f t="shared" ca="1" si="130"/>
        <v>0</v>
      </c>
      <c r="DO58">
        <f t="shared" ca="1" si="130"/>
        <v>0</v>
      </c>
      <c r="DP58">
        <f t="shared" ca="1" si="130"/>
        <v>0</v>
      </c>
      <c r="DQ58">
        <f t="shared" ca="1" si="130"/>
        <v>0</v>
      </c>
      <c r="DR58">
        <f t="shared" ca="1" si="130"/>
        <v>0</v>
      </c>
      <c r="DS58">
        <f t="shared" ca="1" si="130"/>
        <v>0</v>
      </c>
      <c r="DT58">
        <f t="shared" ca="1" si="130"/>
        <v>0</v>
      </c>
      <c r="DU58">
        <f t="shared" ca="1" si="130"/>
        <v>0</v>
      </c>
      <c r="DV58">
        <f t="shared" ca="1" si="130"/>
        <v>0</v>
      </c>
      <c r="DW58">
        <f t="shared" ca="1" si="130"/>
        <v>0</v>
      </c>
      <c r="DX58">
        <f t="shared" ca="1" si="130"/>
        <v>0</v>
      </c>
      <c r="DY58">
        <f t="shared" ca="1" si="130"/>
        <v>0</v>
      </c>
      <c r="DZ58">
        <f t="shared" ca="1" si="130"/>
        <v>0</v>
      </c>
      <c r="EA58">
        <f t="shared" ca="1" si="130"/>
        <v>0</v>
      </c>
      <c r="EB58">
        <f t="shared" ca="1" si="130"/>
        <v>0</v>
      </c>
      <c r="EC58">
        <f t="shared" ca="1" si="130"/>
        <v>0</v>
      </c>
      <c r="ED58">
        <f t="shared" ca="1" si="130"/>
        <v>0</v>
      </c>
      <c r="EE58">
        <f t="shared" ca="1" si="130"/>
        <v>0</v>
      </c>
      <c r="EF58">
        <f t="shared" ca="1" si="130"/>
        <v>0</v>
      </c>
      <c r="EG58">
        <f t="shared" ref="EG58:FB58" ca="1" si="131">($E$19*$E58+$E$20*$F58)*(NORMDIST(EG$26,$D58,$G58*$D58/2.35,1)-NORMDIST(EF$26,$D58,$G58*$D58/2.35,1))</f>
        <v>0</v>
      </c>
      <c r="EH58">
        <f t="shared" ca="1" si="131"/>
        <v>0</v>
      </c>
      <c r="EI58">
        <f t="shared" ca="1" si="131"/>
        <v>0</v>
      </c>
      <c r="EJ58">
        <f t="shared" ca="1" si="131"/>
        <v>0</v>
      </c>
      <c r="EK58">
        <f t="shared" ca="1" si="131"/>
        <v>0</v>
      </c>
      <c r="EL58">
        <f t="shared" ca="1" si="131"/>
        <v>0</v>
      </c>
      <c r="EM58">
        <f t="shared" ca="1" si="131"/>
        <v>0</v>
      </c>
      <c r="EN58">
        <f t="shared" ca="1" si="131"/>
        <v>0</v>
      </c>
      <c r="EO58">
        <f t="shared" ca="1" si="131"/>
        <v>0</v>
      </c>
      <c r="EP58">
        <f t="shared" ca="1" si="131"/>
        <v>0</v>
      </c>
      <c r="EQ58">
        <f t="shared" ca="1" si="131"/>
        <v>0</v>
      </c>
      <c r="ER58">
        <f t="shared" ca="1" si="131"/>
        <v>0</v>
      </c>
      <c r="ES58">
        <f t="shared" ca="1" si="131"/>
        <v>0</v>
      </c>
      <c r="ET58">
        <f t="shared" ca="1" si="131"/>
        <v>0</v>
      </c>
      <c r="EU58">
        <f t="shared" ca="1" si="131"/>
        <v>0</v>
      </c>
      <c r="EV58">
        <f t="shared" ca="1" si="131"/>
        <v>0</v>
      </c>
      <c r="EW58">
        <f t="shared" ca="1" si="131"/>
        <v>0</v>
      </c>
      <c r="EX58">
        <f t="shared" ca="1" si="131"/>
        <v>0</v>
      </c>
      <c r="EY58">
        <f t="shared" ca="1" si="131"/>
        <v>0</v>
      </c>
      <c r="EZ58">
        <f t="shared" ca="1" si="131"/>
        <v>0</v>
      </c>
      <c r="FA58">
        <f t="shared" ca="1" si="131"/>
        <v>0</v>
      </c>
      <c r="FB58">
        <f t="shared" ca="1" si="131"/>
        <v>0</v>
      </c>
      <c r="FD58">
        <f t="shared" si="43"/>
        <v>0.62786448233856307</v>
      </c>
      <c r="FE58">
        <v>58</v>
      </c>
      <c r="FF58">
        <f t="shared" si="44"/>
        <v>0.62786448233856307</v>
      </c>
      <c r="FG58">
        <f t="shared" ca="1" si="45"/>
        <v>1300</v>
      </c>
      <c r="FK58">
        <v>0.32</v>
      </c>
      <c r="FL58">
        <v>0.33</v>
      </c>
      <c r="FM58">
        <f t="shared" si="49"/>
        <v>43</v>
      </c>
      <c r="FN58">
        <f t="shared" si="50"/>
        <v>44</v>
      </c>
      <c r="FO58">
        <f t="shared" ca="1" si="51"/>
        <v>0.60677588307184926</v>
      </c>
      <c r="FP58">
        <f t="shared" ca="1" si="52"/>
        <v>0.89322411692815107</v>
      </c>
      <c r="FQ58" t="str">
        <f t="shared" si="53"/>
        <v>$FG$43</v>
      </c>
      <c r="FR58" t="str">
        <f t="shared" si="54"/>
        <v>$FG$44</v>
      </c>
      <c r="FS58">
        <f ca="1">SUM(INDIRECT(FQ58):INDIRECT(FR58))</f>
        <v>15640</v>
      </c>
      <c r="FT58">
        <f t="shared" ca="1" si="55"/>
        <v>4032.0269476227813</v>
      </c>
      <c r="FU58">
        <f t="shared" ca="1" si="56"/>
        <v>3811.6722445423825</v>
      </c>
      <c r="FV58">
        <f t="shared" ca="1" si="57"/>
        <v>12.042623662437332</v>
      </c>
      <c r="FW58">
        <f ca="1">SUM(FV58:FV$176)</f>
        <v>343.40190985655624</v>
      </c>
    </row>
    <row r="59" spans="1:179" x14ac:dyDescent="0.25">
      <c r="A59">
        <v>33</v>
      </c>
      <c r="B59">
        <f t="shared" ca="1" si="17"/>
        <v>1304</v>
      </c>
      <c r="C59">
        <f t="shared" si="58"/>
        <v>0.64786448233856309</v>
      </c>
      <c r="D59">
        <v>0.32</v>
      </c>
      <c r="E59">
        <f t="shared" ca="1" si="124"/>
        <v>8.1482900000000007E-3</v>
      </c>
      <c r="F59">
        <f t="shared" ca="1" si="125"/>
        <v>5.0480999999999996E-4</v>
      </c>
      <c r="G59">
        <f t="shared" si="20"/>
        <v>0.57028655508418391</v>
      </c>
      <c r="I59">
        <f t="shared" ref="I59:BT59" ca="1" si="132">($E$19*$E59+$E$20*$F59)*(NORMDIST(I$26,$D59,$G59*$D59/2.35,1)-NORMDIST(H$26,$D59,$G59*$D59/2.35,1))</f>
        <v>2.8518645675820358E-7</v>
      </c>
      <c r="J59">
        <f t="shared" ca="1" si="132"/>
        <v>2.0188167398156233E-7</v>
      </c>
      <c r="K59">
        <f t="shared" ca="1" si="132"/>
        <v>3.3177994228229122E-7</v>
      </c>
      <c r="L59">
        <f t="shared" ca="1" si="132"/>
        <v>5.3630458015938846E-7</v>
      </c>
      <c r="M59">
        <f t="shared" ca="1" si="132"/>
        <v>8.526701135620682E-7</v>
      </c>
      <c r="N59">
        <f t="shared" ca="1" si="132"/>
        <v>1.3333947476806891E-6</v>
      </c>
      <c r="O59">
        <f t="shared" ca="1" si="132"/>
        <v>2.0509005913404393E-6</v>
      </c>
      <c r="P59">
        <f t="shared" ca="1" si="132"/>
        <v>3.102691948692673E-6</v>
      </c>
      <c r="Q59">
        <f t="shared" ca="1" si="132"/>
        <v>4.6167982009615516E-6</v>
      </c>
      <c r="R59">
        <f t="shared" ca="1" si="132"/>
        <v>6.7569595151005789E-6</v>
      </c>
      <c r="S59">
        <f t="shared" ca="1" si="132"/>
        <v>9.7267989490624611E-6</v>
      </c>
      <c r="T59">
        <f t="shared" ca="1" si="132"/>
        <v>1.3771992106883614E-5</v>
      </c>
      <c r="U59">
        <f t="shared" ca="1" si="132"/>
        <v>1.917925795470495E-5</v>
      </c>
      <c r="V59">
        <f t="shared" ca="1" si="132"/>
        <v>2.6270905980669538E-5</v>
      </c>
      <c r="W59">
        <f t="shared" ca="1" si="132"/>
        <v>3.5393745179875147E-5</v>
      </c>
      <c r="X59">
        <f t="shared" ca="1" si="132"/>
        <v>4.6901444024470346E-5</v>
      </c>
      <c r="Y59">
        <f t="shared" ca="1" si="132"/>
        <v>6.1129963696019771E-5</v>
      </c>
      <c r="Z59">
        <f t="shared" ca="1" si="132"/>
        <v>7.836647193083015E-5</v>
      </c>
      <c r="AA59">
        <f t="shared" ca="1" si="132"/>
        <v>9.8813137756232993E-5</v>
      </c>
      <c r="AB59">
        <f t="shared" ca="1" si="132"/>
        <v>1.2254831011956018E-4</v>
      </c>
      <c r="AC59">
        <f t="shared" ca="1" si="132"/>
        <v>1.4948864612901512E-4</v>
      </c>
      <c r="AD59">
        <f t="shared" ca="1" si="132"/>
        <v>1.7935659015236592E-4</v>
      </c>
      <c r="AE59">
        <f t="shared" ca="1" si="132"/>
        <v>2.1165801563045614E-4</v>
      </c>
      <c r="AF59">
        <f t="shared" ca="1" si="132"/>
        <v>2.4567465545510846E-4</v>
      </c>
      <c r="AG59">
        <f t="shared" ca="1" si="132"/>
        <v>2.8047505876834813E-4</v>
      </c>
      <c r="AH59">
        <f t="shared" ca="1" si="132"/>
        <v>3.1494621866384921E-4</v>
      </c>
      <c r="AI59">
        <f t="shared" ca="1" si="132"/>
        <v>3.4784583677964807E-4</v>
      </c>
      <c r="AJ59">
        <f t="shared" ca="1" si="132"/>
        <v>3.7787267104129617E-4</v>
      </c>
      <c r="AK59">
        <f t="shared" ca="1" si="132"/>
        <v>4.0374989348936828E-4</v>
      </c>
      <c r="AL59">
        <f t="shared" ca="1" si="132"/>
        <v>4.2431425546422098E-4</v>
      </c>
      <c r="AM59">
        <f t="shared" ca="1" si="132"/>
        <v>4.3860248740793271E-4</v>
      </c>
      <c r="AN59">
        <f t="shared" ca="1" si="132"/>
        <v>4.4592602983589393E-4</v>
      </c>
      <c r="AO59">
        <f t="shared" ca="1" si="132"/>
        <v>4.4592602983589344E-4</v>
      </c>
      <c r="AP59">
        <f t="shared" ca="1" si="132"/>
        <v>4.3860248740793271E-4</v>
      </c>
      <c r="AQ59">
        <f t="shared" ca="1" si="132"/>
        <v>4.2431425546421854E-4</v>
      </c>
      <c r="AR59">
        <f t="shared" ca="1" si="132"/>
        <v>4.0374989348937115E-4</v>
      </c>
      <c r="AS59">
        <f t="shared" ca="1" si="132"/>
        <v>3.7787267104129617E-4</v>
      </c>
      <c r="AT59">
        <f t="shared" ca="1" si="132"/>
        <v>3.4784583677964785E-4</v>
      </c>
      <c r="AU59">
        <f t="shared" ca="1" si="132"/>
        <v>3.149462186638497E-4</v>
      </c>
      <c r="AV59">
        <f t="shared" ca="1" si="132"/>
        <v>2.8047505876834813E-4</v>
      </c>
      <c r="AW59">
        <f t="shared" ca="1" si="132"/>
        <v>2.4567465545510716E-4</v>
      </c>
      <c r="AX59">
        <f t="shared" ca="1" si="132"/>
        <v>2.1165801563045685E-4</v>
      </c>
      <c r="AY59">
        <f t="shared" ca="1" si="132"/>
        <v>1.7935659015236606E-4</v>
      </c>
      <c r="AZ59">
        <f t="shared" ca="1" si="132"/>
        <v>1.4948864612901547E-4</v>
      </c>
      <c r="BA59">
        <f t="shared" ca="1" si="132"/>
        <v>1.2254831011956018E-4</v>
      </c>
      <c r="BB59">
        <f t="shared" ca="1" si="132"/>
        <v>9.8813137756232559E-5</v>
      </c>
      <c r="BC59">
        <f t="shared" ca="1" si="132"/>
        <v>7.8366471930830842E-5</v>
      </c>
      <c r="BD59">
        <f t="shared" ca="1" si="132"/>
        <v>6.1129963696018985E-5</v>
      </c>
      <c r="BE59">
        <f t="shared" ca="1" si="132"/>
        <v>4.6901444024470665E-5</v>
      </c>
      <c r="BF59">
        <f t="shared" ca="1" si="132"/>
        <v>3.539374517987554E-5</v>
      </c>
      <c r="BG59">
        <f t="shared" ca="1" si="132"/>
        <v>2.627090598066923E-5</v>
      </c>
      <c r="BH59">
        <f t="shared" ca="1" si="132"/>
        <v>1.9179257954704571E-5</v>
      </c>
      <c r="BI59">
        <f t="shared" ca="1" si="132"/>
        <v>1.3771992106883743E-5</v>
      </c>
      <c r="BJ59">
        <f t="shared" ca="1" si="132"/>
        <v>9.7267989490625933E-6</v>
      </c>
      <c r="BK59">
        <f t="shared" ca="1" si="132"/>
        <v>6.7569595151008093E-6</v>
      </c>
      <c r="BL59">
        <f t="shared" ca="1" si="132"/>
        <v>4.6167982009616668E-6</v>
      </c>
      <c r="BM59">
        <f t="shared" ca="1" si="132"/>
        <v>3.1026919486927344E-6</v>
      </c>
      <c r="BN59">
        <f t="shared" ca="1" si="132"/>
        <v>2.0509005913405626E-6</v>
      </c>
      <c r="BO59">
        <f t="shared" ca="1" si="132"/>
        <v>1.3333947476800414E-6</v>
      </c>
      <c r="BP59">
        <f t="shared" ca="1" si="132"/>
        <v>8.5267011356246906E-7</v>
      </c>
      <c r="BQ59">
        <f t="shared" ca="1" si="132"/>
        <v>5.3630458015886055E-7</v>
      </c>
      <c r="BR59">
        <f t="shared" ca="1" si="132"/>
        <v>3.3177994228239366E-7</v>
      </c>
      <c r="BS59">
        <f t="shared" ca="1" si="132"/>
        <v>2.0188167398137371E-7</v>
      </c>
      <c r="BT59">
        <f t="shared" ca="1" si="132"/>
        <v>1.2082361005127976E-7</v>
      </c>
      <c r="BU59">
        <f t="shared" ref="BU59:EF59" ca="1" si="133">($E$19*$E59+$E$20*$F59)*(NORMDIST(BU$26,$D59,$G59*$D59/2.35,1)-NORMDIST(BT$26,$D59,$G59*$D59/2.35,1))</f>
        <v>7.1123783379280405E-8</v>
      </c>
      <c r="BV59">
        <f t="shared" ca="1" si="133"/>
        <v>4.1179969170944453E-8</v>
      </c>
      <c r="BW59">
        <f t="shared" ca="1" si="133"/>
        <v>2.3451212320110841E-8</v>
      </c>
      <c r="BX59">
        <f t="shared" ca="1" si="133"/>
        <v>1.3135683813267995E-8</v>
      </c>
      <c r="BY59">
        <f t="shared" ca="1" si="133"/>
        <v>7.2368266552885849E-9</v>
      </c>
      <c r="BZ59">
        <f t="shared" ca="1" si="133"/>
        <v>3.9214956816146743E-9</v>
      </c>
      <c r="CA59">
        <f t="shared" ca="1" si="133"/>
        <v>2.0900823083548548E-9</v>
      </c>
      <c r="CB59">
        <f t="shared" ca="1" si="133"/>
        <v>1.0956784107495152E-9</v>
      </c>
      <c r="CC59">
        <f t="shared" ca="1" si="133"/>
        <v>5.6495112409234283E-10</v>
      </c>
      <c r="CD59">
        <f t="shared" ca="1" si="133"/>
        <v>2.8651455848075679E-10</v>
      </c>
      <c r="CE59">
        <f t="shared" ca="1" si="133"/>
        <v>1.4291919134613232E-10</v>
      </c>
      <c r="CF59">
        <f t="shared" ca="1" si="133"/>
        <v>7.0120083586352563E-11</v>
      </c>
      <c r="CG59">
        <f t="shared" ca="1" si="133"/>
        <v>3.3837815862667845E-11</v>
      </c>
      <c r="CH59">
        <f t="shared" ca="1" si="133"/>
        <v>1.606091272653927E-11</v>
      </c>
      <c r="CI59">
        <f t="shared" ca="1" si="133"/>
        <v>7.4980110655522772E-12</v>
      </c>
      <c r="CJ59">
        <f t="shared" ca="1" si="133"/>
        <v>3.4429441290888186E-12</v>
      </c>
      <c r="CK59">
        <f t="shared" ca="1" si="133"/>
        <v>1.5549684260089752E-12</v>
      </c>
      <c r="CL59">
        <f t="shared" ca="1" si="133"/>
        <v>6.9075133748960796E-13</v>
      </c>
      <c r="CM59">
        <f t="shared" ca="1" si="133"/>
        <v>3.0180750415230397E-13</v>
      </c>
      <c r="CN59">
        <f t="shared" ca="1" si="133"/>
        <v>1.2970141614975197E-13</v>
      </c>
      <c r="CO59">
        <f t="shared" ca="1" si="133"/>
        <v>5.482331404373312E-14</v>
      </c>
      <c r="CP59">
        <f t="shared" ca="1" si="133"/>
        <v>2.2793441238622528E-14</v>
      </c>
      <c r="CQ59">
        <f t="shared" ca="1" si="133"/>
        <v>9.3205045468484445E-15</v>
      </c>
      <c r="CR59">
        <f t="shared" ca="1" si="133"/>
        <v>3.7484952967573992E-15</v>
      </c>
      <c r="CS59">
        <f t="shared" ca="1" si="133"/>
        <v>1.4823902514116656E-15</v>
      </c>
      <c r="CT59">
        <f t="shared" ca="1" si="133"/>
        <v>5.7788094546556457E-16</v>
      </c>
      <c r="CU59">
        <f t="shared" ca="1" si="133"/>
        <v>2.2032918990994768E-16</v>
      </c>
      <c r="CV59">
        <f t="shared" ca="1" si="133"/>
        <v>8.3106624264278515E-17</v>
      </c>
      <c r="CW59">
        <f t="shared" ca="1" si="133"/>
        <v>3.0923395075080377E-17</v>
      </c>
      <c r="CX59">
        <f t="shared" ca="1" si="133"/>
        <v>1.1596273153155141E-17</v>
      </c>
      <c r="CY59">
        <f t="shared" ca="1" si="133"/>
        <v>3.8654243843850471E-18</v>
      </c>
      <c r="CZ59">
        <f t="shared" ca="1" si="133"/>
        <v>9.6635609609626177E-19</v>
      </c>
      <c r="DA59">
        <f t="shared" ca="1" si="133"/>
        <v>9.6635609609626177E-19</v>
      </c>
      <c r="DB59">
        <f t="shared" ca="1" si="133"/>
        <v>0</v>
      </c>
      <c r="DC59">
        <f t="shared" ca="1" si="133"/>
        <v>0</v>
      </c>
      <c r="DD59">
        <f t="shared" ca="1" si="133"/>
        <v>0</v>
      </c>
      <c r="DE59">
        <f t="shared" ca="1" si="133"/>
        <v>0</v>
      </c>
      <c r="DF59">
        <f t="shared" ca="1" si="133"/>
        <v>0</v>
      </c>
      <c r="DG59">
        <f t="shared" ca="1" si="133"/>
        <v>0</v>
      </c>
      <c r="DH59">
        <f t="shared" ca="1" si="133"/>
        <v>0</v>
      </c>
      <c r="DI59">
        <f t="shared" ca="1" si="133"/>
        <v>0</v>
      </c>
      <c r="DJ59">
        <f t="shared" ca="1" si="133"/>
        <v>0</v>
      </c>
      <c r="DK59">
        <f t="shared" ca="1" si="133"/>
        <v>0</v>
      </c>
      <c r="DL59">
        <f t="shared" ca="1" si="133"/>
        <v>0</v>
      </c>
      <c r="DM59">
        <f t="shared" ca="1" si="133"/>
        <v>0</v>
      </c>
      <c r="DN59">
        <f t="shared" ca="1" si="133"/>
        <v>0</v>
      </c>
      <c r="DO59">
        <f t="shared" ca="1" si="133"/>
        <v>0</v>
      </c>
      <c r="DP59">
        <f t="shared" ca="1" si="133"/>
        <v>0</v>
      </c>
      <c r="DQ59">
        <f t="shared" ca="1" si="133"/>
        <v>0</v>
      </c>
      <c r="DR59">
        <f t="shared" ca="1" si="133"/>
        <v>0</v>
      </c>
      <c r="DS59">
        <f t="shared" ca="1" si="133"/>
        <v>0</v>
      </c>
      <c r="DT59">
        <f t="shared" ca="1" si="133"/>
        <v>0</v>
      </c>
      <c r="DU59">
        <f t="shared" ca="1" si="133"/>
        <v>0</v>
      </c>
      <c r="DV59">
        <f t="shared" ca="1" si="133"/>
        <v>0</v>
      </c>
      <c r="DW59">
        <f t="shared" ca="1" si="133"/>
        <v>0</v>
      </c>
      <c r="DX59">
        <f t="shared" ca="1" si="133"/>
        <v>0</v>
      </c>
      <c r="DY59">
        <f t="shared" ca="1" si="133"/>
        <v>0</v>
      </c>
      <c r="DZ59">
        <f t="shared" ca="1" si="133"/>
        <v>0</v>
      </c>
      <c r="EA59">
        <f t="shared" ca="1" si="133"/>
        <v>0</v>
      </c>
      <c r="EB59">
        <f t="shared" ca="1" si="133"/>
        <v>0</v>
      </c>
      <c r="EC59">
        <f t="shared" ca="1" si="133"/>
        <v>0</v>
      </c>
      <c r="ED59">
        <f t="shared" ca="1" si="133"/>
        <v>0</v>
      </c>
      <c r="EE59">
        <f t="shared" ca="1" si="133"/>
        <v>0</v>
      </c>
      <c r="EF59">
        <f t="shared" ca="1" si="133"/>
        <v>0</v>
      </c>
      <c r="EG59">
        <f t="shared" ref="EG59:FB59" ca="1" si="134">($E$19*$E59+$E$20*$F59)*(NORMDIST(EG$26,$D59,$G59*$D59/2.35,1)-NORMDIST(EF$26,$D59,$G59*$D59/2.35,1))</f>
        <v>0</v>
      </c>
      <c r="EH59">
        <f t="shared" ca="1" si="134"/>
        <v>0</v>
      </c>
      <c r="EI59">
        <f t="shared" ca="1" si="134"/>
        <v>0</v>
      </c>
      <c r="EJ59">
        <f t="shared" ca="1" si="134"/>
        <v>0</v>
      </c>
      <c r="EK59">
        <f t="shared" ca="1" si="134"/>
        <v>0</v>
      </c>
      <c r="EL59">
        <f t="shared" ca="1" si="134"/>
        <v>0</v>
      </c>
      <c r="EM59">
        <f t="shared" ca="1" si="134"/>
        <v>0</v>
      </c>
      <c r="EN59">
        <f t="shared" ca="1" si="134"/>
        <v>0</v>
      </c>
      <c r="EO59">
        <f t="shared" ca="1" si="134"/>
        <v>0</v>
      </c>
      <c r="EP59">
        <f t="shared" ca="1" si="134"/>
        <v>0</v>
      </c>
      <c r="EQ59">
        <f t="shared" ca="1" si="134"/>
        <v>0</v>
      </c>
      <c r="ER59">
        <f t="shared" ca="1" si="134"/>
        <v>0</v>
      </c>
      <c r="ES59">
        <f t="shared" ca="1" si="134"/>
        <v>0</v>
      </c>
      <c r="ET59">
        <f t="shared" ca="1" si="134"/>
        <v>0</v>
      </c>
      <c r="EU59">
        <f t="shared" ca="1" si="134"/>
        <v>0</v>
      </c>
      <c r="EV59">
        <f t="shared" ca="1" si="134"/>
        <v>0</v>
      </c>
      <c r="EW59">
        <f t="shared" ca="1" si="134"/>
        <v>0</v>
      </c>
      <c r="EX59">
        <f t="shared" ca="1" si="134"/>
        <v>0</v>
      </c>
      <c r="EY59">
        <f t="shared" ca="1" si="134"/>
        <v>0</v>
      </c>
      <c r="EZ59">
        <f t="shared" ca="1" si="134"/>
        <v>0</v>
      </c>
      <c r="FA59">
        <f t="shared" ca="1" si="134"/>
        <v>0</v>
      </c>
      <c r="FB59">
        <f t="shared" ca="1" si="134"/>
        <v>0</v>
      </c>
      <c r="FD59">
        <f t="shared" si="43"/>
        <v>0.64786448233856309</v>
      </c>
      <c r="FE59">
        <v>59</v>
      </c>
      <c r="FF59">
        <f t="shared" si="44"/>
        <v>0.64786448233856309</v>
      </c>
      <c r="FG59">
        <f t="shared" ca="1" si="45"/>
        <v>1304</v>
      </c>
      <c r="FK59">
        <v>0.33</v>
      </c>
      <c r="FL59">
        <v>0.34</v>
      </c>
      <c r="FM59">
        <f t="shared" si="49"/>
        <v>44</v>
      </c>
      <c r="FN59">
        <f t="shared" si="50"/>
        <v>44</v>
      </c>
      <c r="FO59">
        <f t="shared" ca="1" si="51"/>
        <v>0.10677588307184893</v>
      </c>
      <c r="FP59">
        <f t="shared" ca="1" si="52"/>
        <v>0.39322411692815079</v>
      </c>
      <c r="FQ59" t="str">
        <f t="shared" si="53"/>
        <v>$FG$44</v>
      </c>
      <c r="FR59" t="str">
        <f t="shared" si="54"/>
        <v>$FG$44</v>
      </c>
      <c r="FS59">
        <f ca="1">SUM(INDIRECT(FQ59):INDIRECT(FR59))</f>
        <v>7394</v>
      </c>
      <c r="FT59">
        <f t="shared" ca="1" si="55"/>
        <v>3697.0000000000023</v>
      </c>
      <c r="FU59">
        <f t="shared" ca="1" si="56"/>
        <v>3593.3271666480669</v>
      </c>
      <c r="FV59">
        <f t="shared" ca="1" si="57"/>
        <v>2.907236534482454</v>
      </c>
      <c r="FW59">
        <f ca="1">SUM(FV59:FV$176)</f>
        <v>331.35928619411902</v>
      </c>
    </row>
    <row r="60" spans="1:179" x14ac:dyDescent="0.25">
      <c r="A60">
        <v>34</v>
      </c>
      <c r="B60">
        <f t="shared" ca="1" si="17"/>
        <v>1270</v>
      </c>
      <c r="C60">
        <f t="shared" si="58"/>
        <v>0.6678644823385631</v>
      </c>
      <c r="D60">
        <v>0.33</v>
      </c>
      <c r="E60">
        <f t="shared" ca="1" si="124"/>
        <v>3.17045E-3</v>
      </c>
      <c r="F60">
        <f t="shared" ca="1" si="125"/>
        <v>5.0508900000000002E-4</v>
      </c>
      <c r="G60">
        <f t="shared" si="20"/>
        <v>0.56154797683185886</v>
      </c>
      <c r="I60">
        <f t="shared" ref="I60:BT60" ca="1" si="135">($E$19*$E60+$E$20*$F60)*(NORMDIST(I$26,$D60,$G60*$D60/2.35,1)-NORMDIST(H$26,$D60,$G60*$D60/2.35,1))</f>
        <v>9.2363843590157043E-8</v>
      </c>
      <c r="J60">
        <f t="shared" ca="1" si="135"/>
        <v>6.537725588789955E-8</v>
      </c>
      <c r="K60">
        <f t="shared" ca="1" si="135"/>
        <v>1.0755954454474156E-7</v>
      </c>
      <c r="L60">
        <f t="shared" ca="1" si="135"/>
        <v>1.7413907636735947E-7</v>
      </c>
      <c r="M60">
        <f t="shared" ca="1" si="135"/>
        <v>2.7743965843092309E-7</v>
      </c>
      <c r="N60">
        <f t="shared" ca="1" si="135"/>
        <v>4.3497658058415397E-7</v>
      </c>
      <c r="O60">
        <f t="shared" ca="1" si="135"/>
        <v>6.7110155424212388E-7</v>
      </c>
      <c r="P60">
        <f t="shared" ca="1" si="135"/>
        <v>1.0189096061675959E-6</v>
      </c>
      <c r="Q60">
        <f t="shared" ca="1" si="135"/>
        <v>1.5223275865798355E-6</v>
      </c>
      <c r="R60">
        <f t="shared" ca="1" si="135"/>
        <v>2.2382347424369496E-6</v>
      </c>
      <c r="S60">
        <f t="shared" ca="1" si="135"/>
        <v>3.238382979287275E-6</v>
      </c>
      <c r="T60">
        <f t="shared" ca="1" si="135"/>
        <v>4.6107953819776141E-6</v>
      </c>
      <c r="U60">
        <f t="shared" ca="1" si="135"/>
        <v>6.4602386521004941E-6</v>
      </c>
      <c r="V60">
        <f t="shared" ca="1" si="135"/>
        <v>8.9073055495366182E-6</v>
      </c>
      <c r="W60">
        <f t="shared" ca="1" si="135"/>
        <v>1.2085627922018816E-5</v>
      </c>
      <c r="X60">
        <f t="shared" ca="1" si="135"/>
        <v>1.6136791005079199E-5</v>
      </c>
      <c r="Y60">
        <f t="shared" ca="1" si="135"/>
        <v>2.1202653632890012E-5</v>
      </c>
      <c r="Z60">
        <f t="shared" ca="1" si="135"/>
        <v>2.7415006744249928E-5</v>
      </c>
      <c r="AA60">
        <f t="shared" ca="1" si="135"/>
        <v>3.4882820488799192E-5</v>
      </c>
      <c r="AB60">
        <f t="shared" ca="1" si="135"/>
        <v>4.3677717024971165E-5</v>
      </c>
      <c r="AC60">
        <f t="shared" ca="1" si="135"/>
        <v>5.3818720959883562E-5</v>
      </c>
      <c r="AD60">
        <f t="shared" ca="1" si="135"/>
        <v>6.5257723874687543E-5</v>
      </c>
      <c r="AE60">
        <f t="shared" ca="1" si="135"/>
        <v>7.7867383602775987E-5</v>
      </c>
      <c r="AF60">
        <f t="shared" ca="1" si="135"/>
        <v>9.1433291900179826E-5</v>
      </c>
      <c r="AG60">
        <f t="shared" ca="1" si="135"/>
        <v>1.0565212720026655E-4</v>
      </c>
      <c r="AH60">
        <f t="shared" ca="1" si="135"/>
        <v>1.2013713006769585E-4</v>
      </c>
      <c r="AI60">
        <f t="shared" ca="1" si="135"/>
        <v>1.3443160389543579E-4</v>
      </c>
      <c r="AJ60">
        <f t="shared" ca="1" si="135"/>
        <v>1.4803030330724158E-4</v>
      </c>
      <c r="AK60">
        <f t="shared" ca="1" si="135"/>
        <v>1.6040762207132292E-4</v>
      </c>
      <c r="AL60">
        <f t="shared" ca="1" si="135"/>
        <v>1.7105055857246035E-4</v>
      </c>
      <c r="AM60">
        <f t="shared" ca="1" si="135"/>
        <v>1.7949366191870095E-4</v>
      </c>
      <c r="AN60">
        <f t="shared" ca="1" si="135"/>
        <v>1.8535267788128188E-4</v>
      </c>
      <c r="AO60">
        <f t="shared" ca="1" si="135"/>
        <v>1.8835351888985447E-4</v>
      </c>
      <c r="AP60">
        <f t="shared" ca="1" si="135"/>
        <v>1.8835351888985469E-4</v>
      </c>
      <c r="AQ60">
        <f t="shared" ca="1" si="135"/>
        <v>1.8535267788128085E-4</v>
      </c>
      <c r="AR60">
        <f t="shared" ca="1" si="135"/>
        <v>1.7949366191870095E-4</v>
      </c>
      <c r="AS60">
        <f t="shared" ca="1" si="135"/>
        <v>1.7105055857246016E-4</v>
      </c>
      <c r="AT60">
        <f t="shared" ca="1" si="135"/>
        <v>1.6040762207132373E-4</v>
      </c>
      <c r="AU60">
        <f t="shared" ca="1" si="135"/>
        <v>1.4803030330724169E-4</v>
      </c>
      <c r="AV60">
        <f t="shared" ca="1" si="135"/>
        <v>1.344316038954359E-4</v>
      </c>
      <c r="AW60">
        <f t="shared" ca="1" si="135"/>
        <v>1.2013713006769554E-4</v>
      </c>
      <c r="AX60">
        <f t="shared" ca="1" si="135"/>
        <v>1.0565212720026624E-4</v>
      </c>
      <c r="AY60">
        <f t="shared" ca="1" si="135"/>
        <v>9.1433291900180354E-5</v>
      </c>
      <c r="AZ60">
        <f t="shared" ca="1" si="135"/>
        <v>7.7867383602775838E-5</v>
      </c>
      <c r="BA60">
        <f t="shared" ca="1" si="135"/>
        <v>6.52577238746878E-5</v>
      </c>
      <c r="BB60">
        <f t="shared" ca="1" si="135"/>
        <v>5.3818720959883738E-5</v>
      </c>
      <c r="BC60">
        <f t="shared" ca="1" si="135"/>
        <v>4.3677717024970623E-5</v>
      </c>
      <c r="BD60">
        <f t="shared" ca="1" si="135"/>
        <v>3.4882820488799524E-5</v>
      </c>
      <c r="BE60">
        <f t="shared" ca="1" si="135"/>
        <v>2.7415006744250111E-5</v>
      </c>
      <c r="BF60">
        <f t="shared" ca="1" si="135"/>
        <v>2.1202653632889877E-5</v>
      </c>
      <c r="BG60">
        <f t="shared" ca="1" si="135"/>
        <v>1.6136791005079141E-5</v>
      </c>
      <c r="BH60">
        <f t="shared" ca="1" si="135"/>
        <v>1.2085627922018972E-5</v>
      </c>
      <c r="BI60">
        <f t="shared" ca="1" si="135"/>
        <v>8.9073055495363776E-6</v>
      </c>
      <c r="BJ60">
        <f t="shared" ca="1" si="135"/>
        <v>6.4602386521007305E-6</v>
      </c>
      <c r="BK60">
        <f t="shared" ca="1" si="135"/>
        <v>4.6107953819773812E-6</v>
      </c>
      <c r="BL60">
        <f t="shared" ca="1" si="135"/>
        <v>3.2383829792875681E-6</v>
      </c>
      <c r="BM60">
        <f t="shared" ca="1" si="135"/>
        <v>2.2382347424368831E-6</v>
      </c>
      <c r="BN60">
        <f t="shared" ca="1" si="135"/>
        <v>1.5223275865797036E-6</v>
      </c>
      <c r="BO60">
        <f t="shared" ca="1" si="135"/>
        <v>1.0189096061674142E-6</v>
      </c>
      <c r="BP60">
        <f t="shared" ca="1" si="135"/>
        <v>6.7110155424236349E-7</v>
      </c>
      <c r="BQ60">
        <f t="shared" ca="1" si="135"/>
        <v>4.3497658058424196E-7</v>
      </c>
      <c r="BR60">
        <f t="shared" ca="1" si="135"/>
        <v>2.7743965843098069E-7</v>
      </c>
      <c r="BS60">
        <f t="shared" ca="1" si="135"/>
        <v>1.7413907636702986E-7</v>
      </c>
      <c r="BT60">
        <f t="shared" ca="1" si="135"/>
        <v>1.0755954454488929E-7</v>
      </c>
      <c r="BU60">
        <f t="shared" ref="BU60:EF60" ca="1" si="136">($E$19*$E60+$E$20*$F60)*(NORMDIST(BU$26,$D60,$G60*$D60/2.35,1)-NORMDIST(BT$26,$D60,$G60*$D60/2.35,1))</f>
        <v>6.537725588798011E-8</v>
      </c>
      <c r="BV60">
        <f t="shared" ca="1" si="136"/>
        <v>3.9104742361485785E-8</v>
      </c>
      <c r="BW60">
        <f t="shared" ca="1" si="136"/>
        <v>2.3017447986664069E-8</v>
      </c>
      <c r="BX60">
        <f t="shared" ca="1" si="136"/>
        <v>1.3332448184950177E-8</v>
      </c>
      <c r="BY60">
        <f t="shared" ca="1" si="136"/>
        <v>7.5995455625263684E-9</v>
      </c>
      <c r="BZ60">
        <f t="shared" ca="1" si="136"/>
        <v>4.2627544660123036E-9</v>
      </c>
      <c r="CA60">
        <f t="shared" ca="1" si="136"/>
        <v>2.3529786184622765E-9</v>
      </c>
      <c r="CB60">
        <f t="shared" ca="1" si="136"/>
        <v>1.2781169743032991E-9</v>
      </c>
      <c r="CC60">
        <f t="shared" ca="1" si="136"/>
        <v>6.8320049868069411E-10</v>
      </c>
      <c r="CD60">
        <f t="shared" ca="1" si="136"/>
        <v>3.593773383352302E-10</v>
      </c>
      <c r="CE60">
        <f t="shared" ca="1" si="136"/>
        <v>1.8602792093969601E-10</v>
      </c>
      <c r="CF60">
        <f t="shared" ca="1" si="136"/>
        <v>9.4761188902895186E-11</v>
      </c>
      <c r="CG60">
        <f t="shared" ca="1" si="136"/>
        <v>4.7501549535276943E-11</v>
      </c>
      <c r="CH60">
        <f t="shared" ca="1" si="136"/>
        <v>2.3432032644617557E-11</v>
      </c>
      <c r="CI60">
        <f t="shared" ca="1" si="136"/>
        <v>1.1374623601391426E-11</v>
      </c>
      <c r="CJ60">
        <f t="shared" ca="1" si="136"/>
        <v>5.4336166080796196E-12</v>
      </c>
      <c r="CK60">
        <f t="shared" ca="1" si="136"/>
        <v>2.5542642316424745E-12</v>
      </c>
      <c r="CL60">
        <f t="shared" ca="1" si="136"/>
        <v>1.1815917882099129E-12</v>
      </c>
      <c r="CM60">
        <f t="shared" ca="1" si="136"/>
        <v>5.3789082804802638E-13</v>
      </c>
      <c r="CN60">
        <f t="shared" ca="1" si="136"/>
        <v>2.409602537411493E-13</v>
      </c>
      <c r="CO60">
        <f t="shared" ca="1" si="136"/>
        <v>1.0622375082664812E-13</v>
      </c>
      <c r="CP60">
        <f t="shared" ca="1" si="136"/>
        <v>4.6080771743535745E-14</v>
      </c>
      <c r="CQ60">
        <f t="shared" ca="1" si="136"/>
        <v>1.9672170161519144E-14</v>
      </c>
      <c r="CR60">
        <f t="shared" ca="1" si="136"/>
        <v>8.2640853036002987E-15</v>
      </c>
      <c r="CS60">
        <f t="shared" ca="1" si="136"/>
        <v>3.4162916327771945E-15</v>
      </c>
      <c r="CT60">
        <f t="shared" ca="1" si="136"/>
        <v>1.3900572772455064E-15</v>
      </c>
      <c r="CU60">
        <f t="shared" ca="1" si="136"/>
        <v>5.5618868994140421E-16</v>
      </c>
      <c r="CV60">
        <f t="shared" ca="1" si="136"/>
        <v>2.1924278463413029E-16</v>
      </c>
      <c r="CW60">
        <f t="shared" ca="1" si="136"/>
        <v>8.4961759640825536E-17</v>
      </c>
      <c r="CX60">
        <f t="shared" ca="1" si="136"/>
        <v>3.2741361032318133E-17</v>
      </c>
      <c r="CY60">
        <f t="shared" ca="1" si="136"/>
        <v>1.2018980632116782E-17</v>
      </c>
      <c r="CZ60">
        <f t="shared" ca="1" si="136"/>
        <v>4.5589236880442966E-18</v>
      </c>
      <c r="DA60">
        <f t="shared" ca="1" si="136"/>
        <v>1.6577904320161079E-18</v>
      </c>
      <c r="DB60">
        <f t="shared" ca="1" si="136"/>
        <v>4.1444760800402699E-19</v>
      </c>
      <c r="DC60">
        <f t="shared" ca="1" si="136"/>
        <v>4.1444760800402699E-19</v>
      </c>
      <c r="DD60">
        <f t="shared" ca="1" si="136"/>
        <v>0</v>
      </c>
      <c r="DE60">
        <f t="shared" ca="1" si="136"/>
        <v>0</v>
      </c>
      <c r="DF60">
        <f t="shared" ca="1" si="136"/>
        <v>0</v>
      </c>
      <c r="DG60">
        <f t="shared" ca="1" si="136"/>
        <v>0</v>
      </c>
      <c r="DH60">
        <f t="shared" ca="1" si="136"/>
        <v>0</v>
      </c>
      <c r="DI60">
        <f t="shared" ca="1" si="136"/>
        <v>0</v>
      </c>
      <c r="DJ60">
        <f t="shared" ca="1" si="136"/>
        <v>0</v>
      </c>
      <c r="DK60">
        <f t="shared" ca="1" si="136"/>
        <v>0</v>
      </c>
      <c r="DL60">
        <f t="shared" ca="1" si="136"/>
        <v>0</v>
      </c>
      <c r="DM60">
        <f t="shared" ca="1" si="136"/>
        <v>0</v>
      </c>
      <c r="DN60">
        <f t="shared" ca="1" si="136"/>
        <v>0</v>
      </c>
      <c r="DO60">
        <f t="shared" ca="1" si="136"/>
        <v>0</v>
      </c>
      <c r="DP60">
        <f t="shared" ca="1" si="136"/>
        <v>0</v>
      </c>
      <c r="DQ60">
        <f t="shared" ca="1" si="136"/>
        <v>0</v>
      </c>
      <c r="DR60">
        <f t="shared" ca="1" si="136"/>
        <v>0</v>
      </c>
      <c r="DS60">
        <f t="shared" ca="1" si="136"/>
        <v>0</v>
      </c>
      <c r="DT60">
        <f t="shared" ca="1" si="136"/>
        <v>0</v>
      </c>
      <c r="DU60">
        <f t="shared" ca="1" si="136"/>
        <v>0</v>
      </c>
      <c r="DV60">
        <f t="shared" ca="1" si="136"/>
        <v>0</v>
      </c>
      <c r="DW60">
        <f t="shared" ca="1" si="136"/>
        <v>0</v>
      </c>
      <c r="DX60">
        <f t="shared" ca="1" si="136"/>
        <v>0</v>
      </c>
      <c r="DY60">
        <f t="shared" ca="1" si="136"/>
        <v>0</v>
      </c>
      <c r="DZ60">
        <f t="shared" ca="1" si="136"/>
        <v>0</v>
      </c>
      <c r="EA60">
        <f t="shared" ca="1" si="136"/>
        <v>0</v>
      </c>
      <c r="EB60">
        <f t="shared" ca="1" si="136"/>
        <v>0</v>
      </c>
      <c r="EC60">
        <f t="shared" ca="1" si="136"/>
        <v>0</v>
      </c>
      <c r="ED60">
        <f t="shared" ca="1" si="136"/>
        <v>0</v>
      </c>
      <c r="EE60">
        <f t="shared" ca="1" si="136"/>
        <v>0</v>
      </c>
      <c r="EF60">
        <f t="shared" ca="1" si="136"/>
        <v>0</v>
      </c>
      <c r="EG60">
        <f t="shared" ref="EG60:FB60" ca="1" si="137">($E$19*$E60+$E$20*$F60)*(NORMDIST(EG$26,$D60,$G60*$D60/2.35,1)-NORMDIST(EF$26,$D60,$G60*$D60/2.35,1))</f>
        <v>0</v>
      </c>
      <c r="EH60">
        <f t="shared" ca="1" si="137"/>
        <v>0</v>
      </c>
      <c r="EI60">
        <f t="shared" ca="1" si="137"/>
        <v>0</v>
      </c>
      <c r="EJ60">
        <f t="shared" ca="1" si="137"/>
        <v>0</v>
      </c>
      <c r="EK60">
        <f t="shared" ca="1" si="137"/>
        <v>0</v>
      </c>
      <c r="EL60">
        <f t="shared" ca="1" si="137"/>
        <v>0</v>
      </c>
      <c r="EM60">
        <f t="shared" ca="1" si="137"/>
        <v>0</v>
      </c>
      <c r="EN60">
        <f t="shared" ca="1" si="137"/>
        <v>0</v>
      </c>
      <c r="EO60">
        <f t="shared" ca="1" si="137"/>
        <v>0</v>
      </c>
      <c r="EP60">
        <f t="shared" ca="1" si="137"/>
        <v>0</v>
      </c>
      <c r="EQ60">
        <f t="shared" ca="1" si="137"/>
        <v>0</v>
      </c>
      <c r="ER60">
        <f t="shared" ca="1" si="137"/>
        <v>0</v>
      </c>
      <c r="ES60">
        <f t="shared" ca="1" si="137"/>
        <v>0</v>
      </c>
      <c r="ET60">
        <f t="shared" ca="1" si="137"/>
        <v>0</v>
      </c>
      <c r="EU60">
        <f t="shared" ca="1" si="137"/>
        <v>0</v>
      </c>
      <c r="EV60">
        <f t="shared" ca="1" si="137"/>
        <v>0</v>
      </c>
      <c r="EW60">
        <f t="shared" ca="1" si="137"/>
        <v>0</v>
      </c>
      <c r="EX60">
        <f t="shared" ca="1" si="137"/>
        <v>0</v>
      </c>
      <c r="EY60">
        <f t="shared" ca="1" si="137"/>
        <v>0</v>
      </c>
      <c r="EZ60">
        <f t="shared" ca="1" si="137"/>
        <v>0</v>
      </c>
      <c r="FA60">
        <f t="shared" ca="1" si="137"/>
        <v>0</v>
      </c>
      <c r="FB60">
        <f t="shared" ca="1" si="137"/>
        <v>0</v>
      </c>
      <c r="FD60">
        <f t="shared" si="43"/>
        <v>0.6678644823385631</v>
      </c>
      <c r="FE60">
        <v>60</v>
      </c>
      <c r="FF60">
        <f t="shared" si="44"/>
        <v>0.6678644823385631</v>
      </c>
      <c r="FG60">
        <f t="shared" ca="1" si="45"/>
        <v>1270</v>
      </c>
      <c r="FK60">
        <v>0.34</v>
      </c>
      <c r="FL60">
        <v>0.35</v>
      </c>
      <c r="FM60">
        <f t="shared" si="49"/>
        <v>44</v>
      </c>
      <c r="FN60">
        <f t="shared" si="50"/>
        <v>45</v>
      </c>
      <c r="FO60">
        <f t="shared" ca="1" si="51"/>
        <v>0.60677588307184926</v>
      </c>
      <c r="FP60">
        <f t="shared" ca="1" si="52"/>
        <v>0.89322411692815384</v>
      </c>
      <c r="FQ60" t="str">
        <f t="shared" si="53"/>
        <v>$FG$44</v>
      </c>
      <c r="FR60" t="str">
        <f t="shared" si="54"/>
        <v>$FG$45</v>
      </c>
      <c r="FS60">
        <f ca="1">SUM(INDIRECT(FQ60):INDIRECT(FR60))</f>
        <v>13695</v>
      </c>
      <c r="FT60">
        <f t="shared" ca="1" si="55"/>
        <v>3580.2939598024495</v>
      </c>
      <c r="FU60">
        <f t="shared" ca="1" si="56"/>
        <v>3363.5209190453829</v>
      </c>
      <c r="FV60">
        <f t="shared" ca="1" si="57"/>
        <v>13.124770927157817</v>
      </c>
      <c r="FW60">
        <f ca="1">SUM(FV60:FV$176)</f>
        <v>328.4520496596366</v>
      </c>
    </row>
    <row r="61" spans="1:179" x14ac:dyDescent="0.25">
      <c r="A61">
        <v>35</v>
      </c>
      <c r="B61">
        <f t="shared" ca="1" si="17"/>
        <v>1228</v>
      </c>
      <c r="C61">
        <f t="shared" si="58"/>
        <v>0.68786448233856312</v>
      </c>
      <c r="D61">
        <v>0.34</v>
      </c>
      <c r="E61">
        <f t="shared" ca="1" si="124"/>
        <v>2.1247900000000001E-3</v>
      </c>
      <c r="F61">
        <f t="shared" ca="1" si="125"/>
        <v>4.9917799999999997E-4</v>
      </c>
      <c r="G61">
        <f t="shared" si="20"/>
        <v>0.5534485596339217</v>
      </c>
      <c r="I61">
        <f t="shared" ref="I61:BT61" ca="1" si="138">($E$19*$E61+$E$20*$F61)*(NORMDIST(I$26,$D61,$G61*$D61/2.35,1)-NORMDIST(H$26,$D61,$G61*$D61/2.35,1))</f>
        <v>5.0539951929349749E-8</v>
      </c>
      <c r="J61">
        <f t="shared" ca="1" si="138"/>
        <v>3.5730198251726651E-8</v>
      </c>
      <c r="K61">
        <f t="shared" ca="1" si="138"/>
        <v>5.8817194023262316E-8</v>
      </c>
      <c r="L61">
        <f t="shared" ca="1" si="138"/>
        <v>9.5325360569782875E-8</v>
      </c>
      <c r="M61">
        <f t="shared" ca="1" si="138"/>
        <v>1.5210654326736215E-7</v>
      </c>
      <c r="N61">
        <f t="shared" ca="1" si="138"/>
        <v>2.389585798349838E-7</v>
      </c>
      <c r="O61">
        <f t="shared" ca="1" si="138"/>
        <v>3.6960059185887733E-7</v>
      </c>
      <c r="P61">
        <f t="shared" ca="1" si="138"/>
        <v>5.6283097578211852E-7</v>
      </c>
      <c r="Q61">
        <f t="shared" ca="1" si="138"/>
        <v>8.4383713488429678E-7</v>
      </c>
      <c r="R61">
        <f t="shared" ca="1" si="138"/>
        <v>1.2455885024563669E-6</v>
      </c>
      <c r="S61">
        <f t="shared" ca="1" si="138"/>
        <v>1.8101971137532277E-6</v>
      </c>
      <c r="T61">
        <f t="shared" ca="1" si="138"/>
        <v>2.5900757789085034E-6</v>
      </c>
      <c r="U61">
        <f t="shared" ca="1" si="138"/>
        <v>3.6486684649077426E-6</v>
      </c>
      <c r="V61">
        <f t="shared" ca="1" si="138"/>
        <v>5.0604795056115584E-6</v>
      </c>
      <c r="W61">
        <f t="shared" ca="1" si="138"/>
        <v>6.9100991150388716E-6</v>
      </c>
      <c r="X61">
        <f t="shared" ca="1" si="138"/>
        <v>9.2899253989592307E-6</v>
      </c>
      <c r="Y61">
        <f t="shared" ca="1" si="138"/>
        <v>1.2296330389117061E-5</v>
      </c>
      <c r="Z61">
        <f t="shared" ca="1" si="138"/>
        <v>1.6024119391383554E-5</v>
      </c>
      <c r="AA61">
        <f t="shared" ca="1" si="138"/>
        <v>2.0559292976152295E-5</v>
      </c>
      <c r="AB61">
        <f t="shared" ca="1" si="138"/>
        <v>2.5970334115202709E-5</v>
      </c>
      <c r="AC61">
        <f t="shared" ca="1" si="138"/>
        <v>3.2298493055425462E-5</v>
      </c>
      <c r="AD61">
        <f t="shared" ca="1" si="138"/>
        <v>3.9547801666185474E-5</v>
      </c>
      <c r="AE61">
        <f t="shared" ca="1" si="138"/>
        <v>4.7675779464391374E-5</v>
      </c>
      <c r="AF61">
        <f t="shared" ca="1" si="138"/>
        <v>5.6585951973924455E-5</v>
      </c>
      <c r="AG61">
        <f t="shared" ca="1" si="138"/>
        <v>6.6123346216953846E-5</v>
      </c>
      <c r="AH61">
        <f t="shared" ca="1" si="138"/>
        <v>7.6074024845010913E-5</v>
      </c>
      <c r="AI61">
        <f t="shared" ca="1" si="138"/>
        <v>8.6169453992744814E-5</v>
      </c>
      <c r="AJ61">
        <f t="shared" ca="1" si="138"/>
        <v>9.6096078650945521E-5</v>
      </c>
      <c r="AK61">
        <f t="shared" ca="1" si="138"/>
        <v>1.0550993858633575E-4</v>
      </c>
      <c r="AL61">
        <f t="shared" ca="1" si="138"/>
        <v>1.1405555842327114E-4</v>
      </c>
      <c r="AM61">
        <f t="shared" ca="1" si="138"/>
        <v>1.2138776685052116E-4</v>
      </c>
      <c r="AN61">
        <f t="shared" ca="1" si="138"/>
        <v>1.2719462847221889E-4</v>
      </c>
      <c r="AO61">
        <f t="shared" ca="1" si="138"/>
        <v>1.3121938669629203E-4</v>
      </c>
      <c r="AP61">
        <f t="shared" ca="1" si="138"/>
        <v>1.3327927441167885E-4</v>
      </c>
      <c r="AQ61">
        <f t="shared" ca="1" si="138"/>
        <v>1.3327927441167826E-4</v>
      </c>
      <c r="AR61">
        <f t="shared" ca="1" si="138"/>
        <v>1.312193866962919E-4</v>
      </c>
      <c r="AS61">
        <f t="shared" ca="1" si="138"/>
        <v>1.2719462847221889E-4</v>
      </c>
      <c r="AT61">
        <f t="shared" ca="1" si="138"/>
        <v>1.2138776685052101E-4</v>
      </c>
      <c r="AU61">
        <f t="shared" ca="1" si="138"/>
        <v>1.1405555842327144E-4</v>
      </c>
      <c r="AV61">
        <f t="shared" ca="1" si="138"/>
        <v>1.0550993858633635E-4</v>
      </c>
      <c r="AW61">
        <f t="shared" ca="1" si="138"/>
        <v>9.6096078650944992E-5</v>
      </c>
      <c r="AX61">
        <f t="shared" ca="1" si="138"/>
        <v>8.6169453992744963E-5</v>
      </c>
      <c r="AY61">
        <f t="shared" ca="1" si="138"/>
        <v>7.6074024845010913E-5</v>
      </c>
      <c r="AZ61">
        <f t="shared" ca="1" si="138"/>
        <v>6.6123346216954035E-5</v>
      </c>
      <c r="BA61">
        <f t="shared" ca="1" si="138"/>
        <v>5.6585951973924496E-5</v>
      </c>
      <c r="BB61">
        <f t="shared" ca="1" si="138"/>
        <v>4.7675779464391225E-5</v>
      </c>
      <c r="BC61">
        <f t="shared" ca="1" si="138"/>
        <v>3.9547801666185549E-5</v>
      </c>
      <c r="BD61">
        <f t="shared" ca="1" si="138"/>
        <v>3.2298493055425408E-5</v>
      </c>
      <c r="BE61">
        <f t="shared" ca="1" si="138"/>
        <v>2.5970334115202939E-5</v>
      </c>
      <c r="BF61">
        <f t="shared" ca="1" si="138"/>
        <v>2.0559292976152359E-5</v>
      </c>
      <c r="BG61">
        <f t="shared" ca="1" si="138"/>
        <v>1.6024119391383425E-5</v>
      </c>
      <c r="BH61">
        <f t="shared" ca="1" si="138"/>
        <v>1.2296330389117224E-5</v>
      </c>
      <c r="BI61">
        <f t="shared" ca="1" si="138"/>
        <v>9.2899253989592443E-6</v>
      </c>
      <c r="BJ61">
        <f t="shared" ca="1" si="138"/>
        <v>6.9100991150387793E-6</v>
      </c>
      <c r="BK61">
        <f t="shared" ca="1" si="138"/>
        <v>5.0604795056115558E-6</v>
      </c>
      <c r="BL61">
        <f t="shared" ca="1" si="138"/>
        <v>3.6486684649078963E-6</v>
      </c>
      <c r="BM61">
        <f t="shared" ca="1" si="138"/>
        <v>2.5900757789082722E-6</v>
      </c>
      <c r="BN61">
        <f t="shared" ca="1" si="138"/>
        <v>1.8101971137532614E-6</v>
      </c>
      <c r="BO61">
        <f t="shared" ca="1" si="138"/>
        <v>1.2455885024564127E-6</v>
      </c>
      <c r="BP61">
        <f t="shared" ca="1" si="138"/>
        <v>8.4383713488422224E-7</v>
      </c>
      <c r="BQ61">
        <f t="shared" ca="1" si="138"/>
        <v>5.628309757821019E-7</v>
      </c>
      <c r="BR61">
        <f t="shared" ca="1" si="138"/>
        <v>3.6960059185899517E-7</v>
      </c>
      <c r="BS61">
        <f t="shared" ca="1" si="138"/>
        <v>2.3895857983508994E-7</v>
      </c>
      <c r="BT61">
        <f t="shared" ca="1" si="138"/>
        <v>1.5210654326715489E-7</v>
      </c>
      <c r="BU61">
        <f t="shared" ref="BU61:EF61" ca="1" si="139">($E$19*$E61+$E$20*$F61)*(NORMDIST(BU$26,$D61,$G61*$D61/2.35,1)-NORMDIST(BT$26,$D61,$G61*$D61/2.35,1))</f>
        <v>9.5325360569760852E-8</v>
      </c>
      <c r="BV61">
        <f t="shared" ca="1" si="139"/>
        <v>5.8817194023380742E-8</v>
      </c>
      <c r="BW61">
        <f t="shared" ca="1" si="139"/>
        <v>3.5730198251788326E-8</v>
      </c>
      <c r="BX61">
        <f t="shared" ca="1" si="139"/>
        <v>2.1369867139005468E-8</v>
      </c>
      <c r="BY61">
        <f t="shared" ca="1" si="139"/>
        <v>1.258355881745587E-8</v>
      </c>
      <c r="BZ61">
        <f t="shared" ca="1" si="139"/>
        <v>7.2952537558531019E-9</v>
      </c>
      <c r="CA61">
        <f t="shared" ca="1" si="139"/>
        <v>4.1640177593141951E-9</v>
      </c>
      <c r="CB61">
        <f t="shared" ca="1" si="139"/>
        <v>2.3400222480575275E-9</v>
      </c>
      <c r="CC61">
        <f t="shared" ca="1" si="139"/>
        <v>1.2946805857169068E-9</v>
      </c>
      <c r="CD61">
        <f t="shared" ca="1" si="139"/>
        <v>7.0524580656400854E-10</v>
      </c>
      <c r="CE61">
        <f t="shared" ca="1" si="139"/>
        <v>3.782279408343313E-10</v>
      </c>
      <c r="CF61">
        <f t="shared" ca="1" si="139"/>
        <v>1.9971096792474605E-10</v>
      </c>
      <c r="CG61">
        <f t="shared" ca="1" si="139"/>
        <v>1.0382105238810056E-10</v>
      </c>
      <c r="CH61">
        <f t="shared" ca="1" si="139"/>
        <v>5.313786861237757E-11</v>
      </c>
      <c r="CI61">
        <f t="shared" ca="1" si="139"/>
        <v>2.6776759633910506E-11</v>
      </c>
      <c r="CJ61">
        <f t="shared" ca="1" si="139"/>
        <v>1.3284557451407838E-11</v>
      </c>
      <c r="CK61">
        <f t="shared" ca="1" si="139"/>
        <v>6.4889035043159679E-12</v>
      </c>
      <c r="CL61">
        <f t="shared" ca="1" si="139"/>
        <v>3.1205468332624061E-12</v>
      </c>
      <c r="CM61">
        <f t="shared" ca="1" si="139"/>
        <v>1.4774924191699317E-12</v>
      </c>
      <c r="CN61">
        <f t="shared" ca="1" si="139"/>
        <v>6.8873925670237432E-13</v>
      </c>
      <c r="CO61">
        <f t="shared" ca="1" si="139"/>
        <v>3.160965043228074E-13</v>
      </c>
      <c r="CP61">
        <f t="shared" ca="1" si="139"/>
        <v>1.4283004588146249E-13</v>
      </c>
      <c r="CQ61">
        <f t="shared" ca="1" si="139"/>
        <v>6.3541129115744971E-14</v>
      </c>
      <c r="CR61">
        <f t="shared" ca="1" si="139"/>
        <v>2.7830937728409839E-14</v>
      </c>
      <c r="CS61">
        <f t="shared" ca="1" si="139"/>
        <v>1.2001263726591025E-14</v>
      </c>
      <c r="CT61">
        <f t="shared" ca="1" si="139"/>
        <v>5.095117696151723E-15</v>
      </c>
      <c r="CU61">
        <f t="shared" ca="1" si="139"/>
        <v>2.1299384536598254E-15</v>
      </c>
      <c r="CV61">
        <f t="shared" ca="1" si="139"/>
        <v>8.7663061758346513E-16</v>
      </c>
      <c r="CW61">
        <f t="shared" ca="1" si="139"/>
        <v>3.5494011418460954E-16</v>
      </c>
      <c r="CX61">
        <f t="shared" ca="1" si="139"/>
        <v>1.4173783083210918E-16</v>
      </c>
      <c r="CY61">
        <f t="shared" ca="1" si="139"/>
        <v>5.5682719255471466E-17</v>
      </c>
      <c r="CZ61">
        <f t="shared" ca="1" si="139"/>
        <v>2.1439335756117353E-17</v>
      </c>
      <c r="DA61">
        <f t="shared" ca="1" si="139"/>
        <v>8.3375194607123043E-18</v>
      </c>
      <c r="DB61">
        <f t="shared" ca="1" si="139"/>
        <v>2.9776855216829657E-18</v>
      </c>
      <c r="DC61">
        <f t="shared" ca="1" si="139"/>
        <v>1.1910742086731863E-18</v>
      </c>
      <c r="DD61">
        <f t="shared" ca="1" si="139"/>
        <v>2.9776855216829658E-19</v>
      </c>
      <c r="DE61">
        <f t="shared" ca="1" si="139"/>
        <v>2.9776855216829658E-19</v>
      </c>
      <c r="DF61">
        <f t="shared" ca="1" si="139"/>
        <v>0</v>
      </c>
      <c r="DG61">
        <f t="shared" ca="1" si="139"/>
        <v>0</v>
      </c>
      <c r="DH61">
        <f t="shared" ca="1" si="139"/>
        <v>0</v>
      </c>
      <c r="DI61">
        <f t="shared" ca="1" si="139"/>
        <v>0</v>
      </c>
      <c r="DJ61">
        <f t="shared" ca="1" si="139"/>
        <v>0</v>
      </c>
      <c r="DK61">
        <f t="shared" ca="1" si="139"/>
        <v>0</v>
      </c>
      <c r="DL61">
        <f t="shared" ca="1" si="139"/>
        <v>0</v>
      </c>
      <c r="DM61">
        <f t="shared" ca="1" si="139"/>
        <v>0</v>
      </c>
      <c r="DN61">
        <f t="shared" ca="1" si="139"/>
        <v>0</v>
      </c>
      <c r="DO61">
        <f t="shared" ca="1" si="139"/>
        <v>0</v>
      </c>
      <c r="DP61">
        <f t="shared" ca="1" si="139"/>
        <v>0</v>
      </c>
      <c r="DQ61">
        <f t="shared" ca="1" si="139"/>
        <v>0</v>
      </c>
      <c r="DR61">
        <f t="shared" ca="1" si="139"/>
        <v>0</v>
      </c>
      <c r="DS61">
        <f t="shared" ca="1" si="139"/>
        <v>0</v>
      </c>
      <c r="DT61">
        <f t="shared" ca="1" si="139"/>
        <v>0</v>
      </c>
      <c r="DU61">
        <f t="shared" ca="1" si="139"/>
        <v>0</v>
      </c>
      <c r="DV61">
        <f t="shared" ca="1" si="139"/>
        <v>0</v>
      </c>
      <c r="DW61">
        <f t="shared" ca="1" si="139"/>
        <v>0</v>
      </c>
      <c r="DX61">
        <f t="shared" ca="1" si="139"/>
        <v>0</v>
      </c>
      <c r="DY61">
        <f t="shared" ca="1" si="139"/>
        <v>0</v>
      </c>
      <c r="DZ61">
        <f t="shared" ca="1" si="139"/>
        <v>0</v>
      </c>
      <c r="EA61">
        <f t="shared" ca="1" si="139"/>
        <v>0</v>
      </c>
      <c r="EB61">
        <f t="shared" ca="1" si="139"/>
        <v>0</v>
      </c>
      <c r="EC61">
        <f t="shared" ca="1" si="139"/>
        <v>0</v>
      </c>
      <c r="ED61">
        <f t="shared" ca="1" si="139"/>
        <v>0</v>
      </c>
      <c r="EE61">
        <f t="shared" ca="1" si="139"/>
        <v>0</v>
      </c>
      <c r="EF61">
        <f t="shared" ca="1" si="139"/>
        <v>0</v>
      </c>
      <c r="EG61">
        <f t="shared" ref="EG61:FB61" ca="1" si="140">($E$19*$E61+$E$20*$F61)*(NORMDIST(EG$26,$D61,$G61*$D61/2.35,1)-NORMDIST(EF$26,$D61,$G61*$D61/2.35,1))</f>
        <v>0</v>
      </c>
      <c r="EH61">
        <f t="shared" ca="1" si="140"/>
        <v>0</v>
      </c>
      <c r="EI61">
        <f t="shared" ca="1" si="140"/>
        <v>0</v>
      </c>
      <c r="EJ61">
        <f t="shared" ca="1" si="140"/>
        <v>0</v>
      </c>
      <c r="EK61">
        <f t="shared" ca="1" si="140"/>
        <v>0</v>
      </c>
      <c r="EL61">
        <f t="shared" ca="1" si="140"/>
        <v>0</v>
      </c>
      <c r="EM61">
        <f t="shared" ca="1" si="140"/>
        <v>0</v>
      </c>
      <c r="EN61">
        <f t="shared" ca="1" si="140"/>
        <v>0</v>
      </c>
      <c r="EO61">
        <f t="shared" ca="1" si="140"/>
        <v>0</v>
      </c>
      <c r="EP61">
        <f t="shared" ca="1" si="140"/>
        <v>0</v>
      </c>
      <c r="EQ61">
        <f t="shared" ca="1" si="140"/>
        <v>0</v>
      </c>
      <c r="ER61">
        <f t="shared" ca="1" si="140"/>
        <v>0</v>
      </c>
      <c r="ES61">
        <f t="shared" ca="1" si="140"/>
        <v>0</v>
      </c>
      <c r="ET61">
        <f t="shared" ca="1" si="140"/>
        <v>0</v>
      </c>
      <c r="EU61">
        <f t="shared" ca="1" si="140"/>
        <v>0</v>
      </c>
      <c r="EV61">
        <f t="shared" ca="1" si="140"/>
        <v>0</v>
      </c>
      <c r="EW61">
        <f t="shared" ca="1" si="140"/>
        <v>0</v>
      </c>
      <c r="EX61">
        <f t="shared" ca="1" si="140"/>
        <v>0</v>
      </c>
      <c r="EY61">
        <f t="shared" ca="1" si="140"/>
        <v>0</v>
      </c>
      <c r="EZ61">
        <f t="shared" ca="1" si="140"/>
        <v>0</v>
      </c>
      <c r="FA61">
        <f t="shared" ca="1" si="140"/>
        <v>0</v>
      </c>
      <c r="FB61">
        <f t="shared" ca="1" si="140"/>
        <v>0</v>
      </c>
      <c r="FD61">
        <f t="shared" si="43"/>
        <v>0.68786448233856312</v>
      </c>
      <c r="FE61">
        <v>61</v>
      </c>
      <c r="FF61">
        <f t="shared" si="44"/>
        <v>0.68786448233856312</v>
      </c>
      <c r="FG61">
        <f t="shared" ca="1" si="45"/>
        <v>1228</v>
      </c>
      <c r="FK61">
        <v>0.35</v>
      </c>
      <c r="FL61">
        <v>0.36</v>
      </c>
      <c r="FM61">
        <f t="shared" si="49"/>
        <v>45</v>
      </c>
      <c r="FN61">
        <f t="shared" si="50"/>
        <v>45</v>
      </c>
      <c r="FO61">
        <f t="shared" ca="1" si="51"/>
        <v>0.10677588307184616</v>
      </c>
      <c r="FP61">
        <f t="shared" ca="1" si="52"/>
        <v>0.39322411692815357</v>
      </c>
      <c r="FQ61" t="str">
        <f t="shared" si="53"/>
        <v>$FG$45</v>
      </c>
      <c r="FR61" t="str">
        <f t="shared" si="54"/>
        <v>$FG$45</v>
      </c>
      <c r="FS61">
        <f ca="1">SUM(INDIRECT(FQ61):INDIRECT(FR61))</f>
        <v>6301</v>
      </c>
      <c r="FT61">
        <f t="shared" ca="1" si="55"/>
        <v>3150.5000000000014</v>
      </c>
      <c r="FU61">
        <f t="shared" ca="1" si="56"/>
        <v>3126.7335540934459</v>
      </c>
      <c r="FV61">
        <f t="shared" ca="1" si="57"/>
        <v>0.17928702483485154</v>
      </c>
      <c r="FW61">
        <f ca="1">SUM(FV61:FV$176)</f>
        <v>315.32727873247882</v>
      </c>
    </row>
    <row r="62" spans="1:179" x14ac:dyDescent="0.25">
      <c r="A62">
        <v>36</v>
      </c>
      <c r="B62">
        <f t="shared" ca="1" si="17"/>
        <v>1321</v>
      </c>
      <c r="C62">
        <f t="shared" si="58"/>
        <v>0.70786448233856314</v>
      </c>
      <c r="D62">
        <v>0.35</v>
      </c>
      <c r="E62">
        <f t="shared" ca="1" si="124"/>
        <v>1.93702E-3</v>
      </c>
      <c r="F62">
        <f t="shared" ca="1" si="125"/>
        <v>4.8995199999999999E-4</v>
      </c>
      <c r="G62">
        <f t="shared" si="20"/>
        <v>0.54592805692715318</v>
      </c>
      <c r="I62">
        <f t="shared" ref="I62:BT62" ca="1" si="141">($E$19*$E62+$E$20*$F62)*(NORMDIST(I$26,$D62,$G62*$D62/2.35,1)-NORMDIST(H$26,$D62,$G62*$D62/2.35,1))</f>
        <v>3.5952893311761699E-8</v>
      </c>
      <c r="J62">
        <f t="shared" ca="1" si="141"/>
        <v>2.5361245560901346E-8</v>
      </c>
      <c r="K62">
        <f t="shared" ca="1" si="141"/>
        <v>4.1752501551958333E-8</v>
      </c>
      <c r="L62">
        <f t="shared" ca="1" si="141"/>
        <v>6.7706971801630684E-8</v>
      </c>
      <c r="M62">
        <f t="shared" ca="1" si="141"/>
        <v>1.0814918567643239E-7</v>
      </c>
      <c r="N62">
        <f t="shared" ca="1" si="141"/>
        <v>1.7015789196314122E-7</v>
      </c>
      <c r="O62">
        <f t="shared" ca="1" si="141"/>
        <v>2.6370594737869423E-7</v>
      </c>
      <c r="P62">
        <f t="shared" ca="1" si="141"/>
        <v>4.025564069431578E-7</v>
      </c>
      <c r="Q62">
        <f t="shared" ca="1" si="141"/>
        <v>6.0530262511638407E-7</v>
      </c>
      <c r="R62">
        <f t="shared" ca="1" si="141"/>
        <v>8.9651461219477446E-7</v>
      </c>
      <c r="S62">
        <f t="shared" ca="1" si="141"/>
        <v>1.3079200373084523E-6</v>
      </c>
      <c r="T62">
        <f t="shared" ca="1" si="141"/>
        <v>1.879507332138123E-6</v>
      </c>
      <c r="U62">
        <f t="shared" ca="1" si="141"/>
        <v>2.6603934515723732E-6</v>
      </c>
      <c r="V62">
        <f t="shared" ca="1" si="141"/>
        <v>3.7092553793416175E-6</v>
      </c>
      <c r="W62">
        <f t="shared" ca="1" si="141"/>
        <v>5.0940901158049048E-6</v>
      </c>
      <c r="X62">
        <f t="shared" ca="1" si="141"/>
        <v>6.8910521879628514E-6</v>
      </c>
      <c r="Y62">
        <f t="shared" ca="1" si="141"/>
        <v>9.1821310195949853E-6</v>
      </c>
      <c r="Z62">
        <f t="shared" ca="1" si="141"/>
        <v>1.2051482275898035E-5</v>
      </c>
      <c r="AA62">
        <f t="shared" ca="1" si="141"/>
        <v>1.5580324017481923E-5</v>
      </c>
      <c r="AB62">
        <f t="shared" ca="1" si="141"/>
        <v>1.9840451239680807E-5</v>
      </c>
      <c r="AC62">
        <f t="shared" ca="1" si="141"/>
        <v>2.4886604694408565E-5</v>
      </c>
      <c r="AD62">
        <f t="shared" ca="1" si="141"/>
        <v>3.0748136508163522E-5</v>
      </c>
      <c r="AE62">
        <f t="shared" ca="1" si="141"/>
        <v>3.7420621926440764E-5</v>
      </c>
      <c r="AF62">
        <f t="shared" ca="1" si="141"/>
        <v>4.485824244791447E-5</v>
      </c>
      <c r="AG62">
        <f t="shared" ca="1" si="141"/>
        <v>5.2967876330816977E-5</v>
      </c>
      <c r="AH62">
        <f t="shared" ca="1" si="141"/>
        <v>6.1605845774329536E-5</v>
      </c>
      <c r="AI62">
        <f t="shared" ca="1" si="141"/>
        <v>7.0578162279392765E-5</v>
      </c>
      <c r="AJ62">
        <f t="shared" ca="1" si="141"/>
        <v>7.9644873648939093E-5</v>
      </c>
      <c r="AK62">
        <f t="shared" ca="1" si="141"/>
        <v>8.8528757870406504E-5</v>
      </c>
      <c r="AL62">
        <f t="shared" ca="1" si="141"/>
        <v>9.6928161821345689E-5</v>
      </c>
      <c r="AM62">
        <f t="shared" ca="1" si="141"/>
        <v>1.04533296579304E-4</v>
      </c>
      <c r="AN62">
        <f t="shared" ca="1" si="141"/>
        <v>1.1104483966459469E-4</v>
      </c>
      <c r="AO62">
        <f t="shared" ca="1" si="141"/>
        <v>1.1619332555912793E-4</v>
      </c>
      <c r="AP62">
        <f t="shared" ca="1" si="141"/>
        <v>1.1975759020190094E-4</v>
      </c>
      <c r="AQ62">
        <f t="shared" ca="1" si="141"/>
        <v>1.2158051583149245E-4</v>
      </c>
      <c r="AR62">
        <f t="shared" ca="1" si="141"/>
        <v>1.2158051583149315E-4</v>
      </c>
      <c r="AS62">
        <f t="shared" ca="1" si="141"/>
        <v>1.1975759020190108E-4</v>
      </c>
      <c r="AT62">
        <f t="shared" ca="1" si="141"/>
        <v>1.1619332555912766E-4</v>
      </c>
      <c r="AU62">
        <f t="shared" ca="1" si="141"/>
        <v>1.1104483966459483E-4</v>
      </c>
      <c r="AV62">
        <f t="shared" ca="1" si="141"/>
        <v>1.0453329657930373E-4</v>
      </c>
      <c r="AW62">
        <f t="shared" ca="1" si="141"/>
        <v>9.6928161821345268E-5</v>
      </c>
      <c r="AX62">
        <f t="shared" ca="1" si="141"/>
        <v>8.8528757870406992E-5</v>
      </c>
      <c r="AY62">
        <f t="shared" ca="1" si="141"/>
        <v>7.9644873648939025E-5</v>
      </c>
      <c r="AZ62">
        <f t="shared" ca="1" si="141"/>
        <v>7.0578162279392697E-5</v>
      </c>
      <c r="BA62">
        <f t="shared" ca="1" si="141"/>
        <v>6.1605845774329469E-5</v>
      </c>
      <c r="BB62">
        <f t="shared" ca="1" si="141"/>
        <v>5.2967876330817011E-5</v>
      </c>
      <c r="BC62">
        <f t="shared" ca="1" si="141"/>
        <v>4.4858242447914192E-5</v>
      </c>
      <c r="BD62">
        <f t="shared" ca="1" si="141"/>
        <v>3.7420621926440744E-5</v>
      </c>
      <c r="BE62">
        <f t="shared" ca="1" si="141"/>
        <v>3.0748136508163657E-5</v>
      </c>
      <c r="BF62">
        <f t="shared" ca="1" si="141"/>
        <v>2.488660469440867E-5</v>
      </c>
      <c r="BG62">
        <f t="shared" ca="1" si="141"/>
        <v>1.9840451239680634E-5</v>
      </c>
      <c r="BH62">
        <f t="shared" ca="1" si="141"/>
        <v>1.5580324017481946E-5</v>
      </c>
      <c r="BI62">
        <f t="shared" ca="1" si="141"/>
        <v>1.2051482275898018E-5</v>
      </c>
      <c r="BJ62">
        <f t="shared" ca="1" si="141"/>
        <v>9.1821310195948938E-6</v>
      </c>
      <c r="BK62">
        <f t="shared" ca="1" si="141"/>
        <v>6.8910521879628362E-6</v>
      </c>
      <c r="BL62">
        <f t="shared" ca="1" si="141"/>
        <v>5.0940901158050014E-6</v>
      </c>
      <c r="BM62">
        <f t="shared" ca="1" si="141"/>
        <v>3.7092553793415938E-6</v>
      </c>
      <c r="BN62">
        <f t="shared" ca="1" si="141"/>
        <v>2.6603934515723271E-6</v>
      </c>
      <c r="BO62">
        <f t="shared" ca="1" si="141"/>
        <v>1.8795073321380114E-6</v>
      </c>
      <c r="BP62">
        <f t="shared" ca="1" si="141"/>
        <v>1.3079200373084449E-6</v>
      </c>
      <c r="BQ62">
        <f t="shared" ca="1" si="141"/>
        <v>8.9651461219496494E-7</v>
      </c>
      <c r="BR62">
        <f t="shared" ca="1" si="141"/>
        <v>6.0530262511629587E-7</v>
      </c>
      <c r="BS62">
        <f t="shared" ca="1" si="141"/>
        <v>4.0255640694307353E-7</v>
      </c>
      <c r="BT62">
        <f t="shared" ca="1" si="141"/>
        <v>2.6370594737890482E-7</v>
      </c>
      <c r="BU62">
        <f t="shared" ref="BU62:EF62" ca="1" si="142">($E$19*$E62+$E$20*$F62)*(NORMDIST(BU$26,$D62,$G62*$D62/2.35,1)-NORMDIST(BT$26,$D62,$G62*$D62/2.35,1))</f>
        <v>1.7015789196302565E-7</v>
      </c>
      <c r="BV62">
        <f t="shared" ca="1" si="142"/>
        <v>1.0814918567645465E-7</v>
      </c>
      <c r="BW62">
        <f t="shared" ca="1" si="142"/>
        <v>6.7706971801517949E-8</v>
      </c>
      <c r="BX62">
        <f t="shared" ca="1" si="142"/>
        <v>4.1752501551932379E-8</v>
      </c>
      <c r="BY62">
        <f t="shared" ca="1" si="142"/>
        <v>2.5361245561055731E-8</v>
      </c>
      <c r="BZ62">
        <f t="shared" ca="1" si="142"/>
        <v>1.5173914029019633E-8</v>
      </c>
      <c r="CA62">
        <f t="shared" ca="1" si="142"/>
        <v>8.9425960723789501E-9</v>
      </c>
      <c r="CB62">
        <f t="shared" ca="1" si="142"/>
        <v>5.1912095364371998E-9</v>
      </c>
      <c r="CC62">
        <f t="shared" ca="1" si="142"/>
        <v>2.9683318058166803E-9</v>
      </c>
      <c r="CD62">
        <f t="shared" ca="1" si="142"/>
        <v>1.6718421399972779E-9</v>
      </c>
      <c r="CE62">
        <f t="shared" ca="1" si="142"/>
        <v>9.2750662050426809E-10</v>
      </c>
      <c r="CF62">
        <f t="shared" ca="1" si="142"/>
        <v>5.0684794513771317E-10</v>
      </c>
      <c r="CG62">
        <f t="shared" ca="1" si="142"/>
        <v>2.7282067319621548E-10</v>
      </c>
      <c r="CH62">
        <f t="shared" ca="1" si="142"/>
        <v>1.4464911047942916E-10</v>
      </c>
      <c r="CI62">
        <f t="shared" ca="1" si="142"/>
        <v>7.5542814201484577E-11</v>
      </c>
      <c r="CJ62">
        <f t="shared" ca="1" si="142"/>
        <v>3.8860594567735855E-11</v>
      </c>
      <c r="CK62">
        <f t="shared" ca="1" si="142"/>
        <v>1.9690856536716275E-11</v>
      </c>
      <c r="CL62">
        <f t="shared" ca="1" si="142"/>
        <v>9.8278528060042694E-12</v>
      </c>
      <c r="CM62">
        <f t="shared" ca="1" si="142"/>
        <v>4.8316063136743458E-12</v>
      </c>
      <c r="CN62">
        <f t="shared" ca="1" si="142"/>
        <v>2.3397168261751189E-12</v>
      </c>
      <c r="CO62">
        <f t="shared" ca="1" si="142"/>
        <v>1.116024966750021E-12</v>
      </c>
      <c r="CP62">
        <f t="shared" ca="1" si="142"/>
        <v>5.2435253087596535E-13</v>
      </c>
      <c r="CQ62">
        <f t="shared" ca="1" si="142"/>
        <v>2.4266772424380255E-13</v>
      </c>
      <c r="CR62">
        <f t="shared" ca="1" si="142"/>
        <v>1.1062125714039517E-13</v>
      </c>
      <c r="CS62">
        <f t="shared" ca="1" si="142"/>
        <v>4.9671217871486241E-14</v>
      </c>
      <c r="CT62">
        <f t="shared" ca="1" si="142"/>
        <v>2.1968810818234617E-14</v>
      </c>
      <c r="CU62">
        <f t="shared" ca="1" si="142"/>
        <v>9.57107076549113E-15</v>
      </c>
      <c r="CV62">
        <f t="shared" ca="1" si="142"/>
        <v>4.10693066215971E-15</v>
      </c>
      <c r="CW62">
        <f t="shared" ca="1" si="142"/>
        <v>1.7361579825596248E-15</v>
      </c>
      <c r="CX62">
        <f t="shared" ca="1" si="142"/>
        <v>7.2287054365191052E-16</v>
      </c>
      <c r="CY62">
        <f t="shared" ca="1" si="142"/>
        <v>2.9620868518968025E-16</v>
      </c>
      <c r="CZ62">
        <f t="shared" ca="1" si="142"/>
        <v>1.1997279148744032E-16</v>
      </c>
      <c r="DA62">
        <f t="shared" ca="1" si="142"/>
        <v>4.7437517553654563E-17</v>
      </c>
      <c r="DB62">
        <f t="shared" ca="1" si="142"/>
        <v>1.87543674049332E-17</v>
      </c>
      <c r="DC62">
        <f t="shared" ca="1" si="142"/>
        <v>7.1707875371803406E-18</v>
      </c>
      <c r="DD62">
        <f t="shared" ca="1" si="142"/>
        <v>2.7579952066078237E-18</v>
      </c>
      <c r="DE62">
        <f t="shared" ca="1" si="142"/>
        <v>1.1031980826431294E-18</v>
      </c>
      <c r="DF62">
        <f t="shared" ca="1" si="142"/>
        <v>2.7579952066078235E-19</v>
      </c>
      <c r="DG62">
        <f t="shared" ca="1" si="142"/>
        <v>2.7579952066078235E-19</v>
      </c>
      <c r="DH62">
        <f t="shared" ca="1" si="142"/>
        <v>0</v>
      </c>
      <c r="DI62">
        <f t="shared" ca="1" si="142"/>
        <v>0</v>
      </c>
      <c r="DJ62">
        <f t="shared" ca="1" si="142"/>
        <v>0</v>
      </c>
      <c r="DK62">
        <f t="shared" ca="1" si="142"/>
        <v>0</v>
      </c>
      <c r="DL62">
        <f t="shared" ca="1" si="142"/>
        <v>0</v>
      </c>
      <c r="DM62">
        <f t="shared" ca="1" si="142"/>
        <v>0</v>
      </c>
      <c r="DN62">
        <f t="shared" ca="1" si="142"/>
        <v>0</v>
      </c>
      <c r="DO62">
        <f t="shared" ca="1" si="142"/>
        <v>0</v>
      </c>
      <c r="DP62">
        <f t="shared" ca="1" si="142"/>
        <v>0</v>
      </c>
      <c r="DQ62">
        <f t="shared" ca="1" si="142"/>
        <v>0</v>
      </c>
      <c r="DR62">
        <f t="shared" ca="1" si="142"/>
        <v>0</v>
      </c>
      <c r="DS62">
        <f t="shared" ca="1" si="142"/>
        <v>0</v>
      </c>
      <c r="DT62">
        <f t="shared" ca="1" si="142"/>
        <v>0</v>
      </c>
      <c r="DU62">
        <f t="shared" ca="1" si="142"/>
        <v>0</v>
      </c>
      <c r="DV62">
        <f t="shared" ca="1" si="142"/>
        <v>0</v>
      </c>
      <c r="DW62">
        <f t="shared" ca="1" si="142"/>
        <v>0</v>
      </c>
      <c r="DX62">
        <f t="shared" ca="1" si="142"/>
        <v>0</v>
      </c>
      <c r="DY62">
        <f t="shared" ca="1" si="142"/>
        <v>0</v>
      </c>
      <c r="DZ62">
        <f t="shared" ca="1" si="142"/>
        <v>0</v>
      </c>
      <c r="EA62">
        <f t="shared" ca="1" si="142"/>
        <v>0</v>
      </c>
      <c r="EB62">
        <f t="shared" ca="1" si="142"/>
        <v>0</v>
      </c>
      <c r="EC62">
        <f t="shared" ca="1" si="142"/>
        <v>0</v>
      </c>
      <c r="ED62">
        <f t="shared" ca="1" si="142"/>
        <v>0</v>
      </c>
      <c r="EE62">
        <f t="shared" ca="1" si="142"/>
        <v>0</v>
      </c>
      <c r="EF62">
        <f t="shared" ca="1" si="142"/>
        <v>0</v>
      </c>
      <c r="EG62">
        <f t="shared" ref="EG62:FB62" ca="1" si="143">($E$19*$E62+$E$20*$F62)*(NORMDIST(EG$26,$D62,$G62*$D62/2.35,1)-NORMDIST(EF$26,$D62,$G62*$D62/2.35,1))</f>
        <v>0</v>
      </c>
      <c r="EH62">
        <f t="shared" ca="1" si="143"/>
        <v>0</v>
      </c>
      <c r="EI62">
        <f t="shared" ca="1" si="143"/>
        <v>0</v>
      </c>
      <c r="EJ62">
        <f t="shared" ca="1" si="143"/>
        <v>0</v>
      </c>
      <c r="EK62">
        <f t="shared" ca="1" si="143"/>
        <v>0</v>
      </c>
      <c r="EL62">
        <f t="shared" ca="1" si="143"/>
        <v>0</v>
      </c>
      <c r="EM62">
        <f t="shared" ca="1" si="143"/>
        <v>0</v>
      </c>
      <c r="EN62">
        <f t="shared" ca="1" si="143"/>
        <v>0</v>
      </c>
      <c r="EO62">
        <f t="shared" ca="1" si="143"/>
        <v>0</v>
      </c>
      <c r="EP62">
        <f t="shared" ca="1" si="143"/>
        <v>0</v>
      </c>
      <c r="EQ62">
        <f t="shared" ca="1" si="143"/>
        <v>0</v>
      </c>
      <c r="ER62">
        <f t="shared" ca="1" si="143"/>
        <v>0</v>
      </c>
      <c r="ES62">
        <f t="shared" ca="1" si="143"/>
        <v>0</v>
      </c>
      <c r="ET62">
        <f t="shared" ca="1" si="143"/>
        <v>0</v>
      </c>
      <c r="EU62">
        <f t="shared" ca="1" si="143"/>
        <v>0</v>
      </c>
      <c r="EV62">
        <f t="shared" ca="1" si="143"/>
        <v>0</v>
      </c>
      <c r="EW62">
        <f t="shared" ca="1" si="143"/>
        <v>0</v>
      </c>
      <c r="EX62">
        <f t="shared" ca="1" si="143"/>
        <v>0</v>
      </c>
      <c r="EY62">
        <f t="shared" ca="1" si="143"/>
        <v>0</v>
      </c>
      <c r="EZ62">
        <f t="shared" ca="1" si="143"/>
        <v>0</v>
      </c>
      <c r="FA62">
        <f t="shared" ca="1" si="143"/>
        <v>0</v>
      </c>
      <c r="FB62">
        <f t="shared" ca="1" si="143"/>
        <v>0</v>
      </c>
      <c r="FD62">
        <f t="shared" si="43"/>
        <v>0.70786448233856314</v>
      </c>
      <c r="FE62">
        <v>62</v>
      </c>
      <c r="FF62">
        <f t="shared" si="44"/>
        <v>0.70786448233856314</v>
      </c>
      <c r="FG62">
        <f t="shared" ca="1" si="45"/>
        <v>1321</v>
      </c>
      <c r="FK62">
        <v>0.36</v>
      </c>
      <c r="FL62">
        <v>0.37</v>
      </c>
      <c r="FM62">
        <f t="shared" si="49"/>
        <v>45</v>
      </c>
      <c r="FN62">
        <f t="shared" si="50"/>
        <v>46</v>
      </c>
      <c r="FO62">
        <f t="shared" ca="1" si="51"/>
        <v>0.60677588307184638</v>
      </c>
      <c r="FP62">
        <f t="shared" ca="1" si="52"/>
        <v>0.89322411692815384</v>
      </c>
      <c r="FQ62" t="str">
        <f t="shared" si="53"/>
        <v>$FG$45</v>
      </c>
      <c r="FR62" t="str">
        <f t="shared" si="54"/>
        <v>$FG$46</v>
      </c>
      <c r="FS62">
        <f ca="1">SUM(INDIRECT(FQ62):INDIRECT(FR62))</f>
        <v>11773</v>
      </c>
      <c r="FT62">
        <f t="shared" ca="1" si="55"/>
        <v>3061.9827929334378</v>
      </c>
      <c r="FU62">
        <f t="shared" ca="1" si="56"/>
        <v>2887.5436289655208</v>
      </c>
      <c r="FV62">
        <f t="shared" ca="1" si="57"/>
        <v>9.9376822294262581</v>
      </c>
      <c r="FW62">
        <f ca="1">SUM(FV62:FV$176)</f>
        <v>315.147991707644</v>
      </c>
    </row>
    <row r="63" spans="1:179" x14ac:dyDescent="0.25">
      <c r="A63">
        <v>37</v>
      </c>
      <c r="B63">
        <f t="shared" ca="1" si="17"/>
        <v>1320</v>
      </c>
      <c r="C63">
        <f t="shared" si="58"/>
        <v>0.72786448233856316</v>
      </c>
      <c r="D63">
        <v>0.36</v>
      </c>
      <c r="E63">
        <f t="shared" ca="1" si="124"/>
        <v>1.82525E-3</v>
      </c>
      <c r="F63">
        <f t="shared" ca="1" si="125"/>
        <v>4.9306700000000003E-4</v>
      </c>
      <c r="G63">
        <f t="shared" si="20"/>
        <v>0.53893316073356512</v>
      </c>
      <c r="I63">
        <f t="shared" ref="I63:BT63" ca="1" si="144">($E$19*$E63+$E$20*$F63)*(NORMDIST(I$26,$D63,$G63*$D63/2.35,1)-NORMDIST(H$26,$D63,$G63*$D63/2.35,1))</f>
        <v>2.663259402898071E-8</v>
      </c>
      <c r="J63">
        <f t="shared" ca="1" si="144"/>
        <v>1.8727701345614931E-8</v>
      </c>
      <c r="K63">
        <f t="shared" ca="1" si="144"/>
        <v>3.0821488247358732E-8</v>
      </c>
      <c r="L63">
        <f t="shared" ca="1" si="144"/>
        <v>4.9987207581396731E-8</v>
      </c>
      <c r="M63">
        <f t="shared" ca="1" si="144"/>
        <v>7.9891448323493894E-8</v>
      </c>
      <c r="N63">
        <f t="shared" ca="1" si="144"/>
        <v>1.2582816522916481E-7</v>
      </c>
      <c r="O63">
        <f t="shared" ca="1" si="144"/>
        <v>1.9529520949566861E-7</v>
      </c>
      <c r="P63">
        <f t="shared" ca="1" si="144"/>
        <v>2.9870430277599514E-7</v>
      </c>
      <c r="Q63">
        <f t="shared" ca="1" si="144"/>
        <v>4.502228505665395E-7</v>
      </c>
      <c r="R63">
        <f t="shared" ca="1" si="144"/>
        <v>6.6872838747253089E-7</v>
      </c>
      <c r="S63">
        <f t="shared" ca="1" si="144"/>
        <v>9.7883200485566157E-7</v>
      </c>
      <c r="T63">
        <f t="shared" ca="1" si="144"/>
        <v>1.4118961132586756E-6</v>
      </c>
      <c r="U63">
        <f t="shared" ca="1" si="144"/>
        <v>2.0069359312920059E-6</v>
      </c>
      <c r="V63">
        <f t="shared" ca="1" si="144"/>
        <v>2.8112564334455536E-6</v>
      </c>
      <c r="W63">
        <f t="shared" ca="1" si="144"/>
        <v>3.8806422535116651E-6</v>
      </c>
      <c r="X63">
        <f t="shared" ca="1" si="144"/>
        <v>5.2788940967606662E-6</v>
      </c>
      <c r="Y63">
        <f t="shared" ca="1" si="144"/>
        <v>7.0764996549999636E-6</v>
      </c>
      <c r="Z63">
        <f t="shared" ca="1" si="144"/>
        <v>9.3482481577602466E-6</v>
      </c>
      <c r="AA63">
        <f t="shared" ca="1" si="144"/>
        <v>1.2169652602474363E-5</v>
      </c>
      <c r="AB63">
        <f t="shared" ca="1" si="144"/>
        <v>1.5612136430382073E-5</v>
      </c>
      <c r="AC63">
        <f t="shared" ca="1" si="144"/>
        <v>1.9737071120456534E-5</v>
      </c>
      <c r="AD63">
        <f t="shared" ca="1" si="144"/>
        <v>2.4588910621675825E-5</v>
      </c>
      <c r="AE63">
        <f t="shared" ca="1" si="144"/>
        <v>3.0187843312995605E-5</v>
      </c>
      <c r="AF63">
        <f t="shared" ca="1" si="144"/>
        <v>3.6522551056125658E-5</v>
      </c>
      <c r="AG63">
        <f t="shared" ca="1" si="144"/>
        <v>4.3543801710001662E-5</v>
      </c>
      <c r="AH63">
        <f t="shared" ca="1" si="144"/>
        <v>5.1159678361721331E-5</v>
      </c>
      <c r="AI63">
        <f t="shared" ca="1" si="144"/>
        <v>5.9233240457518887E-5</v>
      </c>
      <c r="AJ63">
        <f t="shared" ca="1" si="144"/>
        <v>6.7583301778078689E-5</v>
      </c>
      <c r="AK63">
        <f t="shared" ca="1" si="144"/>
        <v>7.5988793078843135E-5</v>
      </c>
      <c r="AL63">
        <f t="shared" ca="1" si="144"/>
        <v>8.4196864271520214E-5</v>
      </c>
      <c r="AM63">
        <f t="shared" ca="1" si="144"/>
        <v>9.1934500068778125E-5</v>
      </c>
      <c r="AN63">
        <f t="shared" ca="1" si="144"/>
        <v>9.8923016646315838E-5</v>
      </c>
      <c r="AO63">
        <f t="shared" ca="1" si="144"/>
        <v>1.0489442749549469E-4</v>
      </c>
      <c r="AP63">
        <f t="shared" ca="1" si="144"/>
        <v>1.0960836899246153E-4</v>
      </c>
      <c r="AQ63">
        <f t="shared" ca="1" si="144"/>
        <v>1.1286810859343779E-4</v>
      </c>
      <c r="AR63">
        <f t="shared" ca="1" si="144"/>
        <v>1.1453415425532794E-4</v>
      </c>
      <c r="AS63">
        <f t="shared" ca="1" si="144"/>
        <v>1.1453415425532807E-4</v>
      </c>
      <c r="AT63">
        <f t="shared" ca="1" si="144"/>
        <v>1.1286810859343832E-4</v>
      </c>
      <c r="AU63">
        <f t="shared" ca="1" si="144"/>
        <v>1.0960836899246139E-4</v>
      </c>
      <c r="AV63">
        <f t="shared" ca="1" si="144"/>
        <v>1.0489442749549495E-4</v>
      </c>
      <c r="AW63">
        <f t="shared" ca="1" si="144"/>
        <v>9.8923016646315173E-5</v>
      </c>
      <c r="AX63">
        <f t="shared" ca="1" si="144"/>
        <v>9.1934500068778058E-5</v>
      </c>
      <c r="AY63">
        <f t="shared" ca="1" si="144"/>
        <v>8.4196864271520147E-5</v>
      </c>
      <c r="AZ63">
        <f t="shared" ca="1" si="144"/>
        <v>7.5988793078843393E-5</v>
      </c>
      <c r="BA63">
        <f t="shared" ca="1" si="144"/>
        <v>6.7583301778078756E-5</v>
      </c>
      <c r="BB63">
        <f t="shared" ca="1" si="144"/>
        <v>5.9233240457518758E-5</v>
      </c>
      <c r="BC63">
        <f t="shared" ca="1" si="144"/>
        <v>5.1159678361721135E-5</v>
      </c>
      <c r="BD63">
        <f t="shared" ca="1" si="144"/>
        <v>4.354380171000173E-5</v>
      </c>
      <c r="BE63">
        <f t="shared" ca="1" si="144"/>
        <v>3.6522551056125902E-5</v>
      </c>
      <c r="BF63">
        <f t="shared" ca="1" si="144"/>
        <v>3.0187843312995357E-5</v>
      </c>
      <c r="BG63">
        <f t="shared" ca="1" si="144"/>
        <v>2.4588910621675744E-5</v>
      </c>
      <c r="BH63">
        <f t="shared" ca="1" si="144"/>
        <v>1.9737071120456632E-5</v>
      </c>
      <c r="BI63">
        <f t="shared" ca="1" si="144"/>
        <v>1.5612136430381917E-5</v>
      </c>
      <c r="BJ63">
        <f t="shared" ca="1" si="144"/>
        <v>1.2169652602474586E-5</v>
      </c>
      <c r="BK63">
        <f t="shared" ca="1" si="144"/>
        <v>9.3482481577601399E-6</v>
      </c>
      <c r="BL63">
        <f t="shared" ca="1" si="144"/>
        <v>7.0764996549998459E-6</v>
      </c>
      <c r="BM63">
        <f t="shared" ca="1" si="144"/>
        <v>5.278894096760856E-6</v>
      </c>
      <c r="BN63">
        <f t="shared" ca="1" si="144"/>
        <v>3.8806422535115584E-6</v>
      </c>
      <c r="BO63">
        <f t="shared" ca="1" si="144"/>
        <v>2.8112564334454609E-6</v>
      </c>
      <c r="BP63">
        <f t="shared" ca="1" si="144"/>
        <v>2.0069359312920745E-6</v>
      </c>
      <c r="BQ63">
        <f t="shared" ca="1" si="144"/>
        <v>1.4118961132585716E-6</v>
      </c>
      <c r="BR63">
        <f t="shared" ca="1" si="144"/>
        <v>9.7883200485571048E-7</v>
      </c>
      <c r="BS63">
        <f t="shared" ca="1" si="144"/>
        <v>6.6872838747276096E-7</v>
      </c>
      <c r="BT63">
        <f t="shared" ca="1" si="144"/>
        <v>4.5022285056638465E-7</v>
      </c>
      <c r="BU63">
        <f t="shared" ref="BU63:EF63" ca="1" si="145">($E$19*$E63+$E$20*$F63)*(NORMDIST(BU$26,$D63,$G63*$D63/2.35,1)-NORMDIST(BT$26,$D63,$G63*$D63/2.35,1))</f>
        <v>2.9870430277598561E-7</v>
      </c>
      <c r="BV63">
        <f t="shared" ca="1" si="145"/>
        <v>1.9529520949572573E-7</v>
      </c>
      <c r="BW63">
        <f t="shared" ca="1" si="145"/>
        <v>1.2582816522916963E-7</v>
      </c>
      <c r="BX63">
        <f t="shared" ca="1" si="145"/>
        <v>7.9891448323492253E-8</v>
      </c>
      <c r="BY63">
        <f t="shared" ca="1" si="145"/>
        <v>4.9987207581366337E-8</v>
      </c>
      <c r="BZ63">
        <f t="shared" ca="1" si="145"/>
        <v>3.082148824739227E-8</v>
      </c>
      <c r="CA63">
        <f t="shared" ca="1" si="145"/>
        <v>1.8727701345471498E-8</v>
      </c>
      <c r="CB63">
        <f t="shared" ca="1" si="145"/>
        <v>1.12137657627837E-8</v>
      </c>
      <c r="CC63">
        <f t="shared" ca="1" si="145"/>
        <v>6.6169006674397197E-9</v>
      </c>
      <c r="CD63">
        <f t="shared" ca="1" si="145"/>
        <v>3.8476350636803706E-9</v>
      </c>
      <c r="CE63">
        <f t="shared" ca="1" si="145"/>
        <v>2.204800254643369E-9</v>
      </c>
      <c r="CF63">
        <f t="shared" ca="1" si="145"/>
        <v>1.2450326440841319E-9</v>
      </c>
      <c r="CG63">
        <f t="shared" ca="1" si="145"/>
        <v>6.9283262769828082E-10</v>
      </c>
      <c r="CH63">
        <f t="shared" ca="1" si="145"/>
        <v>3.7993738011962551E-10</v>
      </c>
      <c r="CI63">
        <f t="shared" ca="1" si="145"/>
        <v>2.0532026124014316E-10</v>
      </c>
      <c r="CJ63">
        <f t="shared" ca="1" si="145"/>
        <v>1.0934216707272368E-10</v>
      </c>
      <c r="CK63">
        <f t="shared" ca="1" si="145"/>
        <v>5.7382521023889132E-11</v>
      </c>
      <c r="CL63">
        <f t="shared" ca="1" si="145"/>
        <v>2.967615585129193E-11</v>
      </c>
      <c r="CM63">
        <f t="shared" ca="1" si="145"/>
        <v>1.5124176298942649E-11</v>
      </c>
      <c r="CN63">
        <f t="shared" ca="1" si="145"/>
        <v>7.5957710041588297E-12</v>
      </c>
      <c r="CO63">
        <f t="shared" ca="1" si="145"/>
        <v>3.7593092608463747E-12</v>
      </c>
      <c r="CP63">
        <f t="shared" ca="1" si="145"/>
        <v>1.8334973331664895E-12</v>
      </c>
      <c r="CQ63">
        <f t="shared" ca="1" si="145"/>
        <v>8.812284837399639E-13</v>
      </c>
      <c r="CR63">
        <f t="shared" ca="1" si="145"/>
        <v>4.1738107565839588E-13</v>
      </c>
      <c r="CS63">
        <f t="shared" ca="1" si="145"/>
        <v>1.948108623690035E-13</v>
      </c>
      <c r="CT63">
        <f t="shared" ca="1" si="145"/>
        <v>8.960437061211147E-14</v>
      </c>
      <c r="CU63">
        <f t="shared" ca="1" si="145"/>
        <v>4.0614580739096245E-14</v>
      </c>
      <c r="CV63">
        <f t="shared" ca="1" si="145"/>
        <v>1.8141406260000052E-14</v>
      </c>
      <c r="CW63">
        <f t="shared" ca="1" si="145"/>
        <v>7.9853209768137963E-15</v>
      </c>
      <c r="CX63">
        <f t="shared" ca="1" si="145"/>
        <v>3.4638845676238632E-15</v>
      </c>
      <c r="CY63">
        <f t="shared" ca="1" si="145"/>
        <v>1.4806780959616741E-15</v>
      </c>
      <c r="CZ63">
        <f t="shared" ca="1" si="145"/>
        <v>6.2361001582993008E-16</v>
      </c>
      <c r="DA63">
        <f t="shared" ca="1" si="145"/>
        <v>2.5904612332698453E-16</v>
      </c>
      <c r="DB63">
        <f t="shared" ca="1" si="145"/>
        <v>1.0578156359890101E-16</v>
      </c>
      <c r="DC63">
        <f t="shared" ca="1" si="145"/>
        <v>4.2734696516264245E-17</v>
      </c>
      <c r="DD63">
        <f t="shared" ca="1" si="145"/>
        <v>1.6882843068153776E-17</v>
      </c>
      <c r="DE63">
        <f t="shared" ca="1" si="145"/>
        <v>6.5948605734975691E-18</v>
      </c>
      <c r="DF63">
        <f t="shared" ca="1" si="145"/>
        <v>2.6379442293990277E-18</v>
      </c>
      <c r="DG63">
        <f t="shared" ca="1" si="145"/>
        <v>1.055177691759611E-18</v>
      </c>
      <c r="DH63">
        <f t="shared" ca="1" si="145"/>
        <v>2.6379442293990276E-19</v>
      </c>
      <c r="DI63">
        <f t="shared" ca="1" si="145"/>
        <v>2.6379442293990276E-19</v>
      </c>
      <c r="DJ63">
        <f t="shared" ca="1" si="145"/>
        <v>0</v>
      </c>
      <c r="DK63">
        <f t="shared" ca="1" si="145"/>
        <v>0</v>
      </c>
      <c r="DL63">
        <f t="shared" ca="1" si="145"/>
        <v>0</v>
      </c>
      <c r="DM63">
        <f t="shared" ca="1" si="145"/>
        <v>0</v>
      </c>
      <c r="DN63">
        <f t="shared" ca="1" si="145"/>
        <v>0</v>
      </c>
      <c r="DO63">
        <f t="shared" ca="1" si="145"/>
        <v>0</v>
      </c>
      <c r="DP63">
        <f t="shared" ca="1" si="145"/>
        <v>0</v>
      </c>
      <c r="DQ63">
        <f t="shared" ca="1" si="145"/>
        <v>0</v>
      </c>
      <c r="DR63">
        <f t="shared" ca="1" si="145"/>
        <v>0</v>
      </c>
      <c r="DS63">
        <f t="shared" ca="1" si="145"/>
        <v>0</v>
      </c>
      <c r="DT63">
        <f t="shared" ca="1" si="145"/>
        <v>0</v>
      </c>
      <c r="DU63">
        <f t="shared" ca="1" si="145"/>
        <v>0</v>
      </c>
      <c r="DV63">
        <f t="shared" ca="1" si="145"/>
        <v>0</v>
      </c>
      <c r="DW63">
        <f t="shared" ca="1" si="145"/>
        <v>0</v>
      </c>
      <c r="DX63">
        <f t="shared" ca="1" si="145"/>
        <v>0</v>
      </c>
      <c r="DY63">
        <f t="shared" ca="1" si="145"/>
        <v>0</v>
      </c>
      <c r="DZ63">
        <f t="shared" ca="1" si="145"/>
        <v>0</v>
      </c>
      <c r="EA63">
        <f t="shared" ca="1" si="145"/>
        <v>0</v>
      </c>
      <c r="EB63">
        <f t="shared" ca="1" si="145"/>
        <v>0</v>
      </c>
      <c r="EC63">
        <f t="shared" ca="1" si="145"/>
        <v>0</v>
      </c>
      <c r="ED63">
        <f t="shared" ca="1" si="145"/>
        <v>0</v>
      </c>
      <c r="EE63">
        <f t="shared" ca="1" si="145"/>
        <v>0</v>
      </c>
      <c r="EF63">
        <f t="shared" ca="1" si="145"/>
        <v>0</v>
      </c>
      <c r="EG63">
        <f t="shared" ref="EG63:FB63" ca="1" si="146">($E$19*$E63+$E$20*$F63)*(NORMDIST(EG$26,$D63,$G63*$D63/2.35,1)-NORMDIST(EF$26,$D63,$G63*$D63/2.35,1))</f>
        <v>0</v>
      </c>
      <c r="EH63">
        <f t="shared" ca="1" si="146"/>
        <v>0</v>
      </c>
      <c r="EI63">
        <f t="shared" ca="1" si="146"/>
        <v>0</v>
      </c>
      <c r="EJ63">
        <f t="shared" ca="1" si="146"/>
        <v>0</v>
      </c>
      <c r="EK63">
        <f t="shared" ca="1" si="146"/>
        <v>0</v>
      </c>
      <c r="EL63">
        <f t="shared" ca="1" si="146"/>
        <v>0</v>
      </c>
      <c r="EM63">
        <f t="shared" ca="1" si="146"/>
        <v>0</v>
      </c>
      <c r="EN63">
        <f t="shared" ca="1" si="146"/>
        <v>0</v>
      </c>
      <c r="EO63">
        <f t="shared" ca="1" si="146"/>
        <v>0</v>
      </c>
      <c r="EP63">
        <f t="shared" ca="1" si="146"/>
        <v>0</v>
      </c>
      <c r="EQ63">
        <f t="shared" ca="1" si="146"/>
        <v>0</v>
      </c>
      <c r="ER63">
        <f t="shared" ca="1" si="146"/>
        <v>0</v>
      </c>
      <c r="ES63">
        <f t="shared" ca="1" si="146"/>
        <v>0</v>
      </c>
      <c r="ET63">
        <f t="shared" ca="1" si="146"/>
        <v>0</v>
      </c>
      <c r="EU63">
        <f t="shared" ca="1" si="146"/>
        <v>0</v>
      </c>
      <c r="EV63">
        <f t="shared" ca="1" si="146"/>
        <v>0</v>
      </c>
      <c r="EW63">
        <f t="shared" ca="1" si="146"/>
        <v>0</v>
      </c>
      <c r="EX63">
        <f t="shared" ca="1" si="146"/>
        <v>0</v>
      </c>
      <c r="EY63">
        <f t="shared" ca="1" si="146"/>
        <v>0</v>
      </c>
      <c r="EZ63">
        <f t="shared" ca="1" si="146"/>
        <v>0</v>
      </c>
      <c r="FA63">
        <f t="shared" ca="1" si="146"/>
        <v>0</v>
      </c>
      <c r="FB63">
        <f t="shared" ca="1" si="146"/>
        <v>0</v>
      </c>
      <c r="FD63">
        <f t="shared" si="43"/>
        <v>0.72786448233856316</v>
      </c>
      <c r="FE63">
        <v>63</v>
      </c>
      <c r="FF63">
        <f t="shared" si="44"/>
        <v>0.72786448233856316</v>
      </c>
      <c r="FG63">
        <f t="shared" ca="1" si="45"/>
        <v>1320</v>
      </c>
      <c r="FK63">
        <v>0.37</v>
      </c>
      <c r="FL63">
        <v>0.38</v>
      </c>
      <c r="FM63">
        <f t="shared" si="49"/>
        <v>46</v>
      </c>
      <c r="FN63">
        <f t="shared" si="50"/>
        <v>46</v>
      </c>
      <c r="FO63">
        <f t="shared" ca="1" si="51"/>
        <v>0.10677588307184616</v>
      </c>
      <c r="FP63">
        <f t="shared" ca="1" si="52"/>
        <v>0.39322411692815357</v>
      </c>
      <c r="FQ63" t="str">
        <f t="shared" si="53"/>
        <v>$FG$46</v>
      </c>
      <c r="FR63" t="str">
        <f t="shared" si="54"/>
        <v>$FG$46</v>
      </c>
      <c r="FS63">
        <f ca="1">SUM(INDIRECT(FQ63):INDIRECT(FR63))</f>
        <v>5472</v>
      </c>
      <c r="FT63">
        <f t="shared" ca="1" si="55"/>
        <v>2736.0000000000018</v>
      </c>
      <c r="FU63">
        <f t="shared" ca="1" si="56"/>
        <v>2650.3944623385632</v>
      </c>
      <c r="FV63">
        <f t="shared" ca="1" si="57"/>
        <v>2.6784741958442169</v>
      </c>
      <c r="FW63">
        <f ca="1">SUM(FV63:FV$176)</f>
        <v>305.21030947821771</v>
      </c>
    </row>
    <row r="64" spans="1:179" x14ac:dyDescent="0.25">
      <c r="A64">
        <v>38</v>
      </c>
      <c r="B64">
        <f t="shared" ca="1" si="17"/>
        <v>1292</v>
      </c>
      <c r="C64">
        <f t="shared" si="58"/>
        <v>0.74786448233856306</v>
      </c>
      <c r="D64">
        <v>0.37</v>
      </c>
      <c r="E64">
        <f t="shared" ca="1" si="124"/>
        <v>1.7414399999999999E-3</v>
      </c>
      <c r="F64">
        <f t="shared" ca="1" si="125"/>
        <v>4.8535899999999999E-4</v>
      </c>
      <c r="G64">
        <f t="shared" si="20"/>
        <v>0.53241655643562658</v>
      </c>
      <c r="I64">
        <f t="shared" ref="I64:BT64" ca="1" si="147">($E$19*$E64+$E$20*$F64)*(NORMDIST(I$26,$D64,$G64*$D64/2.35,1)-NORMDIST(H$26,$D64,$G64*$D64/2.35,1))</f>
        <v>1.9988366203444679E-8</v>
      </c>
      <c r="J64">
        <f t="shared" ca="1" si="147"/>
        <v>1.3999604316227822E-8</v>
      </c>
      <c r="K64">
        <f t="shared" ca="1" si="147"/>
        <v>2.3023580664115729E-8</v>
      </c>
      <c r="L64">
        <f t="shared" ca="1" si="147"/>
        <v>3.7329902446277936E-8</v>
      </c>
      <c r="M64">
        <f t="shared" ca="1" si="147"/>
        <v>5.9671606571367643E-8</v>
      </c>
      <c r="N64">
        <f t="shared" ca="1" si="147"/>
        <v>9.4038457924800023E-8</v>
      </c>
      <c r="O64">
        <f t="shared" ca="1" si="147"/>
        <v>1.4610671077220262E-7</v>
      </c>
      <c r="P64">
        <f t="shared" ca="1" si="147"/>
        <v>2.2380084930201882E-7</v>
      </c>
      <c r="Q64">
        <f t="shared" ca="1" si="147"/>
        <v>3.3797159605358391E-7</v>
      </c>
      <c r="R64">
        <f t="shared" ca="1" si="147"/>
        <v>5.0318256556839254E-7</v>
      </c>
      <c r="S64">
        <f t="shared" ca="1" si="147"/>
        <v>7.3858057579581621E-7</v>
      </c>
      <c r="T64">
        <f t="shared" ca="1" si="147"/>
        <v>1.0688016033310792E-6</v>
      </c>
      <c r="U64">
        <f t="shared" ca="1" si="147"/>
        <v>1.5248363395778802E-6</v>
      </c>
      <c r="V64">
        <f t="shared" ca="1" si="147"/>
        <v>2.1447481203317418E-6</v>
      </c>
      <c r="W64">
        <f t="shared" ca="1" si="147"/>
        <v>2.9741049341655225E-6</v>
      </c>
      <c r="X64">
        <f t="shared" ca="1" si="147"/>
        <v>4.065961028234713E-6</v>
      </c>
      <c r="Y64">
        <f t="shared" ca="1" si="147"/>
        <v>5.480208369281845E-6</v>
      </c>
      <c r="Z64">
        <f t="shared" ca="1" si="147"/>
        <v>7.2821206565275216E-6</v>
      </c>
      <c r="AA64">
        <f t="shared" ca="1" si="147"/>
        <v>9.5399392923352918E-6</v>
      </c>
      <c r="AB64">
        <f t="shared" ca="1" si="147"/>
        <v>1.232140679936608E-5</v>
      </c>
      <c r="AC64">
        <f t="shared" ca="1" si="147"/>
        <v>1.5689240807669624E-5</v>
      </c>
      <c r="AD64">
        <f t="shared" ca="1" si="147"/>
        <v>1.969565875817006E-5</v>
      </c>
      <c r="AE64">
        <f t="shared" ca="1" si="147"/>
        <v>2.4376202309400967E-5</v>
      </c>
      <c r="AF64">
        <f t="shared" ca="1" si="147"/>
        <v>2.974325773761586E-5</v>
      </c>
      <c r="AG64">
        <f t="shared" ca="1" si="147"/>
        <v>3.5779805854972573E-5</v>
      </c>
      <c r="AH64">
        <f t="shared" ca="1" si="147"/>
        <v>4.2434040183598786E-5</v>
      </c>
      <c r="AI64">
        <f t="shared" ca="1" si="147"/>
        <v>4.9615542809126313E-5</v>
      </c>
      <c r="AJ64">
        <f t="shared" ca="1" si="147"/>
        <v>5.7193684128424578E-5</v>
      </c>
      <c r="AK64">
        <f t="shared" ca="1" si="147"/>
        <v>6.499880335069268E-5</v>
      </c>
      <c r="AL64">
        <f t="shared" ca="1" si="147"/>
        <v>7.282652950860875E-5</v>
      </c>
      <c r="AM64">
        <f t="shared" ca="1" si="147"/>
        <v>8.0445329246512059E-5</v>
      </c>
      <c r="AN64">
        <f t="shared" ca="1" si="147"/>
        <v>8.7607042488454056E-5</v>
      </c>
      <c r="AO64">
        <f t="shared" ca="1" si="147"/>
        <v>9.4059826383363854E-5</v>
      </c>
      <c r="AP64">
        <f t="shared" ca="1" si="147"/>
        <v>9.9562614977298245E-5</v>
      </c>
      <c r="AQ64">
        <f t="shared" ca="1" si="147"/>
        <v>1.0389996124900852E-4</v>
      </c>
      <c r="AR64">
        <f t="shared" ca="1" si="147"/>
        <v>1.0689599791404479E-4</v>
      </c>
      <c r="AS64">
        <f t="shared" ca="1" si="147"/>
        <v>1.0842625958502834E-4</v>
      </c>
      <c r="AT64">
        <f t="shared" ca="1" si="147"/>
        <v>1.0842625958502834E-4</v>
      </c>
      <c r="AU64">
        <f t="shared" ca="1" si="147"/>
        <v>1.0689599791404479E-4</v>
      </c>
      <c r="AV64">
        <f t="shared" ca="1" si="147"/>
        <v>1.0389996124900902E-4</v>
      </c>
      <c r="AW64">
        <f t="shared" ca="1" si="147"/>
        <v>9.9562614977297608E-5</v>
      </c>
      <c r="AX64">
        <f t="shared" ca="1" si="147"/>
        <v>9.4059826383363854E-5</v>
      </c>
      <c r="AY64">
        <f t="shared" ca="1" si="147"/>
        <v>8.7607042488454246E-5</v>
      </c>
      <c r="AZ64">
        <f t="shared" ca="1" si="147"/>
        <v>8.0445329246511937E-5</v>
      </c>
      <c r="BA64">
        <f t="shared" ca="1" si="147"/>
        <v>7.2826529508608818E-5</v>
      </c>
      <c r="BB64">
        <f t="shared" ca="1" si="147"/>
        <v>6.4998803350693128E-5</v>
      </c>
      <c r="BC64">
        <f t="shared" ca="1" si="147"/>
        <v>5.7193684128424131E-5</v>
      </c>
      <c r="BD64">
        <f t="shared" ca="1" si="147"/>
        <v>4.9615542809126252E-5</v>
      </c>
      <c r="BE64">
        <f t="shared" ca="1" si="147"/>
        <v>4.2434040183598976E-5</v>
      </c>
      <c r="BF64">
        <f t="shared" ca="1" si="147"/>
        <v>3.5779805854972546E-5</v>
      </c>
      <c r="BG64">
        <f t="shared" ca="1" si="147"/>
        <v>2.9743257737615924E-5</v>
      </c>
      <c r="BH64">
        <f t="shared" ca="1" si="147"/>
        <v>2.4376202309400777E-5</v>
      </c>
      <c r="BI64">
        <f t="shared" ca="1" si="147"/>
        <v>1.9695658758170165E-5</v>
      </c>
      <c r="BJ64">
        <f t="shared" ca="1" si="147"/>
        <v>1.5689240807669529E-5</v>
      </c>
      <c r="BK64">
        <f t="shared" ca="1" si="147"/>
        <v>1.2321406799366095E-5</v>
      </c>
      <c r="BL64">
        <f t="shared" ca="1" si="147"/>
        <v>9.5399392923354188E-6</v>
      </c>
      <c r="BM64">
        <f t="shared" ca="1" si="147"/>
        <v>7.2821206565274547E-6</v>
      </c>
      <c r="BN64">
        <f t="shared" ca="1" si="147"/>
        <v>5.4802083692818018E-6</v>
      </c>
      <c r="BO64">
        <f t="shared" ca="1" si="147"/>
        <v>4.0659610282346004E-6</v>
      </c>
      <c r="BP64">
        <f t="shared" ca="1" si="147"/>
        <v>2.9741049341656E-6</v>
      </c>
      <c r="BQ64">
        <f t="shared" ca="1" si="147"/>
        <v>2.1447481203316486E-6</v>
      </c>
      <c r="BR64">
        <f t="shared" ca="1" si="147"/>
        <v>1.5248363395780278E-6</v>
      </c>
      <c r="BS64">
        <f t="shared" ca="1" si="147"/>
        <v>1.0688016033312685E-6</v>
      </c>
      <c r="BT64">
        <f t="shared" ca="1" si="147"/>
        <v>7.385805757957729E-7</v>
      </c>
      <c r="BU64">
        <f t="shared" ref="BU64:EF64" ca="1" si="148">($E$19*$E64+$E$20*$F64)*(NORMDIST(BU$26,$D64,$G64*$D64/2.35,1)-NORMDIST(BT$26,$D64,$G64*$D64/2.35,1))</f>
        <v>5.031825655682694E-7</v>
      </c>
      <c r="BV64">
        <f t="shared" ca="1" si="148"/>
        <v>3.3797159605358407E-7</v>
      </c>
      <c r="BW64">
        <f t="shared" ca="1" si="148"/>
        <v>2.2380084930209956E-7</v>
      </c>
      <c r="BX64">
        <f t="shared" ca="1" si="148"/>
        <v>1.4610671077208822E-7</v>
      </c>
      <c r="BY64">
        <f t="shared" ca="1" si="148"/>
        <v>9.4038457924711362E-8</v>
      </c>
      <c r="BZ64">
        <f t="shared" ca="1" si="148"/>
        <v>5.9671606571330744E-8</v>
      </c>
      <c r="CA64">
        <f t="shared" ca="1" si="148"/>
        <v>3.7329902446448778E-8</v>
      </c>
      <c r="CB64">
        <f t="shared" ca="1" si="148"/>
        <v>2.3023580663935844E-8</v>
      </c>
      <c r="CC64">
        <f t="shared" ca="1" si="148"/>
        <v>1.3999604316334568E-8</v>
      </c>
      <c r="CD64">
        <f t="shared" ca="1" si="148"/>
        <v>8.3923875861508023E-9</v>
      </c>
      <c r="CE64">
        <f t="shared" ca="1" si="148"/>
        <v>4.9600057121839994E-9</v>
      </c>
      <c r="CF64">
        <f t="shared" ca="1" si="148"/>
        <v>2.8900522028136845E-9</v>
      </c>
      <c r="CG64">
        <f t="shared" ca="1" si="148"/>
        <v>1.6601833713477755E-9</v>
      </c>
      <c r="CH64">
        <f t="shared" ca="1" si="148"/>
        <v>9.4022823178198355E-10</v>
      </c>
      <c r="CI64">
        <f t="shared" ca="1" si="148"/>
        <v>5.2497348072489941E-10</v>
      </c>
      <c r="CJ64">
        <f t="shared" ca="1" si="148"/>
        <v>2.8898033287126616E-10</v>
      </c>
      <c r="CK64">
        <f t="shared" ca="1" si="148"/>
        <v>1.5682888221388104E-10</v>
      </c>
      <c r="CL64">
        <f t="shared" ca="1" si="148"/>
        <v>8.3909404468073478E-11</v>
      </c>
      <c r="CM64">
        <f t="shared" ca="1" si="148"/>
        <v>4.4261084880798456E-11</v>
      </c>
      <c r="CN64">
        <f t="shared" ca="1" si="148"/>
        <v>2.3017613449778379E-11</v>
      </c>
      <c r="CO64">
        <f t="shared" ca="1" si="148"/>
        <v>1.1801177272841513E-11</v>
      </c>
      <c r="CP64">
        <f t="shared" ca="1" si="148"/>
        <v>5.9650927753405916E-12</v>
      </c>
      <c r="CQ64">
        <f t="shared" ca="1" si="148"/>
        <v>2.9725956425607326E-12</v>
      </c>
      <c r="CR64">
        <f t="shared" ca="1" si="148"/>
        <v>1.4604317661594009E-12</v>
      </c>
      <c r="CS64">
        <f t="shared" ca="1" si="148"/>
        <v>7.073811706990704E-13</v>
      </c>
      <c r="CT64">
        <f t="shared" ca="1" si="148"/>
        <v>3.3779467126650671E-13</v>
      </c>
      <c r="CU64">
        <f t="shared" ca="1" si="148"/>
        <v>1.5902962538045327E-13</v>
      </c>
      <c r="CV64">
        <f t="shared" ca="1" si="148"/>
        <v>7.3812790060687529E-14</v>
      </c>
      <c r="CW64">
        <f t="shared" ca="1" si="148"/>
        <v>3.3776044315761199E-14</v>
      </c>
      <c r="CX64">
        <f t="shared" ca="1" si="148"/>
        <v>1.5237593455286731E-14</v>
      </c>
      <c r="CY64">
        <f t="shared" ca="1" si="148"/>
        <v>6.7771655611543335E-15</v>
      </c>
      <c r="CZ64">
        <f t="shared" ca="1" si="148"/>
        <v>2.9717604767037016E-15</v>
      </c>
      <c r="DA64">
        <f t="shared" ca="1" si="148"/>
        <v>1.2846950205151144E-15</v>
      </c>
      <c r="DB64">
        <f t="shared" ca="1" si="148"/>
        <v>5.4739620076813336E-16</v>
      </c>
      <c r="DC64">
        <f t="shared" ca="1" si="148"/>
        <v>2.3021572501040532E-16</v>
      </c>
      <c r="DD64">
        <f t="shared" ca="1" si="148"/>
        <v>9.5331621810476224E-17</v>
      </c>
      <c r="DE64">
        <f t="shared" ca="1" si="148"/>
        <v>3.8791856747348034E-17</v>
      </c>
      <c r="DF64">
        <f t="shared" ca="1" si="148"/>
        <v>1.5719575936833846E-17</v>
      </c>
      <c r="DG64">
        <f t="shared" ca="1" si="148"/>
        <v>6.0849971368389075E-18</v>
      </c>
      <c r="DH64">
        <f t="shared" ca="1" si="148"/>
        <v>2.5354154736828781E-18</v>
      </c>
      <c r="DI64">
        <f t="shared" ca="1" si="148"/>
        <v>1.0141661894731512E-18</v>
      </c>
      <c r="DJ64">
        <f t="shared" ca="1" si="148"/>
        <v>2.5354154736828781E-19</v>
      </c>
      <c r="DK64">
        <f t="shared" ca="1" si="148"/>
        <v>2.5354154736828781E-19</v>
      </c>
      <c r="DL64">
        <f t="shared" ca="1" si="148"/>
        <v>0</v>
      </c>
      <c r="DM64">
        <f t="shared" ca="1" si="148"/>
        <v>0</v>
      </c>
      <c r="DN64">
        <f t="shared" ca="1" si="148"/>
        <v>0</v>
      </c>
      <c r="DO64">
        <f t="shared" ca="1" si="148"/>
        <v>0</v>
      </c>
      <c r="DP64">
        <f t="shared" ca="1" si="148"/>
        <v>0</v>
      </c>
      <c r="DQ64">
        <f t="shared" ca="1" si="148"/>
        <v>0</v>
      </c>
      <c r="DR64">
        <f t="shared" ca="1" si="148"/>
        <v>0</v>
      </c>
      <c r="DS64">
        <f t="shared" ca="1" si="148"/>
        <v>0</v>
      </c>
      <c r="DT64">
        <f t="shared" ca="1" si="148"/>
        <v>0</v>
      </c>
      <c r="DU64">
        <f t="shared" ca="1" si="148"/>
        <v>0</v>
      </c>
      <c r="DV64">
        <f t="shared" ca="1" si="148"/>
        <v>0</v>
      </c>
      <c r="DW64">
        <f t="shared" ca="1" si="148"/>
        <v>0</v>
      </c>
      <c r="DX64">
        <f t="shared" ca="1" si="148"/>
        <v>0</v>
      </c>
      <c r="DY64">
        <f t="shared" ca="1" si="148"/>
        <v>0</v>
      </c>
      <c r="DZ64">
        <f t="shared" ca="1" si="148"/>
        <v>0</v>
      </c>
      <c r="EA64">
        <f t="shared" ca="1" si="148"/>
        <v>0</v>
      </c>
      <c r="EB64">
        <f t="shared" ca="1" si="148"/>
        <v>0</v>
      </c>
      <c r="EC64">
        <f t="shared" ca="1" si="148"/>
        <v>0</v>
      </c>
      <c r="ED64">
        <f t="shared" ca="1" si="148"/>
        <v>0</v>
      </c>
      <c r="EE64">
        <f t="shared" ca="1" si="148"/>
        <v>0</v>
      </c>
      <c r="EF64">
        <f t="shared" ca="1" si="148"/>
        <v>0</v>
      </c>
      <c r="EG64">
        <f t="shared" ref="EG64:FB64" ca="1" si="149">($E$19*$E64+$E$20*$F64)*(NORMDIST(EG$26,$D64,$G64*$D64/2.35,1)-NORMDIST(EF$26,$D64,$G64*$D64/2.35,1))</f>
        <v>0</v>
      </c>
      <c r="EH64">
        <f t="shared" ca="1" si="149"/>
        <v>0</v>
      </c>
      <c r="EI64">
        <f t="shared" ca="1" si="149"/>
        <v>0</v>
      </c>
      <c r="EJ64">
        <f t="shared" ca="1" si="149"/>
        <v>0</v>
      </c>
      <c r="EK64">
        <f t="shared" ca="1" si="149"/>
        <v>0</v>
      </c>
      <c r="EL64">
        <f t="shared" ca="1" si="149"/>
        <v>0</v>
      </c>
      <c r="EM64">
        <f t="shared" ca="1" si="149"/>
        <v>0</v>
      </c>
      <c r="EN64">
        <f t="shared" ca="1" si="149"/>
        <v>0</v>
      </c>
      <c r="EO64">
        <f t="shared" ca="1" si="149"/>
        <v>0</v>
      </c>
      <c r="EP64">
        <f t="shared" ca="1" si="149"/>
        <v>0</v>
      </c>
      <c r="EQ64">
        <f t="shared" ca="1" si="149"/>
        <v>0</v>
      </c>
      <c r="ER64">
        <f t="shared" ca="1" si="149"/>
        <v>0</v>
      </c>
      <c r="ES64">
        <f t="shared" ca="1" si="149"/>
        <v>0</v>
      </c>
      <c r="ET64">
        <f t="shared" ca="1" si="149"/>
        <v>0</v>
      </c>
      <c r="EU64">
        <f t="shared" ca="1" si="149"/>
        <v>0</v>
      </c>
      <c r="EV64">
        <f t="shared" ca="1" si="149"/>
        <v>0</v>
      </c>
      <c r="EW64">
        <f t="shared" ca="1" si="149"/>
        <v>0</v>
      </c>
      <c r="EX64">
        <f t="shared" ca="1" si="149"/>
        <v>0</v>
      </c>
      <c r="EY64">
        <f t="shared" ca="1" si="149"/>
        <v>0</v>
      </c>
      <c r="EZ64">
        <f t="shared" ca="1" si="149"/>
        <v>0</v>
      </c>
      <c r="FA64">
        <f t="shared" ca="1" si="149"/>
        <v>0</v>
      </c>
      <c r="FB64">
        <f t="shared" ca="1" si="149"/>
        <v>0</v>
      </c>
      <c r="FD64">
        <f t="shared" si="43"/>
        <v>0.74786448233856306</v>
      </c>
      <c r="FE64">
        <v>64</v>
      </c>
      <c r="FF64">
        <f t="shared" si="44"/>
        <v>0.74786448233856306</v>
      </c>
      <c r="FG64">
        <f t="shared" ca="1" si="45"/>
        <v>1292</v>
      </c>
      <c r="FK64">
        <v>0.38</v>
      </c>
      <c r="FL64">
        <v>0.39</v>
      </c>
      <c r="FM64">
        <f t="shared" si="49"/>
        <v>46</v>
      </c>
      <c r="FN64">
        <f t="shared" si="50"/>
        <v>47</v>
      </c>
      <c r="FO64">
        <f t="shared" ca="1" si="51"/>
        <v>0.60677588307184638</v>
      </c>
      <c r="FP64">
        <f t="shared" ca="1" si="52"/>
        <v>0.89322411692815107</v>
      </c>
      <c r="FQ64" t="str">
        <f t="shared" si="53"/>
        <v>$FG$46</v>
      </c>
      <c r="FR64" t="str">
        <f t="shared" si="54"/>
        <v>$FG$47</v>
      </c>
      <c r="FS64">
        <f ca="1">SUM(INDIRECT(FQ64):INDIRECT(FR64))</f>
        <v>9927</v>
      </c>
      <c r="FT64">
        <f t="shared" ca="1" si="55"/>
        <v>2627.4089269159435</v>
      </c>
      <c r="FU64">
        <f t="shared" ca="1" si="56"/>
        <v>2419.3856185628142</v>
      </c>
      <c r="FV64">
        <f t="shared" ca="1" si="57"/>
        <v>16.470097176262033</v>
      </c>
      <c r="FW64">
        <f ca="1">SUM(FV64:FV$176)</f>
        <v>302.53183528237349</v>
      </c>
    </row>
    <row r="65" spans="1:179" x14ac:dyDescent="0.25">
      <c r="A65">
        <v>39</v>
      </c>
      <c r="B65">
        <f t="shared" ca="1" si="17"/>
        <v>1367</v>
      </c>
      <c r="C65">
        <f t="shared" si="58"/>
        <v>0.76786448233856308</v>
      </c>
      <c r="D65">
        <v>0.38</v>
      </c>
      <c r="E65">
        <f t="shared" ca="1" si="124"/>
        <v>1.5618400000000001E-3</v>
      </c>
      <c r="F65">
        <f t="shared" ca="1" si="125"/>
        <v>4.8480000000000002E-4</v>
      </c>
      <c r="G65">
        <f t="shared" si="20"/>
        <v>0.52633612637297533</v>
      </c>
      <c r="I65">
        <f t="shared" ref="I65:BT65" ca="1" si="150">($E$19*$E65+$E$20*$F65)*(NORMDIST(I$26,$D65,$G65*$D65/2.35,1)-NORMDIST(H$26,$D65,$G65*$D65/2.35,1))</f>
        <v>1.449488035537552E-8</v>
      </c>
      <c r="J65">
        <f t="shared" ca="1" si="150"/>
        <v>1.010383168082571E-8</v>
      </c>
      <c r="K65">
        <f t="shared" ca="1" si="150"/>
        <v>1.6598829309799829E-8</v>
      </c>
      <c r="L65">
        <f t="shared" ca="1" si="150"/>
        <v>2.6895530363173112E-8</v>
      </c>
      <c r="M65">
        <f t="shared" ca="1" si="150"/>
        <v>4.2982737191229163E-8</v>
      </c>
      <c r="N65">
        <f t="shared" ca="1" si="150"/>
        <v>6.7751564844207063E-8</v>
      </c>
      <c r="O65">
        <f t="shared" ca="1" si="150"/>
        <v>1.0533092622180711E-7</v>
      </c>
      <c r="P65">
        <f t="shared" ca="1" si="150"/>
        <v>1.6151162644902531E-7</v>
      </c>
      <c r="Q65">
        <f t="shared" ca="1" si="150"/>
        <v>2.4426598657384073E-7</v>
      </c>
      <c r="R65">
        <f t="shared" ca="1" si="150"/>
        <v>3.6436237614292411E-7</v>
      </c>
      <c r="S65">
        <f t="shared" ca="1" si="150"/>
        <v>5.3606244252868701E-7</v>
      </c>
      <c r="T65">
        <f t="shared" ca="1" si="150"/>
        <v>7.778727649734238E-7</v>
      </c>
      <c r="U65">
        <f t="shared" ca="1" si="150"/>
        <v>1.1133022454206622E-6</v>
      </c>
      <c r="V65">
        <f t="shared" ca="1" si="150"/>
        <v>1.5715526698304974E-6</v>
      </c>
      <c r="W65">
        <f t="shared" ca="1" si="150"/>
        <v>2.1880444313389584E-6</v>
      </c>
      <c r="X65">
        <f t="shared" ca="1" si="150"/>
        <v>3.004655437603191E-6</v>
      </c>
      <c r="Y65">
        <f t="shared" ca="1" si="150"/>
        <v>4.0695328778703055E-6</v>
      </c>
      <c r="Z65">
        <f t="shared" ca="1" si="150"/>
        <v>5.4363298060043341E-6</v>
      </c>
      <c r="AA65">
        <f t="shared" ca="1" si="150"/>
        <v>7.1627267368437029E-6</v>
      </c>
      <c r="AB65">
        <f t="shared" ca="1" si="150"/>
        <v>9.3081275098305323E-6</v>
      </c>
      <c r="AC65">
        <f t="shared" ca="1" si="150"/>
        <v>1.1930471897193975E-5</v>
      </c>
      <c r="AD65">
        <f t="shared" ca="1" si="150"/>
        <v>1.5082185553331967E-5</v>
      </c>
      <c r="AE65">
        <f t="shared" ca="1" si="150"/>
        <v>1.8805388007574868E-5</v>
      </c>
      <c r="AF65">
        <f t="shared" ca="1" si="150"/>
        <v>2.312659426954603E-5</v>
      </c>
      <c r="AG65">
        <f t="shared" ca="1" si="150"/>
        <v>2.805126361578892E-5</v>
      </c>
      <c r="AH65">
        <f t="shared" ca="1" si="150"/>
        <v>3.3558654917159403E-5</v>
      </c>
      <c r="AI65">
        <f t="shared" ca="1" si="150"/>
        <v>3.9597523956486536E-5</v>
      </c>
      <c r="AJ65">
        <f t="shared" ca="1" si="150"/>
        <v>4.6083227287900075E-5</v>
      </c>
      <c r="AK65">
        <f t="shared" ca="1" si="150"/>
        <v>5.2896765112677807E-5</v>
      </c>
      <c r="AL65">
        <f t="shared" ca="1" si="150"/>
        <v>5.9886194292132115E-5</v>
      </c>
      <c r="AM65">
        <f t="shared" ca="1" si="150"/>
        <v>6.6870672520412015E-5</v>
      </c>
      <c r="AN65">
        <f t="shared" ca="1" si="150"/>
        <v>7.3647166523444686E-5</v>
      </c>
      <c r="AO65">
        <f t="shared" ca="1" si="150"/>
        <v>7.9999591780076634E-5</v>
      </c>
      <c r="AP65">
        <f t="shared" ca="1" si="150"/>
        <v>8.5709877935265748E-5</v>
      </c>
      <c r="AQ65">
        <f t="shared" ca="1" si="150"/>
        <v>9.0570207008869202E-5</v>
      </c>
      <c r="AR65">
        <f t="shared" ca="1" si="150"/>
        <v>9.4395485120296141E-5</v>
      </c>
      <c r="AS65">
        <f t="shared" ca="1" si="150"/>
        <v>9.7035012046673007E-5</v>
      </c>
      <c r="AT65">
        <f t="shared" ca="1" si="150"/>
        <v>9.8382325681814804E-5</v>
      </c>
      <c r="AU65">
        <f t="shared" ca="1" si="150"/>
        <v>9.8382325681814695E-5</v>
      </c>
      <c r="AV65">
        <f t="shared" ca="1" si="150"/>
        <v>9.7035012046673238E-5</v>
      </c>
      <c r="AW65">
        <f t="shared" ca="1" si="150"/>
        <v>9.4395485120295545E-5</v>
      </c>
      <c r="AX65">
        <f t="shared" ca="1" si="150"/>
        <v>9.0570207008869676E-5</v>
      </c>
      <c r="AY65">
        <f t="shared" ca="1" si="150"/>
        <v>8.5709877935265748E-5</v>
      </c>
      <c r="AZ65">
        <f t="shared" ca="1" si="150"/>
        <v>7.9999591780076634E-5</v>
      </c>
      <c r="BA65">
        <f t="shared" ca="1" si="150"/>
        <v>7.3647166523444795E-5</v>
      </c>
      <c r="BB65">
        <f t="shared" ca="1" si="150"/>
        <v>6.6870672520411961E-5</v>
      </c>
      <c r="BC65">
        <f t="shared" ca="1" si="150"/>
        <v>5.9886194292131648E-5</v>
      </c>
      <c r="BD65">
        <f t="shared" ca="1" si="150"/>
        <v>5.2896765112678275E-5</v>
      </c>
      <c r="BE65">
        <f t="shared" ca="1" si="150"/>
        <v>4.6083227287900041E-5</v>
      </c>
      <c r="BF65">
        <f t="shared" ca="1" si="150"/>
        <v>3.9597523956486502E-5</v>
      </c>
      <c r="BG65">
        <f t="shared" ca="1" si="150"/>
        <v>3.3558654917159403E-5</v>
      </c>
      <c r="BH65">
        <f t="shared" ca="1" si="150"/>
        <v>2.8051263615788876E-5</v>
      </c>
      <c r="BI65">
        <f t="shared" ca="1" si="150"/>
        <v>2.3126594269546291E-5</v>
      </c>
      <c r="BJ65">
        <f t="shared" ca="1" si="150"/>
        <v>1.8805388007574604E-5</v>
      </c>
      <c r="BK65">
        <f t="shared" ca="1" si="150"/>
        <v>1.5082185553332091E-5</v>
      </c>
      <c r="BL65">
        <f t="shared" ca="1" si="150"/>
        <v>1.1930471897193829E-5</v>
      </c>
      <c r="BM65">
        <f t="shared" ca="1" si="150"/>
        <v>9.3081275098306459E-6</v>
      </c>
      <c r="BN65">
        <f t="shared" ca="1" si="150"/>
        <v>7.1627267368437139E-6</v>
      </c>
      <c r="BO65">
        <f t="shared" ca="1" si="150"/>
        <v>5.4363298060042121E-6</v>
      </c>
      <c r="BP65">
        <f t="shared" ca="1" si="150"/>
        <v>4.0695328778702911E-6</v>
      </c>
      <c r="BQ65">
        <f t="shared" ca="1" si="150"/>
        <v>3.0046554376032986E-6</v>
      </c>
      <c r="BR65">
        <f t="shared" ca="1" si="150"/>
        <v>2.1880444313389127E-6</v>
      </c>
      <c r="BS65">
        <f t="shared" ca="1" si="150"/>
        <v>1.5715526698307302E-6</v>
      </c>
      <c r="BT65">
        <f t="shared" ca="1" si="150"/>
        <v>1.113302245420572E-6</v>
      </c>
      <c r="BU65">
        <f t="shared" ref="BU65:EF65" ca="1" si="151">($E$19*$E65+$E$20*$F65)*(NORMDIST(BU$26,$D65,$G65*$D65/2.35,1)-NORMDIST(BT$26,$D65,$G65*$D65/2.35,1))</f>
        <v>7.778727649733823E-7</v>
      </c>
      <c r="BV65">
        <f t="shared" ca="1" si="151"/>
        <v>5.3606244252862221E-7</v>
      </c>
      <c r="BW65">
        <f t="shared" ca="1" si="151"/>
        <v>3.6436237614297017E-7</v>
      </c>
      <c r="BX65">
        <f t="shared" ca="1" si="151"/>
        <v>2.4426598657381506E-7</v>
      </c>
      <c r="BY65">
        <f t="shared" ca="1" si="151"/>
        <v>1.6151162644893023E-7</v>
      </c>
      <c r="BZ65">
        <f t="shared" ca="1" si="151"/>
        <v>1.0533092622175356E-7</v>
      </c>
      <c r="CA65">
        <f t="shared" ca="1" si="151"/>
        <v>6.7751564844405454E-8</v>
      </c>
      <c r="CB65">
        <f t="shared" ca="1" si="151"/>
        <v>4.2982737191066996E-8</v>
      </c>
      <c r="CC65">
        <f t="shared" ca="1" si="151"/>
        <v>2.6895530363347975E-8</v>
      </c>
      <c r="CD65">
        <f t="shared" ca="1" si="151"/>
        <v>1.6598829309631918E-8</v>
      </c>
      <c r="CE65">
        <f t="shared" ca="1" si="151"/>
        <v>1.0103831680831122E-8</v>
      </c>
      <c r="CF65">
        <f t="shared" ca="1" si="151"/>
        <v>6.0660507483497821E-9</v>
      </c>
      <c r="CG65">
        <f t="shared" ca="1" si="151"/>
        <v>3.5920077407140667E-9</v>
      </c>
      <c r="CH65">
        <f t="shared" ca="1" si="151"/>
        <v>2.0978757927141738E-9</v>
      </c>
      <c r="CI65">
        <f t="shared" ca="1" si="151"/>
        <v>1.2084635556132808E-9</v>
      </c>
      <c r="CJ65">
        <f t="shared" ca="1" si="151"/>
        <v>6.8659180697564612E-10</v>
      </c>
      <c r="CK65">
        <f t="shared" ca="1" si="151"/>
        <v>3.8474673559842859E-10</v>
      </c>
      <c r="CL65">
        <f t="shared" ca="1" si="151"/>
        <v>2.126486022963558E-10</v>
      </c>
      <c r="CM65">
        <f t="shared" ca="1" si="151"/>
        <v>1.1592080248528719E-10</v>
      </c>
      <c r="CN65">
        <f t="shared" ca="1" si="151"/>
        <v>6.2326318961841455E-11</v>
      </c>
      <c r="CO65">
        <f t="shared" ca="1" si="151"/>
        <v>3.3051625228833855E-11</v>
      </c>
      <c r="CP65">
        <f t="shared" ca="1" si="151"/>
        <v>1.7287229587852561E-11</v>
      </c>
      <c r="CQ65">
        <f t="shared" ca="1" si="151"/>
        <v>8.918035942713935E-12</v>
      </c>
      <c r="CR65">
        <f t="shared" ca="1" si="151"/>
        <v>4.5375797135500036E-12</v>
      </c>
      <c r="CS65">
        <f t="shared" ca="1" si="151"/>
        <v>2.2771443383766808E-12</v>
      </c>
      <c r="CT65">
        <f t="shared" ca="1" si="151"/>
        <v>1.1271142874585583E-12</v>
      </c>
      <c r="CU65">
        <f t="shared" ca="1" si="151"/>
        <v>5.5024574678469925E-13</v>
      </c>
      <c r="CV65">
        <f t="shared" ca="1" si="151"/>
        <v>2.6494547265615739E-13</v>
      </c>
      <c r="CW65">
        <f t="shared" ca="1" si="151"/>
        <v>1.2582532915998799E-13</v>
      </c>
      <c r="CX65">
        <f t="shared" ca="1" si="151"/>
        <v>5.8937159384847736E-14</v>
      </c>
      <c r="CY65">
        <f t="shared" ca="1" si="151"/>
        <v>2.7228642990367623E-14</v>
      </c>
      <c r="CZ65">
        <f t="shared" ca="1" si="151"/>
        <v>1.24070608921987E-14</v>
      </c>
      <c r="DA65">
        <f t="shared" ca="1" si="151"/>
        <v>5.575960463468088E-15</v>
      </c>
      <c r="DB65">
        <f t="shared" ca="1" si="151"/>
        <v>2.4715093249735826E-15</v>
      </c>
      <c r="DC65">
        <f t="shared" ca="1" si="151"/>
        <v>1.0806722402809266E-15</v>
      </c>
      <c r="DD65">
        <f t="shared" ca="1" si="151"/>
        <v>4.6594794021189729E-16</v>
      </c>
      <c r="DE65">
        <f t="shared" ca="1" si="151"/>
        <v>1.9829062718792019E-16</v>
      </c>
      <c r="DF65">
        <f t="shared" ca="1" si="151"/>
        <v>8.3146599857361118E-17</v>
      </c>
      <c r="DG65">
        <f t="shared" ca="1" si="151"/>
        <v>3.4333006120876643E-17</v>
      </c>
      <c r="DH65">
        <f t="shared" ca="1" si="151"/>
        <v>1.4013471886072099E-17</v>
      </c>
      <c r="DI65">
        <f t="shared" ca="1" si="151"/>
        <v>5.6053887544288392E-18</v>
      </c>
      <c r="DJ65">
        <f t="shared" ca="1" si="151"/>
        <v>2.3355786476786832E-18</v>
      </c>
      <c r="DK65">
        <f t="shared" ca="1" si="151"/>
        <v>9.3423145907147326E-19</v>
      </c>
      <c r="DL65">
        <f t="shared" ca="1" si="151"/>
        <v>2.3355786476786831E-19</v>
      </c>
      <c r="DM65">
        <f t="shared" ca="1" si="151"/>
        <v>2.3355786476786831E-19</v>
      </c>
      <c r="DN65">
        <f t="shared" ca="1" si="151"/>
        <v>0</v>
      </c>
      <c r="DO65">
        <f t="shared" ca="1" si="151"/>
        <v>0</v>
      </c>
      <c r="DP65">
        <f t="shared" ca="1" si="151"/>
        <v>0</v>
      </c>
      <c r="DQ65">
        <f t="shared" ca="1" si="151"/>
        <v>0</v>
      </c>
      <c r="DR65">
        <f t="shared" ca="1" si="151"/>
        <v>0</v>
      </c>
      <c r="DS65">
        <f t="shared" ca="1" si="151"/>
        <v>0</v>
      </c>
      <c r="DT65">
        <f t="shared" ca="1" si="151"/>
        <v>0</v>
      </c>
      <c r="DU65">
        <f t="shared" ca="1" si="151"/>
        <v>0</v>
      </c>
      <c r="DV65">
        <f t="shared" ca="1" si="151"/>
        <v>0</v>
      </c>
      <c r="DW65">
        <f t="shared" ca="1" si="151"/>
        <v>0</v>
      </c>
      <c r="DX65">
        <f t="shared" ca="1" si="151"/>
        <v>0</v>
      </c>
      <c r="DY65">
        <f t="shared" ca="1" si="151"/>
        <v>0</v>
      </c>
      <c r="DZ65">
        <f t="shared" ca="1" si="151"/>
        <v>0</v>
      </c>
      <c r="EA65">
        <f t="shared" ca="1" si="151"/>
        <v>0</v>
      </c>
      <c r="EB65">
        <f t="shared" ca="1" si="151"/>
        <v>0</v>
      </c>
      <c r="EC65">
        <f t="shared" ca="1" si="151"/>
        <v>0</v>
      </c>
      <c r="ED65">
        <f t="shared" ca="1" si="151"/>
        <v>0</v>
      </c>
      <c r="EE65">
        <f t="shared" ca="1" si="151"/>
        <v>0</v>
      </c>
      <c r="EF65">
        <f t="shared" ca="1" si="151"/>
        <v>0</v>
      </c>
      <c r="EG65">
        <f t="shared" ref="EG65:FB65" ca="1" si="152">($E$19*$E65+$E$20*$F65)*(NORMDIST(EG$26,$D65,$G65*$D65/2.35,1)-NORMDIST(EF$26,$D65,$G65*$D65/2.35,1))</f>
        <v>0</v>
      </c>
      <c r="EH65">
        <f t="shared" ca="1" si="152"/>
        <v>0</v>
      </c>
      <c r="EI65">
        <f t="shared" ca="1" si="152"/>
        <v>0</v>
      </c>
      <c r="EJ65">
        <f t="shared" ca="1" si="152"/>
        <v>0</v>
      </c>
      <c r="EK65">
        <f t="shared" ca="1" si="152"/>
        <v>0</v>
      </c>
      <c r="EL65">
        <f t="shared" ca="1" si="152"/>
        <v>0</v>
      </c>
      <c r="EM65">
        <f t="shared" ca="1" si="152"/>
        <v>0</v>
      </c>
      <c r="EN65">
        <f t="shared" ca="1" si="152"/>
        <v>0</v>
      </c>
      <c r="EO65">
        <f t="shared" ca="1" si="152"/>
        <v>0</v>
      </c>
      <c r="EP65">
        <f t="shared" ca="1" si="152"/>
        <v>0</v>
      </c>
      <c r="EQ65">
        <f t="shared" ca="1" si="152"/>
        <v>0</v>
      </c>
      <c r="ER65">
        <f t="shared" ca="1" si="152"/>
        <v>0</v>
      </c>
      <c r="ES65">
        <f t="shared" ca="1" si="152"/>
        <v>0</v>
      </c>
      <c r="ET65">
        <f t="shared" ca="1" si="152"/>
        <v>0</v>
      </c>
      <c r="EU65">
        <f t="shared" ca="1" si="152"/>
        <v>0</v>
      </c>
      <c r="EV65">
        <f t="shared" ca="1" si="152"/>
        <v>0</v>
      </c>
      <c r="EW65">
        <f t="shared" ca="1" si="152"/>
        <v>0</v>
      </c>
      <c r="EX65">
        <f t="shared" ca="1" si="152"/>
        <v>0</v>
      </c>
      <c r="EY65">
        <f t="shared" ca="1" si="152"/>
        <v>0</v>
      </c>
      <c r="EZ65">
        <f t="shared" ca="1" si="152"/>
        <v>0</v>
      </c>
      <c r="FA65">
        <f t="shared" ca="1" si="152"/>
        <v>0</v>
      </c>
      <c r="FB65">
        <f t="shared" ca="1" si="152"/>
        <v>0</v>
      </c>
      <c r="FD65">
        <f t="shared" si="43"/>
        <v>0.76786448233856308</v>
      </c>
      <c r="FE65">
        <v>65</v>
      </c>
      <c r="FF65">
        <f t="shared" si="44"/>
        <v>0.76786448233856308</v>
      </c>
      <c r="FG65">
        <f t="shared" ca="1" si="45"/>
        <v>1367</v>
      </c>
      <c r="FK65">
        <v>0.39</v>
      </c>
      <c r="FL65">
        <v>0.4</v>
      </c>
      <c r="FM65">
        <f t="shared" si="49"/>
        <v>47</v>
      </c>
      <c r="FN65">
        <f t="shared" si="50"/>
        <v>47</v>
      </c>
      <c r="FO65">
        <f t="shared" ca="1" si="51"/>
        <v>0.10677588307184893</v>
      </c>
      <c r="FP65">
        <f t="shared" ca="1" si="52"/>
        <v>0.39322411692815079</v>
      </c>
      <c r="FQ65" t="str">
        <f t="shared" si="53"/>
        <v>$FG$47</v>
      </c>
      <c r="FR65" t="str">
        <f t="shared" si="54"/>
        <v>$FG$47</v>
      </c>
      <c r="FS65">
        <f ca="1">SUM(INDIRECT(FQ65):INDIRECT(FR65))</f>
        <v>4455</v>
      </c>
      <c r="FT65">
        <f t="shared" ca="1" si="55"/>
        <v>2227.5000000000009</v>
      </c>
      <c r="FU65">
        <f t="shared" ca="1" si="56"/>
        <v>2198.1041004121448</v>
      </c>
      <c r="FV65">
        <f t="shared" ca="1" si="57"/>
        <v>0.38793199759700114</v>
      </c>
      <c r="FW65">
        <f ca="1">SUM(FV65:FV$176)</f>
        <v>286.06173810611142</v>
      </c>
    </row>
    <row r="66" spans="1:179" x14ac:dyDescent="0.25">
      <c r="A66">
        <v>40</v>
      </c>
      <c r="B66">
        <f t="shared" ca="1" si="17"/>
        <v>1323</v>
      </c>
      <c r="C66">
        <f t="shared" si="58"/>
        <v>0.7878644823385631</v>
      </c>
      <c r="D66">
        <v>0.39</v>
      </c>
      <c r="E66">
        <f t="shared" ca="1" si="124"/>
        <v>1.0609899999999999E-3</v>
      </c>
      <c r="F66">
        <f t="shared" ca="1" si="125"/>
        <v>4.8539900000000002E-4</v>
      </c>
      <c r="G66">
        <f t="shared" si="20"/>
        <v>0.52065427568520839</v>
      </c>
      <c r="I66">
        <f t="shared" ref="I66:BT66" ca="1" si="153">($E$19*$E66+$E$20*$F66)*(NORMDIST(I$26,$D66,$G66*$D66/2.35,1)-NORMDIST(H$26,$D66,$G66*$D66/2.35,1))</f>
        <v>8.7702788874301515E-9</v>
      </c>
      <c r="J66">
        <f t="shared" ca="1" si="153"/>
        <v>6.0801359267649557E-9</v>
      </c>
      <c r="K66">
        <f t="shared" ca="1" si="153"/>
        <v>9.9746948258931953E-9</v>
      </c>
      <c r="L66">
        <f t="shared" ca="1" si="153"/>
        <v>1.6146390611599597E-8</v>
      </c>
      <c r="M66">
        <f t="shared" ca="1" si="153"/>
        <v>2.578937423611287E-8</v>
      </c>
      <c r="N66">
        <f t="shared" ca="1" si="153"/>
        <v>4.064392773078904E-8</v>
      </c>
      <c r="O66">
        <f t="shared" ca="1" si="153"/>
        <v>6.3203344011355566E-8</v>
      </c>
      <c r="P66">
        <f t="shared" ca="1" si="153"/>
        <v>9.6978166147261221E-8</v>
      </c>
      <c r="Q66">
        <f t="shared" ca="1" si="153"/>
        <v>1.4682411968198421E-7</v>
      </c>
      <c r="R66">
        <f t="shared" ca="1" si="153"/>
        <v>2.1933623035977225E-7</v>
      </c>
      <c r="S66">
        <f t="shared" ca="1" si="153"/>
        <v>3.2330534118967766E-7</v>
      </c>
      <c r="T66">
        <f t="shared" ca="1" si="153"/>
        <v>4.702241411095171E-7</v>
      </c>
      <c r="U66">
        <f t="shared" ca="1" si="153"/>
        <v>6.748177625400188E-7</v>
      </c>
      <c r="V66">
        <f t="shared" ca="1" si="153"/>
        <v>9.5555927810216222E-7</v>
      </c>
      <c r="W66">
        <f t="shared" ca="1" si="153"/>
        <v>1.3351138747870328E-6</v>
      </c>
      <c r="X66">
        <f t="shared" ca="1" si="153"/>
        <v>1.8406386409685712E-6</v>
      </c>
      <c r="Y66">
        <f t="shared" ca="1" si="153"/>
        <v>2.5038500357984789E-6</v>
      </c>
      <c r="Z66">
        <f t="shared" ca="1" si="153"/>
        <v>3.3607611528572221E-6</v>
      </c>
      <c r="AA66">
        <f t="shared" ca="1" si="153"/>
        <v>4.4509892092979044E-6</v>
      </c>
      <c r="AB66">
        <f t="shared" ca="1" si="153"/>
        <v>5.8165436952971094E-6</v>
      </c>
      <c r="AC66">
        <f t="shared" ca="1" si="153"/>
        <v>7.5000301893496632E-6</v>
      </c>
      <c r="AD66">
        <f t="shared" ca="1" si="153"/>
        <v>9.5422456654703606E-6</v>
      </c>
      <c r="AE66">
        <f t="shared" ca="1" si="153"/>
        <v>1.1979197974287071E-5</v>
      </c>
      <c r="AF66">
        <f t="shared" ca="1" si="153"/>
        <v>1.4838652371991428E-5</v>
      </c>
      <c r="AG66">
        <f t="shared" ca="1" si="153"/>
        <v>1.8136385986449997E-5</v>
      </c>
      <c r="AH66">
        <f t="shared" ca="1" si="153"/>
        <v>2.1872408697562419E-5</v>
      </c>
      <c r="AI66">
        <f t="shared" ca="1" si="153"/>
        <v>2.6027475662656764E-5</v>
      </c>
      <c r="AJ66">
        <f t="shared" ca="1" si="153"/>
        <v>3.0560261194148503E-5</v>
      </c>
      <c r="AK66">
        <f t="shared" ca="1" si="153"/>
        <v>3.5405574997866036E-5</v>
      </c>
      <c r="AL66">
        <f t="shared" ca="1" si="153"/>
        <v>4.0473971412819098E-5</v>
      </c>
      <c r="AM66">
        <f t="shared" ca="1" si="153"/>
        <v>4.5653026018579081E-5</v>
      </c>
      <c r="AN66">
        <f t="shared" ca="1" si="153"/>
        <v>5.0810433309055787E-5</v>
      </c>
      <c r="AO66">
        <f t="shared" ca="1" si="153"/>
        <v>5.5798922134688863E-5</v>
      </c>
      <c r="AP66">
        <f t="shared" ca="1" si="153"/>
        <v>6.0462806727449394E-5</v>
      </c>
      <c r="AQ66">
        <f t="shared" ca="1" si="153"/>
        <v>6.4645809884712654E-5</v>
      </c>
      <c r="AR66">
        <f t="shared" ca="1" si="153"/>
        <v>6.8199633636580842E-5</v>
      </c>
      <c r="AS66">
        <f t="shared" ca="1" si="153"/>
        <v>7.099263353219742E-5</v>
      </c>
      <c r="AT66">
        <f t="shared" ca="1" si="153"/>
        <v>7.2917894011107962E-5</v>
      </c>
      <c r="AU66">
        <f t="shared" ca="1" si="153"/>
        <v>7.390001592448247E-5</v>
      </c>
      <c r="AV66">
        <f t="shared" ca="1" si="153"/>
        <v>7.390001592448247E-5</v>
      </c>
      <c r="AW66">
        <f t="shared" ca="1" si="153"/>
        <v>7.2917894011107691E-5</v>
      </c>
      <c r="AX66">
        <f t="shared" ca="1" si="153"/>
        <v>7.099263353219723E-5</v>
      </c>
      <c r="AY66">
        <f t="shared" ca="1" si="153"/>
        <v>6.8199633636580761E-5</v>
      </c>
      <c r="AZ66">
        <f t="shared" ca="1" si="153"/>
        <v>6.4645809884713182E-5</v>
      </c>
      <c r="BA66">
        <f t="shared" ca="1" si="153"/>
        <v>6.0462806727449483E-5</v>
      </c>
      <c r="BB66">
        <f t="shared" ca="1" si="153"/>
        <v>5.5798922134688775E-5</v>
      </c>
      <c r="BC66">
        <f t="shared" ca="1" si="153"/>
        <v>5.0810433309055388E-5</v>
      </c>
      <c r="BD66">
        <f t="shared" ca="1" si="153"/>
        <v>4.5653026018579128E-5</v>
      </c>
      <c r="BE66">
        <f t="shared" ca="1" si="153"/>
        <v>4.0473971412819193E-5</v>
      </c>
      <c r="BF66">
        <f t="shared" ca="1" si="153"/>
        <v>3.5405574997866301E-5</v>
      </c>
      <c r="BG66">
        <f t="shared" ca="1" si="153"/>
        <v>3.0560261194148435E-5</v>
      </c>
      <c r="BH66">
        <f t="shared" ca="1" si="153"/>
        <v>2.60274756626569E-5</v>
      </c>
      <c r="BI66">
        <f t="shared" ca="1" si="153"/>
        <v>2.1872408697562297E-5</v>
      </c>
      <c r="BJ66">
        <f t="shared" ca="1" si="153"/>
        <v>1.8136385986449987E-5</v>
      </c>
      <c r="BK66">
        <f t="shared" ca="1" si="153"/>
        <v>1.483865237199154E-5</v>
      </c>
      <c r="BL66">
        <f t="shared" ca="1" si="153"/>
        <v>1.1979197974287088E-5</v>
      </c>
      <c r="BM66">
        <f t="shared" ca="1" si="153"/>
        <v>9.5422456654702607E-6</v>
      </c>
      <c r="BN66">
        <f t="shared" ca="1" si="153"/>
        <v>7.5000301893497385E-6</v>
      </c>
      <c r="BO66">
        <f t="shared" ca="1" si="153"/>
        <v>5.8165436952970061E-6</v>
      </c>
      <c r="BP66">
        <f t="shared" ca="1" si="153"/>
        <v>4.4509892092980061E-6</v>
      </c>
      <c r="BQ66">
        <f t="shared" ca="1" si="153"/>
        <v>3.3607611528572373E-6</v>
      </c>
      <c r="BR66">
        <f t="shared" ca="1" si="153"/>
        <v>2.5038500357984293E-6</v>
      </c>
      <c r="BS66">
        <f t="shared" ca="1" si="153"/>
        <v>1.8406386409688068E-6</v>
      </c>
      <c r="BT66">
        <f t="shared" ca="1" si="153"/>
        <v>1.3351138747869345E-6</v>
      </c>
      <c r="BU66">
        <f t="shared" ref="BU66:EF66" ca="1" si="154">($E$19*$E66+$E$20*$F66)*(NORMDIST(BU$26,$D66,$G66*$D66/2.35,1)-NORMDIST(BT$26,$D66,$G66*$D66/2.35,1))</f>
        <v>9.5555927810210844E-7</v>
      </c>
      <c r="BV66">
        <f t="shared" ca="1" si="154"/>
        <v>6.7481776254002335E-7</v>
      </c>
      <c r="BW66">
        <f t="shared" ca="1" si="154"/>
        <v>4.7022414110954997E-7</v>
      </c>
      <c r="BX66">
        <f t="shared" ca="1" si="154"/>
        <v>3.2330534118966628E-7</v>
      </c>
      <c r="BY66">
        <f t="shared" ca="1" si="154"/>
        <v>2.1933623035966712E-7</v>
      </c>
      <c r="BZ66">
        <f t="shared" ca="1" si="154"/>
        <v>1.4682411968204835E-7</v>
      </c>
      <c r="CA66">
        <f t="shared" ca="1" si="154"/>
        <v>9.6978166147142517E-8</v>
      </c>
      <c r="CB66">
        <f t="shared" ca="1" si="154"/>
        <v>6.3203344011470207E-8</v>
      </c>
      <c r="CC66">
        <f t="shared" ca="1" si="154"/>
        <v>4.0643927730780041E-8</v>
      </c>
      <c r="CD66">
        <f t="shared" ca="1" si="154"/>
        <v>2.5789374236099549E-8</v>
      </c>
      <c r="CE66">
        <f t="shared" ca="1" si="154"/>
        <v>1.6146390611610783E-8</v>
      </c>
      <c r="CF66">
        <f t="shared" ca="1" si="154"/>
        <v>9.9746948257548097E-9</v>
      </c>
      <c r="CG66">
        <f t="shared" ca="1" si="154"/>
        <v>6.0801359269252608E-9</v>
      </c>
      <c r="CH66">
        <f t="shared" ca="1" si="154"/>
        <v>3.6569284526266802E-9</v>
      </c>
      <c r="CI66">
        <f t="shared" ca="1" si="154"/>
        <v>2.1702468691967397E-9</v>
      </c>
      <c r="CJ66">
        <f t="shared" ca="1" si="154"/>
        <v>1.2708412659108527E-9</v>
      </c>
      <c r="CK66">
        <f t="shared" ca="1" si="154"/>
        <v>7.3428214746981533E-10</v>
      </c>
      <c r="CL66">
        <f t="shared" ca="1" si="154"/>
        <v>4.1862399353356662E-10</v>
      </c>
      <c r="CM66">
        <f t="shared" ca="1" si="154"/>
        <v>2.3549123371999689E-10</v>
      </c>
      <c r="CN66">
        <f t="shared" ca="1" si="154"/>
        <v>1.3071181636512835E-10</v>
      </c>
      <c r="CO66">
        <f t="shared" ca="1" si="154"/>
        <v>7.1588691734581047E-11</v>
      </c>
      <c r="CP66">
        <f t="shared" ca="1" si="154"/>
        <v>3.8686858827416217E-11</v>
      </c>
      <c r="CQ66">
        <f t="shared" ca="1" si="154"/>
        <v>2.0628705346763363E-11</v>
      </c>
      <c r="CR66">
        <f t="shared" ca="1" si="154"/>
        <v>1.0853502992748841E-11</v>
      </c>
      <c r="CS66">
        <f t="shared" ca="1" si="154"/>
        <v>5.634525472015475E-12</v>
      </c>
      <c r="CT66">
        <f t="shared" ca="1" si="154"/>
        <v>2.8862515621612964E-12</v>
      </c>
      <c r="CU66">
        <f t="shared" ca="1" si="154"/>
        <v>1.4588159642181863E-12</v>
      </c>
      <c r="CV66">
        <f t="shared" ca="1" si="154"/>
        <v>7.275389306844163E-13</v>
      </c>
      <c r="CW66">
        <f t="shared" ca="1" si="154"/>
        <v>3.5801511291652717E-13</v>
      </c>
      <c r="CX66">
        <f t="shared" ca="1" si="154"/>
        <v>1.7383451651532552E-13</v>
      </c>
      <c r="CY66">
        <f t="shared" ca="1" si="154"/>
        <v>8.3283699044145473E-14</v>
      </c>
      <c r="CZ66">
        <f t="shared" ca="1" si="154"/>
        <v>3.9370741439984109E-14</v>
      </c>
      <c r="DA66">
        <f t="shared" ca="1" si="154"/>
        <v>1.8364238367974059E-14</v>
      </c>
      <c r="DB66">
        <f t="shared" ca="1" si="154"/>
        <v>8.4521837640967954E-15</v>
      </c>
      <c r="DC66">
        <f t="shared" ca="1" si="154"/>
        <v>3.8383721286993582E-15</v>
      </c>
      <c r="DD66">
        <f t="shared" ca="1" si="154"/>
        <v>1.720072291155271E-15</v>
      </c>
      <c r="DE66">
        <f t="shared" ca="1" si="154"/>
        <v>7.6047925898043142E-16</v>
      </c>
      <c r="DF66">
        <f t="shared" ca="1" si="154"/>
        <v>3.3179692259497511E-16</v>
      </c>
      <c r="DG66">
        <f t="shared" ca="1" si="154"/>
        <v>1.4283474606611382E-16</v>
      </c>
      <c r="DH66">
        <f t="shared" ca="1" si="154"/>
        <v>6.0553383619050741E-17</v>
      </c>
      <c r="DI66">
        <f t="shared" ca="1" si="154"/>
        <v>2.5468040757424286E-17</v>
      </c>
      <c r="DJ66">
        <f t="shared" ca="1" si="154"/>
        <v>1.0507793039776454E-17</v>
      </c>
      <c r="DK66">
        <f t="shared" ca="1" si="154"/>
        <v>4.2743564907565237E-18</v>
      </c>
      <c r="DL66">
        <f t="shared" ca="1" si="154"/>
        <v>1.7809818711485513E-18</v>
      </c>
      <c r="DM66">
        <f t="shared" ca="1" si="154"/>
        <v>7.1239274845942055E-19</v>
      </c>
      <c r="DN66">
        <f t="shared" ca="1" si="154"/>
        <v>1.7809818711485514E-19</v>
      </c>
      <c r="DO66">
        <f t="shared" ca="1" si="154"/>
        <v>1.7809818711485514E-19</v>
      </c>
      <c r="DP66">
        <f t="shared" ca="1" si="154"/>
        <v>0</v>
      </c>
      <c r="DQ66">
        <f t="shared" ca="1" si="154"/>
        <v>0</v>
      </c>
      <c r="DR66">
        <f t="shared" ca="1" si="154"/>
        <v>0</v>
      </c>
      <c r="DS66">
        <f t="shared" ca="1" si="154"/>
        <v>0</v>
      </c>
      <c r="DT66">
        <f t="shared" ca="1" si="154"/>
        <v>0</v>
      </c>
      <c r="DU66">
        <f t="shared" ca="1" si="154"/>
        <v>0</v>
      </c>
      <c r="DV66">
        <f t="shared" ca="1" si="154"/>
        <v>0</v>
      </c>
      <c r="DW66">
        <f t="shared" ca="1" si="154"/>
        <v>0</v>
      </c>
      <c r="DX66">
        <f t="shared" ca="1" si="154"/>
        <v>0</v>
      </c>
      <c r="DY66">
        <f t="shared" ca="1" si="154"/>
        <v>0</v>
      </c>
      <c r="DZ66">
        <f t="shared" ca="1" si="154"/>
        <v>0</v>
      </c>
      <c r="EA66">
        <f t="shared" ca="1" si="154"/>
        <v>0</v>
      </c>
      <c r="EB66">
        <f t="shared" ca="1" si="154"/>
        <v>0</v>
      </c>
      <c r="EC66">
        <f t="shared" ca="1" si="154"/>
        <v>0</v>
      </c>
      <c r="ED66">
        <f t="shared" ca="1" si="154"/>
        <v>0</v>
      </c>
      <c r="EE66">
        <f t="shared" ca="1" si="154"/>
        <v>0</v>
      </c>
      <c r="EF66">
        <f t="shared" ca="1" si="154"/>
        <v>0</v>
      </c>
      <c r="EG66">
        <f t="shared" ref="EG66:FB66" ca="1" si="155">($E$19*$E66+$E$20*$F66)*(NORMDIST(EG$26,$D66,$G66*$D66/2.35,1)-NORMDIST(EF$26,$D66,$G66*$D66/2.35,1))</f>
        <v>0</v>
      </c>
      <c r="EH66">
        <f t="shared" ca="1" si="155"/>
        <v>0</v>
      </c>
      <c r="EI66">
        <f t="shared" ca="1" si="155"/>
        <v>0</v>
      </c>
      <c r="EJ66">
        <f t="shared" ca="1" si="155"/>
        <v>0</v>
      </c>
      <c r="EK66">
        <f t="shared" ca="1" si="155"/>
        <v>0</v>
      </c>
      <c r="EL66">
        <f t="shared" ca="1" si="155"/>
        <v>0</v>
      </c>
      <c r="EM66">
        <f t="shared" ca="1" si="155"/>
        <v>0</v>
      </c>
      <c r="EN66">
        <f t="shared" ca="1" si="155"/>
        <v>0</v>
      </c>
      <c r="EO66">
        <f t="shared" ca="1" si="155"/>
        <v>0</v>
      </c>
      <c r="EP66">
        <f t="shared" ca="1" si="155"/>
        <v>0</v>
      </c>
      <c r="EQ66">
        <f t="shared" ca="1" si="155"/>
        <v>0</v>
      </c>
      <c r="ER66">
        <f t="shared" ca="1" si="155"/>
        <v>0</v>
      </c>
      <c r="ES66">
        <f t="shared" ca="1" si="155"/>
        <v>0</v>
      </c>
      <c r="ET66">
        <f t="shared" ca="1" si="155"/>
        <v>0</v>
      </c>
      <c r="EU66">
        <f t="shared" ca="1" si="155"/>
        <v>0</v>
      </c>
      <c r="EV66">
        <f t="shared" ca="1" si="155"/>
        <v>0</v>
      </c>
      <c r="EW66">
        <f t="shared" ca="1" si="155"/>
        <v>0</v>
      </c>
      <c r="EX66">
        <f t="shared" ca="1" si="155"/>
        <v>0</v>
      </c>
      <c r="EY66">
        <f t="shared" ca="1" si="155"/>
        <v>0</v>
      </c>
      <c r="EZ66">
        <f t="shared" ca="1" si="155"/>
        <v>0</v>
      </c>
      <c r="FA66">
        <f t="shared" ca="1" si="155"/>
        <v>0</v>
      </c>
      <c r="FB66">
        <f t="shared" ca="1" si="155"/>
        <v>0</v>
      </c>
      <c r="FD66">
        <f t="shared" si="43"/>
        <v>0.7878644823385631</v>
      </c>
      <c r="FE66">
        <v>66</v>
      </c>
      <c r="FF66">
        <f t="shared" si="44"/>
        <v>0.7878644823385631</v>
      </c>
      <c r="FG66">
        <f t="shared" ca="1" si="45"/>
        <v>1323</v>
      </c>
      <c r="FK66">
        <v>0.4</v>
      </c>
      <c r="FL66">
        <v>0.41</v>
      </c>
      <c r="FM66">
        <f t="shared" si="49"/>
        <v>47</v>
      </c>
      <c r="FN66">
        <f t="shared" si="50"/>
        <v>48</v>
      </c>
      <c r="FO66">
        <f t="shared" ca="1" si="51"/>
        <v>0.60677588307184926</v>
      </c>
      <c r="FP66">
        <f t="shared" ca="1" si="52"/>
        <v>0.89322411692815384</v>
      </c>
      <c r="FQ66" t="str">
        <f t="shared" si="53"/>
        <v>$FG$47</v>
      </c>
      <c r="FR66" t="str">
        <f t="shared" si="54"/>
        <v>$FG$48</v>
      </c>
      <c r="FS66">
        <f ca="1">SUM(INDIRECT(FQ66):INDIRECT(FR66))</f>
        <v>8012</v>
      </c>
      <c r="FT66">
        <f t="shared" ca="1" si="55"/>
        <v>2131.6152570014683</v>
      </c>
      <c r="FU66">
        <f t="shared" ca="1" si="56"/>
        <v>1989.5044728369055</v>
      </c>
      <c r="FV66">
        <f t="shared" ca="1" si="57"/>
        <v>9.4742545284749351</v>
      </c>
      <c r="FW66">
        <f ca="1">SUM(FV66:FV$176)</f>
        <v>285.67380610851438</v>
      </c>
    </row>
    <row r="67" spans="1:179" x14ac:dyDescent="0.25">
      <c r="A67">
        <v>41</v>
      </c>
      <c r="B67">
        <f t="shared" ca="1" si="17"/>
        <v>1375</v>
      </c>
      <c r="C67">
        <f t="shared" si="58"/>
        <v>0.80786448233856312</v>
      </c>
      <c r="D67">
        <v>0.4</v>
      </c>
      <c r="E67">
        <f t="shared" ca="1" si="124"/>
        <v>6.1531200000000002E-4</v>
      </c>
      <c r="F67">
        <f t="shared" ca="1" si="125"/>
        <v>4.9546400000000004E-4</v>
      </c>
      <c r="G67">
        <f t="shared" si="20"/>
        <v>0.51533735912021605</v>
      </c>
      <c r="I67">
        <f t="shared" ref="I67:BT67" ca="1" si="156">($E$19*$E67+$E$20*$F67)*(NORMDIST(I$26,$D67,$G67*$D67/2.35,1)-NORMDIST(H$26,$D67,$G67*$D67/2.35,1))</f>
        <v>5.1165651445249097E-9</v>
      </c>
      <c r="J67">
        <f t="shared" ca="1" si="156"/>
        <v>3.5255734541809891E-9</v>
      </c>
      <c r="K67">
        <f t="shared" ca="1" si="156"/>
        <v>5.7741121939617539E-9</v>
      </c>
      <c r="L67">
        <f t="shared" ca="1" si="156"/>
        <v>9.3347420272906713E-9</v>
      </c>
      <c r="M67">
        <f t="shared" ca="1" si="156"/>
        <v>1.4896391504433479E-8</v>
      </c>
      <c r="N67">
        <f t="shared" ca="1" si="156"/>
        <v>2.3465050552788403E-8</v>
      </c>
      <c r="O67">
        <f t="shared" ca="1" si="156"/>
        <v>3.6485774779858861E-8</v>
      </c>
      <c r="P67">
        <f t="shared" ca="1" si="156"/>
        <v>5.5999908536018413E-8</v>
      </c>
      <c r="Q67">
        <f t="shared" ca="1" si="156"/>
        <v>8.4842358272033473E-8</v>
      </c>
      <c r="R67">
        <f t="shared" ca="1" si="156"/>
        <v>1.2688194227602656E-7</v>
      </c>
      <c r="S67">
        <f t="shared" ca="1" si="156"/>
        <v>1.8730465904657363E-7</v>
      </c>
      <c r="T67">
        <f t="shared" ca="1" si="156"/>
        <v>2.7293486789430921E-7</v>
      </c>
      <c r="U67">
        <f t="shared" ca="1" si="156"/>
        <v>3.9258268738227332E-7</v>
      </c>
      <c r="V67">
        <f t="shared" ca="1" si="156"/>
        <v>5.5739741550523313E-7</v>
      </c>
      <c r="W67">
        <f t="shared" ca="1" si="156"/>
        <v>7.8119678097215231E-7</v>
      </c>
      <c r="X67">
        <f t="shared" ca="1" si="156"/>
        <v>1.0807310505103503E-6</v>
      </c>
      <c r="Y67">
        <f t="shared" ca="1" si="156"/>
        <v>1.4758305843808642E-6</v>
      </c>
      <c r="Z67">
        <f t="shared" ca="1" si="156"/>
        <v>1.9893769332421956E-6</v>
      </c>
      <c r="AA67">
        <f t="shared" ca="1" si="156"/>
        <v>2.6470329484004834E-6</v>
      </c>
      <c r="AB67">
        <f t="shared" ca="1" si="156"/>
        <v>3.4766687650000438E-6</v>
      </c>
      <c r="AC67">
        <f t="shared" ca="1" si="156"/>
        <v>4.5074299518411589E-6</v>
      </c>
      <c r="AD67">
        <f t="shared" ca="1" si="156"/>
        <v>5.7684131797319764E-6</v>
      </c>
      <c r="AE67">
        <f t="shared" ca="1" si="156"/>
        <v>7.2869441409726345E-6</v>
      </c>
      <c r="AF67">
        <f t="shared" ca="1" si="156"/>
        <v>9.0864915680574391E-6</v>
      </c>
      <c r="AG67">
        <f t="shared" ca="1" si="156"/>
        <v>1.1184297862019021E-5</v>
      </c>
      <c r="AH67">
        <f t="shared" ca="1" si="156"/>
        <v>1.3588857129130334E-5</v>
      </c>
      <c r="AI67">
        <f t="shared" ca="1" si="156"/>
        <v>1.6297419813142071E-5</v>
      </c>
      <c r="AJ67">
        <f t="shared" ca="1" si="156"/>
        <v>1.9293742907260398E-5</v>
      </c>
      <c r="AK67">
        <f t="shared" ca="1" si="156"/>
        <v>2.2546328830021332E-5</v>
      </c>
      <c r="AL67">
        <f t="shared" ca="1" si="156"/>
        <v>2.6007397937399477E-5</v>
      </c>
      <c r="AM67">
        <f t="shared" ca="1" si="156"/>
        <v>2.9612814530351544E-5</v>
      </c>
      <c r="AN67">
        <f t="shared" ca="1" si="156"/>
        <v>3.3283132124242502E-5</v>
      </c>
      <c r="AO67">
        <f t="shared" ca="1" si="156"/>
        <v>3.6925842339711345E-5</v>
      </c>
      <c r="AP67">
        <f t="shared" ca="1" si="156"/>
        <v>4.0438808744885387E-5</v>
      </c>
      <c r="AQ67">
        <f t="shared" ca="1" si="156"/>
        <v>4.3714751829258411E-5</v>
      </c>
      <c r="AR67">
        <f t="shared" ca="1" si="156"/>
        <v>4.6646536466666128E-5</v>
      </c>
      <c r="AS67">
        <f t="shared" ca="1" si="156"/>
        <v>4.9132912656348143E-5</v>
      </c>
      <c r="AT67">
        <f t="shared" ca="1" si="156"/>
        <v>5.1084287546476898E-5</v>
      </c>
      <c r="AU67">
        <f t="shared" ca="1" si="156"/>
        <v>5.2428072855742916E-5</v>
      </c>
      <c r="AV67">
        <f t="shared" ca="1" si="156"/>
        <v>5.3113163685705999E-5</v>
      </c>
      <c r="AW67">
        <f t="shared" ca="1" si="156"/>
        <v>5.3113163685705802E-5</v>
      </c>
      <c r="AX67">
        <f t="shared" ca="1" si="156"/>
        <v>5.2428072855742849E-5</v>
      </c>
      <c r="AY67">
        <f t="shared" ca="1" si="156"/>
        <v>5.1084287546476898E-5</v>
      </c>
      <c r="AZ67">
        <f t="shared" ca="1" si="156"/>
        <v>4.9132912656348143E-5</v>
      </c>
      <c r="BA67">
        <f t="shared" ca="1" si="156"/>
        <v>4.6646536466666188E-5</v>
      </c>
      <c r="BB67">
        <f t="shared" ca="1" si="156"/>
        <v>4.3714751829258608E-5</v>
      </c>
      <c r="BC67">
        <f t="shared" ca="1" si="156"/>
        <v>4.043880874488519E-5</v>
      </c>
      <c r="BD67">
        <f t="shared" ca="1" si="156"/>
        <v>3.6925842339711284E-5</v>
      </c>
      <c r="BE67">
        <f t="shared" ca="1" si="156"/>
        <v>3.3283132124242529E-5</v>
      </c>
      <c r="BF67">
        <f t="shared" ca="1" si="156"/>
        <v>2.9612814530351608E-5</v>
      </c>
      <c r="BG67">
        <f t="shared" ca="1" si="156"/>
        <v>2.6007397937399511E-5</v>
      </c>
      <c r="BH67">
        <f t="shared" ca="1" si="156"/>
        <v>2.254632883002143E-5</v>
      </c>
      <c r="BI67">
        <f t="shared" ca="1" si="156"/>
        <v>1.9293742907260462E-5</v>
      </c>
      <c r="BJ67">
        <f t="shared" ca="1" si="156"/>
        <v>1.629741981314199E-5</v>
      </c>
      <c r="BK67">
        <f t="shared" ca="1" si="156"/>
        <v>1.3588857129130392E-5</v>
      </c>
      <c r="BL67">
        <f t="shared" ca="1" si="156"/>
        <v>1.1184297862019062E-5</v>
      </c>
      <c r="BM67">
        <f t="shared" ca="1" si="156"/>
        <v>9.0864915680572934E-6</v>
      </c>
      <c r="BN67">
        <f t="shared" ca="1" si="156"/>
        <v>7.286944140972626E-6</v>
      </c>
      <c r="BO67">
        <f t="shared" ca="1" si="156"/>
        <v>5.7684131797319832E-6</v>
      </c>
      <c r="BP67">
        <f t="shared" ca="1" si="156"/>
        <v>4.5074299518412462E-6</v>
      </c>
      <c r="BQ67">
        <f t="shared" ca="1" si="156"/>
        <v>3.4766687649999972E-6</v>
      </c>
      <c r="BR67">
        <f t="shared" ca="1" si="156"/>
        <v>2.6470329484005859E-6</v>
      </c>
      <c r="BS67">
        <f t="shared" ca="1" si="156"/>
        <v>1.9893769332423226E-6</v>
      </c>
      <c r="BT67">
        <f t="shared" ca="1" si="156"/>
        <v>1.4758305843807709E-6</v>
      </c>
      <c r="BU67">
        <f t="shared" ref="BU67:EF67" ca="1" si="157">($E$19*$E67+$E$20*$F67)*(NORMDIST(BU$26,$D67,$G67*$D67/2.35,1)-NORMDIST(BT$26,$D67,$G67*$D67/2.35,1))</f>
        <v>1.0807310505104255E-6</v>
      </c>
      <c r="BV67">
        <f t="shared" ca="1" si="157"/>
        <v>7.8119678097201403E-7</v>
      </c>
      <c r="BW67">
        <f t="shared" ca="1" si="157"/>
        <v>5.5739741550527505E-7</v>
      </c>
      <c r="BX67">
        <f t="shared" ca="1" si="157"/>
        <v>3.9258268738222599E-7</v>
      </c>
      <c r="BY67">
        <f t="shared" ca="1" si="157"/>
        <v>2.729348678943089E-7</v>
      </c>
      <c r="BZ67">
        <f t="shared" ca="1" si="157"/>
        <v>1.8730465904655021E-7</v>
      </c>
      <c r="CA67">
        <f t="shared" ca="1" si="157"/>
        <v>1.2688194227605882E-7</v>
      </c>
      <c r="CB67">
        <f t="shared" ca="1" si="157"/>
        <v>8.4842358271997845E-8</v>
      </c>
      <c r="CC67">
        <f t="shared" ca="1" si="157"/>
        <v>5.5999908536039535E-8</v>
      </c>
      <c r="CD67">
        <f t="shared" ca="1" si="157"/>
        <v>3.6485774779840657E-8</v>
      </c>
      <c r="CE67">
        <f t="shared" ca="1" si="157"/>
        <v>2.3465050552830246E-8</v>
      </c>
      <c r="CF67">
        <f t="shared" ca="1" si="157"/>
        <v>1.4896391504348914E-8</v>
      </c>
      <c r="CG67">
        <f t="shared" ca="1" si="157"/>
        <v>9.334742027414712E-9</v>
      </c>
      <c r="CH67">
        <f t="shared" ca="1" si="157"/>
        <v>5.7741121939428214E-9</v>
      </c>
      <c r="CI67">
        <f t="shared" ca="1" si="157"/>
        <v>3.525573454110364E-9</v>
      </c>
      <c r="CJ67">
        <f t="shared" ca="1" si="157"/>
        <v>2.1248876111948322E-9</v>
      </c>
      <c r="CK67">
        <f t="shared" ca="1" si="157"/>
        <v>1.2641651250444373E-9</v>
      </c>
      <c r="CL67">
        <f t="shared" ca="1" si="157"/>
        <v>7.4239200378880347E-10</v>
      </c>
      <c r="CM67">
        <f t="shared" ca="1" si="157"/>
        <v>4.3035257056647359E-10</v>
      </c>
      <c r="CN67">
        <f t="shared" ca="1" si="157"/>
        <v>2.4625051565505303E-10</v>
      </c>
      <c r="CO67">
        <f t="shared" ca="1" si="157"/>
        <v>1.3908859579524677E-10</v>
      </c>
      <c r="CP67">
        <f t="shared" ca="1" si="157"/>
        <v>7.7547449612678709E-11</v>
      </c>
      <c r="CQ67">
        <f t="shared" ca="1" si="157"/>
        <v>4.2678105775090432E-11</v>
      </c>
      <c r="CR67">
        <f t="shared" ca="1" si="157"/>
        <v>2.3184853798310611E-11</v>
      </c>
      <c r="CS67">
        <f t="shared" ca="1" si="157"/>
        <v>1.2432692684721093E-11</v>
      </c>
      <c r="CT67">
        <f t="shared" ca="1" si="157"/>
        <v>6.5809355816317916E-12</v>
      </c>
      <c r="CU67">
        <f t="shared" ca="1" si="157"/>
        <v>3.4385210084793985E-12</v>
      </c>
      <c r="CV67">
        <f t="shared" ca="1" si="157"/>
        <v>1.7734433814274437E-12</v>
      </c>
      <c r="CW67">
        <f t="shared" ca="1" si="157"/>
        <v>9.0286851295306285E-13</v>
      </c>
      <c r="CX67">
        <f t="shared" ca="1" si="157"/>
        <v>4.5372572441572683E-13</v>
      </c>
      <c r="CY67">
        <f t="shared" ca="1" si="157"/>
        <v>2.2507320307370178E-13</v>
      </c>
      <c r="CZ67">
        <f t="shared" ca="1" si="157"/>
        <v>1.1020862187465851E-13</v>
      </c>
      <c r="DA67">
        <f t="shared" ca="1" si="157"/>
        <v>5.326826502341697E-14</v>
      </c>
      <c r="DB67">
        <f t="shared" ca="1" si="157"/>
        <v>2.5414757905069669E-14</v>
      </c>
      <c r="DC67">
        <f t="shared" ca="1" si="157"/>
        <v>1.1969088525242834E-14</v>
      </c>
      <c r="DD67">
        <f t="shared" ca="1" si="157"/>
        <v>5.5640747408479383E-15</v>
      </c>
      <c r="DE67">
        <f t="shared" ca="1" si="157"/>
        <v>2.5533518456027939E-15</v>
      </c>
      <c r="DF67">
        <f t="shared" ca="1" si="157"/>
        <v>1.1565510547916374E-15</v>
      </c>
      <c r="DG67">
        <f t="shared" ca="1" si="157"/>
        <v>5.1701119503605496E-16</v>
      </c>
      <c r="DH67">
        <f t="shared" ca="1" si="157"/>
        <v>2.2829571994932107E-16</v>
      </c>
      <c r="DI67">
        <f t="shared" ca="1" si="157"/>
        <v>9.940024232284042E-17</v>
      </c>
      <c r="DJ67">
        <f t="shared" ca="1" si="157"/>
        <v>4.2748600946685623E-17</v>
      </c>
      <c r="DK67">
        <f t="shared" ca="1" si="157"/>
        <v>1.8190894019866221E-17</v>
      </c>
      <c r="DL67">
        <f t="shared" ca="1" si="157"/>
        <v>7.5362275225160066E-18</v>
      </c>
      <c r="DM67">
        <f t="shared" ca="1" si="157"/>
        <v>3.2483739321189682E-18</v>
      </c>
      <c r="DN67">
        <f t="shared" ca="1" si="157"/>
        <v>1.1694146155628286E-18</v>
      </c>
      <c r="DO67">
        <f t="shared" ca="1" si="157"/>
        <v>5.197398291390349E-19</v>
      </c>
      <c r="DP67">
        <f t="shared" ca="1" si="157"/>
        <v>2.5986991456951745E-19</v>
      </c>
      <c r="DQ67">
        <f t="shared" ca="1" si="157"/>
        <v>1.2993495728475873E-19</v>
      </c>
      <c r="DR67">
        <f t="shared" ca="1" si="157"/>
        <v>0</v>
      </c>
      <c r="DS67">
        <f t="shared" ca="1" si="157"/>
        <v>0</v>
      </c>
      <c r="DT67">
        <f t="shared" ca="1" si="157"/>
        <v>0</v>
      </c>
      <c r="DU67">
        <f t="shared" ca="1" si="157"/>
        <v>0</v>
      </c>
      <c r="DV67">
        <f t="shared" ca="1" si="157"/>
        <v>0</v>
      </c>
      <c r="DW67">
        <f t="shared" ca="1" si="157"/>
        <v>0</v>
      </c>
      <c r="DX67">
        <f t="shared" ca="1" si="157"/>
        <v>0</v>
      </c>
      <c r="DY67">
        <f t="shared" ca="1" si="157"/>
        <v>0</v>
      </c>
      <c r="DZ67">
        <f t="shared" ca="1" si="157"/>
        <v>0</v>
      </c>
      <c r="EA67">
        <f t="shared" ca="1" si="157"/>
        <v>0</v>
      </c>
      <c r="EB67">
        <f t="shared" ca="1" si="157"/>
        <v>0</v>
      </c>
      <c r="EC67">
        <f t="shared" ca="1" si="157"/>
        <v>0</v>
      </c>
      <c r="ED67">
        <f t="shared" ca="1" si="157"/>
        <v>0</v>
      </c>
      <c r="EE67">
        <f t="shared" ca="1" si="157"/>
        <v>0</v>
      </c>
      <c r="EF67">
        <f t="shared" ca="1" si="157"/>
        <v>0</v>
      </c>
      <c r="EG67">
        <f t="shared" ref="EG67:FB67" ca="1" si="158">($E$19*$E67+$E$20*$F67)*(NORMDIST(EG$26,$D67,$G67*$D67/2.35,1)-NORMDIST(EF$26,$D67,$G67*$D67/2.35,1))</f>
        <v>0</v>
      </c>
      <c r="EH67">
        <f t="shared" ca="1" si="158"/>
        <v>0</v>
      </c>
      <c r="EI67">
        <f t="shared" ca="1" si="158"/>
        <v>0</v>
      </c>
      <c r="EJ67">
        <f t="shared" ca="1" si="158"/>
        <v>0</v>
      </c>
      <c r="EK67">
        <f t="shared" ca="1" si="158"/>
        <v>0</v>
      </c>
      <c r="EL67">
        <f t="shared" ca="1" si="158"/>
        <v>0</v>
      </c>
      <c r="EM67">
        <f t="shared" ca="1" si="158"/>
        <v>0</v>
      </c>
      <c r="EN67">
        <f t="shared" ca="1" si="158"/>
        <v>0</v>
      </c>
      <c r="EO67">
        <f t="shared" ca="1" si="158"/>
        <v>0</v>
      </c>
      <c r="EP67">
        <f t="shared" ca="1" si="158"/>
        <v>0</v>
      </c>
      <c r="EQ67">
        <f t="shared" ca="1" si="158"/>
        <v>0</v>
      </c>
      <c r="ER67">
        <f t="shared" ca="1" si="158"/>
        <v>0</v>
      </c>
      <c r="ES67">
        <f t="shared" ca="1" si="158"/>
        <v>0</v>
      </c>
      <c r="ET67">
        <f t="shared" ca="1" si="158"/>
        <v>0</v>
      </c>
      <c r="EU67">
        <f t="shared" ca="1" si="158"/>
        <v>0</v>
      </c>
      <c r="EV67">
        <f t="shared" ca="1" si="158"/>
        <v>0</v>
      </c>
      <c r="EW67">
        <f t="shared" ca="1" si="158"/>
        <v>0</v>
      </c>
      <c r="EX67">
        <f t="shared" ca="1" si="158"/>
        <v>0</v>
      </c>
      <c r="EY67">
        <f t="shared" ca="1" si="158"/>
        <v>0</v>
      </c>
      <c r="EZ67">
        <f t="shared" ca="1" si="158"/>
        <v>0</v>
      </c>
      <c r="FA67">
        <f t="shared" ca="1" si="158"/>
        <v>0</v>
      </c>
      <c r="FB67">
        <f t="shared" ca="1" si="158"/>
        <v>0</v>
      </c>
      <c r="FD67">
        <f t="shared" si="43"/>
        <v>0.80786448233856312</v>
      </c>
      <c r="FE67">
        <v>67</v>
      </c>
      <c r="FF67">
        <f t="shared" si="44"/>
        <v>0.80786448233856312</v>
      </c>
      <c r="FG67">
        <f t="shared" ca="1" si="45"/>
        <v>1375</v>
      </c>
      <c r="FK67">
        <v>0.41</v>
      </c>
      <c r="FL67">
        <v>0.42</v>
      </c>
      <c r="FM67">
        <f t="shared" si="49"/>
        <v>48</v>
      </c>
      <c r="FN67">
        <f t="shared" si="50"/>
        <v>48</v>
      </c>
      <c r="FO67">
        <f t="shared" ca="1" si="51"/>
        <v>0.10677588307184616</v>
      </c>
      <c r="FP67">
        <f t="shared" ca="1" si="52"/>
        <v>0.39322411692815357</v>
      </c>
      <c r="FQ67" t="str">
        <f t="shared" si="53"/>
        <v>$FG$48</v>
      </c>
      <c r="FR67" t="str">
        <f t="shared" si="54"/>
        <v>$FG$48</v>
      </c>
      <c r="FS67">
        <f ca="1">SUM(INDIRECT(FQ67):INDIRECT(FR67))</f>
        <v>3557</v>
      </c>
      <c r="FT67">
        <f t="shared" ca="1" si="55"/>
        <v>1778.5000000000009</v>
      </c>
      <c r="FU67">
        <f t="shared" ca="1" si="56"/>
        <v>1795.8415474593949</v>
      </c>
      <c r="FV67">
        <f t="shared" ca="1" si="57"/>
        <v>0.16909142490581261</v>
      </c>
      <c r="FW67">
        <f ca="1">SUM(FV67:FV$176)</f>
        <v>276.1995515800395</v>
      </c>
    </row>
    <row r="68" spans="1:179" x14ac:dyDescent="0.25">
      <c r="A68">
        <v>42</v>
      </c>
      <c r="B68">
        <f t="shared" ca="1" si="17"/>
        <v>1336</v>
      </c>
      <c r="C68">
        <f t="shared" si="58"/>
        <v>0.82786448233856313</v>
      </c>
      <c r="D68">
        <v>0.41</v>
      </c>
      <c r="E68">
        <f t="shared" ca="1" si="124"/>
        <v>4.3106399999999999E-4</v>
      </c>
      <c r="F68">
        <f t="shared" ca="1" si="125"/>
        <v>4.8519900000000001E-4</v>
      </c>
      <c r="G68">
        <f t="shared" si="20"/>
        <v>0.51035519166216181</v>
      </c>
      <c r="I68">
        <f t="shared" ref="I68:BT68" ca="1" si="159">($E$19*$E68+$E$20*$F68)*(NORMDIST(I$26,$D68,$G68*$D68/2.35,1)-NORMDIST(H$26,$D68,$G68*$D68/2.35,1))</f>
        <v>3.4337540178609347E-9</v>
      </c>
      <c r="J68">
        <f t="shared" ca="1" si="159"/>
        <v>2.3502830282898814E-9</v>
      </c>
      <c r="K68">
        <f t="shared" ca="1" si="159"/>
        <v>3.8417697953515121E-9</v>
      </c>
      <c r="L68">
        <f t="shared" ca="1" si="159"/>
        <v>6.2011235676402528E-9</v>
      </c>
      <c r="M68">
        <f t="shared" ca="1" si="159"/>
        <v>9.8841041084653989E-9</v>
      </c>
      <c r="N68">
        <f t="shared" ca="1" si="159"/>
        <v>1.5557224470931016E-8</v>
      </c>
      <c r="O68">
        <f t="shared" ca="1" si="159"/>
        <v>2.4179917207775139E-8</v>
      </c>
      <c r="P68">
        <f t="shared" ca="1" si="159"/>
        <v>3.7111233409827613E-8</v>
      </c>
      <c r="Q68">
        <f t="shared" ca="1" si="159"/>
        <v>5.6244991873927195E-8</v>
      </c>
      <c r="R68">
        <f t="shared" ca="1" si="159"/>
        <v>8.4176375512526914E-8</v>
      </c>
      <c r="S68">
        <f t="shared" ca="1" si="159"/>
        <v>1.2440117486530459E-7</v>
      </c>
      <c r="T68">
        <f t="shared" ca="1" si="159"/>
        <v>1.8154598195257843E-7</v>
      </c>
      <c r="U68">
        <f t="shared" ca="1" si="159"/>
        <v>2.6162347082867512E-7</v>
      </c>
      <c r="V68">
        <f t="shared" ca="1" si="159"/>
        <v>3.7230139989004307E-7</v>
      </c>
      <c r="W68">
        <f t="shared" ca="1" si="159"/>
        <v>5.2316724180279463E-7</v>
      </c>
      <c r="X68">
        <f t="shared" ca="1" si="159"/>
        <v>7.2596273142564605E-7</v>
      </c>
      <c r="Y68">
        <f t="shared" ca="1" si="159"/>
        <v>9.9475474935310777E-7</v>
      </c>
      <c r="Z68">
        <f t="shared" ca="1" si="159"/>
        <v>1.3460017699446305E-6</v>
      </c>
      <c r="AA68">
        <f t="shared" ca="1" si="159"/>
        <v>1.7984698315545012E-6</v>
      </c>
      <c r="AB68">
        <f t="shared" ca="1" si="159"/>
        <v>2.3729500794589761E-6</v>
      </c>
      <c r="AC68">
        <f t="shared" ca="1" si="159"/>
        <v>3.0917328990200603E-6</v>
      </c>
      <c r="AD68">
        <f t="shared" ca="1" si="159"/>
        <v>3.9778028556323788E-6</v>
      </c>
      <c r="AE68">
        <f t="shared" ca="1" si="159"/>
        <v>5.0537350247494746E-6</v>
      </c>
      <c r="AF68">
        <f t="shared" ca="1" si="159"/>
        <v>6.3402970530481287E-6</v>
      </c>
      <c r="AG68">
        <f t="shared" ca="1" si="159"/>
        <v>7.8547916859922059E-6</v>
      </c>
      <c r="AH68">
        <f t="shared" ca="1" si="159"/>
        <v>9.6092096121080653E-6</v>
      </c>
      <c r="AI68">
        <f t="shared" ca="1" si="159"/>
        <v>1.1608299191136062E-5</v>
      </c>
      <c r="AJ68">
        <f t="shared" ca="1" si="159"/>
        <v>1.3847693776270884E-5</v>
      </c>
      <c r="AK68">
        <f t="shared" ca="1" si="159"/>
        <v>1.631226403941217E-5</v>
      </c>
      <c r="AL68">
        <f t="shared" ca="1" si="159"/>
        <v>1.8974876964410915E-5</v>
      </c>
      <c r="AM68">
        <f t="shared" ca="1" si="159"/>
        <v>2.1795740582343796E-5</v>
      </c>
      <c r="AN68">
        <f t="shared" ca="1" si="159"/>
        <v>2.4722491058347862E-5</v>
      </c>
      <c r="AO68">
        <f t="shared" ca="1" si="159"/>
        <v>2.7691135474307146E-5</v>
      </c>
      <c r="AP68">
        <f t="shared" ca="1" si="159"/>
        <v>3.0627901279004028E-5</v>
      </c>
      <c r="AQ68">
        <f t="shared" ca="1" si="159"/>
        <v>3.3451966404418745E-5</v>
      </c>
      <c r="AR68">
        <f t="shared" ca="1" si="159"/>
        <v>3.6078959572478546E-5</v>
      </c>
      <c r="AS68">
        <f t="shared" ca="1" si="159"/>
        <v>3.8425037366970391E-5</v>
      </c>
      <c r="AT68">
        <f t="shared" ca="1" si="159"/>
        <v>4.0411273119726443E-5</v>
      </c>
      <c r="AU68">
        <f t="shared" ca="1" si="159"/>
        <v>4.1968042015314434E-5</v>
      </c>
      <c r="AV68">
        <f t="shared" ca="1" si="159"/>
        <v>4.3039064683856598E-5</v>
      </c>
      <c r="AW68">
        <f t="shared" ca="1" si="159"/>
        <v>4.3584782500364358E-5</v>
      </c>
      <c r="AX68">
        <f t="shared" ca="1" si="159"/>
        <v>4.3584782500364629E-5</v>
      </c>
      <c r="AY68">
        <f t="shared" ca="1" si="159"/>
        <v>4.3039064683856543E-5</v>
      </c>
      <c r="AZ68">
        <f t="shared" ca="1" si="159"/>
        <v>4.1968042015314434E-5</v>
      </c>
      <c r="BA68">
        <f t="shared" ca="1" si="159"/>
        <v>4.0411273119726552E-5</v>
      </c>
      <c r="BB68">
        <f t="shared" ca="1" si="159"/>
        <v>3.8425037366970282E-5</v>
      </c>
      <c r="BC68">
        <f t="shared" ca="1" si="159"/>
        <v>3.607895957247833E-5</v>
      </c>
      <c r="BD68">
        <f t="shared" ca="1" si="159"/>
        <v>3.3451966404418853E-5</v>
      </c>
      <c r="BE68">
        <f t="shared" ca="1" si="159"/>
        <v>3.0627901279004164E-5</v>
      </c>
      <c r="BF68">
        <f t="shared" ca="1" si="159"/>
        <v>2.7691135474307092E-5</v>
      </c>
      <c r="BG68">
        <f t="shared" ca="1" si="159"/>
        <v>2.4722491058347862E-5</v>
      </c>
      <c r="BH68">
        <f t="shared" ca="1" si="159"/>
        <v>2.1795740582343715E-5</v>
      </c>
      <c r="BI68">
        <f t="shared" ca="1" si="159"/>
        <v>1.8974876964410929E-5</v>
      </c>
      <c r="BJ68">
        <f t="shared" ca="1" si="159"/>
        <v>1.631226403941221E-5</v>
      </c>
      <c r="BK68">
        <f t="shared" ca="1" si="159"/>
        <v>1.384769377627085E-5</v>
      </c>
      <c r="BL68">
        <f t="shared" ca="1" si="159"/>
        <v>1.1608299191136008E-5</v>
      </c>
      <c r="BM68">
        <f t="shared" ca="1" si="159"/>
        <v>9.6092096121080246E-6</v>
      </c>
      <c r="BN68">
        <f t="shared" ca="1" si="159"/>
        <v>7.8547916859921889E-6</v>
      </c>
      <c r="BO68">
        <f t="shared" ca="1" si="159"/>
        <v>6.3402970530481253E-6</v>
      </c>
      <c r="BP68">
        <f t="shared" ca="1" si="159"/>
        <v>5.0537350247495119E-6</v>
      </c>
      <c r="BQ68">
        <f t="shared" ca="1" si="159"/>
        <v>3.9778028556323399E-6</v>
      </c>
      <c r="BR68">
        <f t="shared" ca="1" si="159"/>
        <v>3.0917328990201094E-6</v>
      </c>
      <c r="BS68">
        <f t="shared" ca="1" si="159"/>
        <v>2.3729500794591294E-6</v>
      </c>
      <c r="BT68">
        <f t="shared" ca="1" si="159"/>
        <v>1.798469831554469E-6</v>
      </c>
      <c r="BU68">
        <f t="shared" ref="BU68:EF68" ca="1" si="160">($E$19*$E68+$E$20*$F68)*(NORMDIST(BU$26,$D68,$G68*$D68/2.35,1)-NORMDIST(BT$26,$D68,$G68*$D68/2.35,1))</f>
        <v>1.3460017699446119E-6</v>
      </c>
      <c r="BV68">
        <f t="shared" ca="1" si="160"/>
        <v>9.9475474935302836E-7</v>
      </c>
      <c r="BW68">
        <f t="shared" ca="1" si="160"/>
        <v>7.2596273142566109E-7</v>
      </c>
      <c r="BX68">
        <f t="shared" ca="1" si="160"/>
        <v>5.2316724180272486E-7</v>
      </c>
      <c r="BY68">
        <f t="shared" ca="1" si="160"/>
        <v>3.7230139989000246E-7</v>
      </c>
      <c r="BZ68">
        <f t="shared" ca="1" si="160"/>
        <v>2.6162347082872753E-7</v>
      </c>
      <c r="CA68">
        <f t="shared" ca="1" si="160"/>
        <v>1.8154598195258997E-7</v>
      </c>
      <c r="CB68">
        <f t="shared" ca="1" si="160"/>
        <v>1.2440117486528066E-7</v>
      </c>
      <c r="CC68">
        <f t="shared" ca="1" si="160"/>
        <v>8.4176375512519356E-8</v>
      </c>
      <c r="CD68">
        <f t="shared" ca="1" si="160"/>
        <v>5.624499187387998E-8</v>
      </c>
      <c r="CE68">
        <f t="shared" ca="1" si="160"/>
        <v>3.7111233409910794E-8</v>
      </c>
      <c r="CF68">
        <f t="shared" ca="1" si="160"/>
        <v>2.4179917207758321E-8</v>
      </c>
      <c r="CG68">
        <f t="shared" ca="1" si="160"/>
        <v>1.5557224470858131E-8</v>
      </c>
      <c r="CH68">
        <f t="shared" ca="1" si="160"/>
        <v>9.8841041085172797E-9</v>
      </c>
      <c r="CI68">
        <f t="shared" ca="1" si="160"/>
        <v>6.2011235676097282E-9</v>
      </c>
      <c r="CJ68">
        <f t="shared" ca="1" si="160"/>
        <v>3.8417697953167151E-9</v>
      </c>
      <c r="CK68">
        <f t="shared" ca="1" si="160"/>
        <v>2.3502830283641866E-9</v>
      </c>
      <c r="CL68">
        <f t="shared" ca="1" si="160"/>
        <v>1.4198316803720672E-9</v>
      </c>
      <c r="CM68">
        <f t="shared" ca="1" si="160"/>
        <v>8.4699613294639956E-10</v>
      </c>
      <c r="CN68">
        <f t="shared" ca="1" si="160"/>
        <v>4.9894635755112646E-10</v>
      </c>
      <c r="CO68">
        <f t="shared" ca="1" si="160"/>
        <v>2.9023791489236218E-10</v>
      </c>
      <c r="CP68">
        <f t="shared" ca="1" si="160"/>
        <v>1.6671792275947438E-10</v>
      </c>
      <c r="CQ68">
        <f t="shared" ca="1" si="160"/>
        <v>9.4566711739792507E-11</v>
      </c>
      <c r="CR68">
        <f t="shared" ca="1" si="160"/>
        <v>5.2969043765524504E-11</v>
      </c>
      <c r="CS68">
        <f t="shared" ca="1" si="160"/>
        <v>2.929771998219466E-11</v>
      </c>
      <c r="CT68">
        <f t="shared" ca="1" si="160"/>
        <v>1.6001966338242896E-11</v>
      </c>
      <c r="CU68">
        <f t="shared" ca="1" si="160"/>
        <v>8.6305946228460816E-12</v>
      </c>
      <c r="CV68">
        <f t="shared" ca="1" si="160"/>
        <v>4.5965915635508195E-12</v>
      </c>
      <c r="CW68">
        <f t="shared" ca="1" si="160"/>
        <v>2.4174579735114418E-12</v>
      </c>
      <c r="CX68">
        <f t="shared" ca="1" si="160"/>
        <v>1.2554799835028854E-12</v>
      </c>
      <c r="CY68">
        <f t="shared" ca="1" si="160"/>
        <v>6.4385553912120331E-13</v>
      </c>
      <c r="CZ68">
        <f t="shared" ca="1" si="160"/>
        <v>3.2605809219614686E-13</v>
      </c>
      <c r="DA68">
        <f t="shared" ca="1" si="160"/>
        <v>1.6305312661444139E-13</v>
      </c>
      <c r="DB68">
        <f t="shared" ca="1" si="160"/>
        <v>8.0517670841682877E-14</v>
      </c>
      <c r="DC68">
        <f t="shared" ca="1" si="160"/>
        <v>3.9262821973046489E-14</v>
      </c>
      <c r="DD68">
        <f t="shared" ca="1" si="160"/>
        <v>1.8905965138368348E-14</v>
      </c>
      <c r="DE68">
        <f t="shared" ca="1" si="160"/>
        <v>8.9896626115605536E-15</v>
      </c>
      <c r="DF68">
        <f t="shared" ca="1" si="160"/>
        <v>4.220962781424619E-15</v>
      </c>
      <c r="DG68">
        <f t="shared" ca="1" si="160"/>
        <v>1.9571777887562578E-15</v>
      </c>
      <c r="DH68">
        <f t="shared" ca="1" si="160"/>
        <v>8.9611989000784214E-16</v>
      </c>
      <c r="DI68">
        <f t="shared" ca="1" si="160"/>
        <v>4.0509381018108124E-16</v>
      </c>
      <c r="DJ68">
        <f t="shared" ca="1" si="160"/>
        <v>1.8084738359940869E-16</v>
      </c>
      <c r="DK68">
        <f t="shared" ca="1" si="160"/>
        <v>7.9763328373886422E-17</v>
      </c>
      <c r="DL68">
        <f t="shared" ca="1" si="160"/>
        <v>3.4740879793782281E-17</v>
      </c>
      <c r="DM68">
        <f t="shared" ca="1" si="160"/>
        <v>1.4935331500130702E-17</v>
      </c>
      <c r="DN68">
        <f t="shared" ca="1" si="160"/>
        <v>6.2771683116491351E-18</v>
      </c>
      <c r="DO68">
        <f t="shared" ca="1" si="160"/>
        <v>2.7056759964004893E-18</v>
      </c>
      <c r="DP68">
        <f t="shared" ca="1" si="160"/>
        <v>1.0822703985601957E-18</v>
      </c>
      <c r="DQ68">
        <f t="shared" ca="1" si="160"/>
        <v>4.3290815942407828E-19</v>
      </c>
      <c r="DR68">
        <f t="shared" ca="1" si="160"/>
        <v>2.1645407971203914E-19</v>
      </c>
      <c r="DS68">
        <f t="shared" ca="1" si="160"/>
        <v>1.0822703985601957E-19</v>
      </c>
      <c r="DT68">
        <f t="shared" ca="1" si="160"/>
        <v>0</v>
      </c>
      <c r="DU68">
        <f t="shared" ca="1" si="160"/>
        <v>0</v>
      </c>
      <c r="DV68">
        <f t="shared" ca="1" si="160"/>
        <v>0</v>
      </c>
      <c r="DW68">
        <f t="shared" ca="1" si="160"/>
        <v>0</v>
      </c>
      <c r="DX68">
        <f t="shared" ca="1" si="160"/>
        <v>0</v>
      </c>
      <c r="DY68">
        <f t="shared" ca="1" si="160"/>
        <v>0</v>
      </c>
      <c r="DZ68">
        <f t="shared" ca="1" si="160"/>
        <v>0</v>
      </c>
      <c r="EA68">
        <f t="shared" ca="1" si="160"/>
        <v>0</v>
      </c>
      <c r="EB68">
        <f t="shared" ca="1" si="160"/>
        <v>0</v>
      </c>
      <c r="EC68">
        <f t="shared" ca="1" si="160"/>
        <v>0</v>
      </c>
      <c r="ED68">
        <f t="shared" ca="1" si="160"/>
        <v>0</v>
      </c>
      <c r="EE68">
        <f t="shared" ca="1" si="160"/>
        <v>0</v>
      </c>
      <c r="EF68">
        <f t="shared" ca="1" si="160"/>
        <v>0</v>
      </c>
      <c r="EG68">
        <f t="shared" ref="EG68:FB68" ca="1" si="161">($E$19*$E68+$E$20*$F68)*(NORMDIST(EG$26,$D68,$G68*$D68/2.35,1)-NORMDIST(EF$26,$D68,$G68*$D68/2.35,1))</f>
        <v>0</v>
      </c>
      <c r="EH68">
        <f t="shared" ca="1" si="161"/>
        <v>0</v>
      </c>
      <c r="EI68">
        <f t="shared" ca="1" si="161"/>
        <v>0</v>
      </c>
      <c r="EJ68">
        <f t="shared" ca="1" si="161"/>
        <v>0</v>
      </c>
      <c r="EK68">
        <f t="shared" ca="1" si="161"/>
        <v>0</v>
      </c>
      <c r="EL68">
        <f t="shared" ca="1" si="161"/>
        <v>0</v>
      </c>
      <c r="EM68">
        <f t="shared" ca="1" si="161"/>
        <v>0</v>
      </c>
      <c r="EN68">
        <f t="shared" ca="1" si="161"/>
        <v>0</v>
      </c>
      <c r="EO68">
        <f t="shared" ca="1" si="161"/>
        <v>0</v>
      </c>
      <c r="EP68">
        <f t="shared" ca="1" si="161"/>
        <v>0</v>
      </c>
      <c r="EQ68">
        <f t="shared" ca="1" si="161"/>
        <v>0</v>
      </c>
      <c r="ER68">
        <f t="shared" ca="1" si="161"/>
        <v>0</v>
      </c>
      <c r="ES68">
        <f t="shared" ca="1" si="161"/>
        <v>0</v>
      </c>
      <c r="ET68">
        <f t="shared" ca="1" si="161"/>
        <v>0</v>
      </c>
      <c r="EU68">
        <f t="shared" ca="1" si="161"/>
        <v>0</v>
      </c>
      <c r="EV68">
        <f t="shared" ca="1" si="161"/>
        <v>0</v>
      </c>
      <c r="EW68">
        <f t="shared" ca="1" si="161"/>
        <v>0</v>
      </c>
      <c r="EX68">
        <f t="shared" ca="1" si="161"/>
        <v>0</v>
      </c>
      <c r="EY68">
        <f t="shared" ca="1" si="161"/>
        <v>0</v>
      </c>
      <c r="EZ68">
        <f t="shared" ca="1" si="161"/>
        <v>0</v>
      </c>
      <c r="FA68">
        <f t="shared" ca="1" si="161"/>
        <v>0</v>
      </c>
      <c r="FB68">
        <f t="shared" ca="1" si="161"/>
        <v>0</v>
      </c>
      <c r="FD68">
        <f t="shared" si="43"/>
        <v>0.82786448233856313</v>
      </c>
      <c r="FE68">
        <v>68</v>
      </c>
      <c r="FF68">
        <f t="shared" si="44"/>
        <v>0.82786448233856313</v>
      </c>
      <c r="FG68">
        <f t="shared" ca="1" si="45"/>
        <v>1336</v>
      </c>
      <c r="FK68">
        <v>0.42</v>
      </c>
      <c r="FL68">
        <v>0.43</v>
      </c>
      <c r="FM68">
        <f t="shared" si="49"/>
        <v>48</v>
      </c>
      <c r="FN68">
        <f t="shared" si="50"/>
        <v>49</v>
      </c>
      <c r="FO68">
        <f t="shared" ca="1" si="51"/>
        <v>0.60677588307184638</v>
      </c>
      <c r="FP68">
        <f t="shared" ca="1" si="52"/>
        <v>0.89322411692815384</v>
      </c>
      <c r="FQ68" t="str">
        <f t="shared" si="53"/>
        <v>$FG$48</v>
      </c>
      <c r="FR68" t="str">
        <f t="shared" si="54"/>
        <v>$FG$49</v>
      </c>
      <c r="FS68">
        <f ca="1">SUM(INDIRECT(FQ68):INDIRECT(FR68))</f>
        <v>6565</v>
      </c>
      <c r="FT68">
        <f t="shared" ca="1" si="55"/>
        <v>1719.8800401935555</v>
      </c>
      <c r="FU68">
        <f t="shared" ca="1" si="56"/>
        <v>1618.6540060761554</v>
      </c>
      <c r="FV68">
        <f t="shared" ca="1" si="57"/>
        <v>5.9578015825931105</v>
      </c>
      <c r="FW68">
        <f ca="1">SUM(FV68:FV$176)</f>
        <v>276.03046015513371</v>
      </c>
    </row>
    <row r="69" spans="1:179" x14ac:dyDescent="0.25">
      <c r="A69">
        <v>43</v>
      </c>
      <c r="B69">
        <f t="shared" ca="1" si="17"/>
        <v>1393</v>
      </c>
      <c r="C69">
        <f t="shared" si="58"/>
        <v>0.84786448233856315</v>
      </c>
      <c r="D69">
        <v>0.42</v>
      </c>
      <c r="E69">
        <f t="shared" ca="1" si="124"/>
        <v>2.3368299999999999E-4</v>
      </c>
      <c r="F69">
        <f t="shared" ca="1" si="125"/>
        <v>4.8452E-4</v>
      </c>
      <c r="G69">
        <f t="shared" si="20"/>
        <v>0.50568062908379907</v>
      </c>
      <c r="I69">
        <f t="shared" ref="I69:BT69" ca="1" si="162">($E$19*$E69+$E$20*$F69)*(NORMDIST(I$26,$D69,$G69*$D69/2.35,1)-NORMDIST(H$26,$D69,$G69*$D69/2.35,1))</f>
        <v>2.2212807475609842E-9</v>
      </c>
      <c r="J69">
        <f t="shared" ca="1" si="162"/>
        <v>1.5094749292100779E-9</v>
      </c>
      <c r="K69">
        <f t="shared" ca="1" si="162"/>
        <v>2.4620163100983911E-9</v>
      </c>
      <c r="L69">
        <f t="shared" ca="1" si="162"/>
        <v>3.9668363143229326E-9</v>
      </c>
      <c r="M69">
        <f t="shared" ca="1" si="162"/>
        <v>6.3137294983111637E-9</v>
      </c>
      <c r="N69">
        <f t="shared" ca="1" si="162"/>
        <v>9.9269538220427374E-9</v>
      </c>
      <c r="O69">
        <f t="shared" ca="1" si="162"/>
        <v>1.5418224830231845E-8</v>
      </c>
      <c r="P69">
        <f t="shared" ca="1" si="162"/>
        <v>2.3655988052579563E-8</v>
      </c>
      <c r="Q69">
        <f t="shared" ca="1" si="162"/>
        <v>3.5853879789276638E-8</v>
      </c>
      <c r="R69">
        <f t="shared" ca="1" si="162"/>
        <v>5.3680873567692683E-8</v>
      </c>
      <c r="S69">
        <f t="shared" ca="1" si="162"/>
        <v>7.9394669394133993E-8</v>
      </c>
      <c r="T69">
        <f t="shared" ca="1" si="162"/>
        <v>1.1599825886746189E-7</v>
      </c>
      <c r="U69">
        <f t="shared" ca="1" si="162"/>
        <v>1.6741715398824559E-7</v>
      </c>
      <c r="V69">
        <f t="shared" ca="1" si="162"/>
        <v>2.3869141554277704E-7</v>
      </c>
      <c r="W69">
        <f t="shared" ca="1" si="162"/>
        <v>3.3617236416421822E-7</v>
      </c>
      <c r="X69">
        <f t="shared" ca="1" si="162"/>
        <v>4.6770884399856961E-7</v>
      </c>
      <c r="Y69">
        <f t="shared" ca="1" si="162"/>
        <v>6.4280245019665226E-7</v>
      </c>
      <c r="Z69">
        <f t="shared" ca="1" si="162"/>
        <v>8.7270574428824489E-7</v>
      </c>
      <c r="AA69">
        <f t="shared" ca="1" si="162"/>
        <v>1.1704328901732751E-6</v>
      </c>
      <c r="AB69">
        <f t="shared" ca="1" si="162"/>
        <v>1.5506492511291468E-6</v>
      </c>
      <c r="AC69">
        <f t="shared" ca="1" si="162"/>
        <v>2.0294063065986717E-6</v>
      </c>
      <c r="AD69">
        <f t="shared" ca="1" si="162"/>
        <v>2.6236917811270203E-6</v>
      </c>
      <c r="AE69">
        <f t="shared" ca="1" si="162"/>
        <v>3.350772966772476E-6</v>
      </c>
      <c r="AF69">
        <f t="shared" ca="1" si="162"/>
        <v>4.2273243550631841E-6</v>
      </c>
      <c r="AG69">
        <f t="shared" ca="1" si="162"/>
        <v>5.2683488263877301E-6</v>
      </c>
      <c r="AH69">
        <f t="shared" ca="1" si="162"/>
        <v>6.4859240244291178E-6</v>
      </c>
      <c r="AI69">
        <f t="shared" ca="1" si="162"/>
        <v>7.8878306257537227E-6</v>
      </c>
      <c r="AJ69">
        <f t="shared" ca="1" si="162"/>
        <v>9.4761446653607322E-6</v>
      </c>
      <c r="AK69">
        <f t="shared" ca="1" si="162"/>
        <v>1.1245898909942967E-5</v>
      </c>
      <c r="AL69">
        <f t="shared" ca="1" si="162"/>
        <v>1.3183935116820553E-5</v>
      </c>
      <c r="AM69">
        <f t="shared" ca="1" si="162"/>
        <v>1.526807653965055E-5</v>
      </c>
      <c r="AN69">
        <f t="shared" ca="1" si="162"/>
        <v>1.7466745421955995E-5</v>
      </c>
      <c r="AO69">
        <f t="shared" ca="1" si="162"/>
        <v>1.9739131668808491E-5</v>
      </c>
      <c r="AP69">
        <f t="shared" ca="1" si="162"/>
        <v>2.2035986105710046E-5</v>
      </c>
      <c r="AQ69">
        <f t="shared" ca="1" si="162"/>
        <v>2.4301066215965948E-5</v>
      </c>
      <c r="AR69">
        <f t="shared" ca="1" si="162"/>
        <v>2.647320736268858E-5</v>
      </c>
      <c r="AS69">
        <f t="shared" ca="1" si="162"/>
        <v>2.8488933297607819E-5</v>
      </c>
      <c r="AT69">
        <f t="shared" ca="1" si="162"/>
        <v>3.0285462484156961E-5</v>
      </c>
      <c r="AU69">
        <f t="shared" ca="1" si="162"/>
        <v>3.1803918140060928E-5</v>
      </c>
      <c r="AV69">
        <f t="shared" ca="1" si="162"/>
        <v>3.2992516254103999E-5</v>
      </c>
      <c r="AW69">
        <f t="shared" ca="1" si="162"/>
        <v>3.3809492160220016E-5</v>
      </c>
      <c r="AX69">
        <f t="shared" ca="1" si="162"/>
        <v>3.4225535463052741E-5</v>
      </c>
      <c r="AY69">
        <f t="shared" ca="1" si="162"/>
        <v>3.4225535463052782E-5</v>
      </c>
      <c r="AZ69">
        <f t="shared" ca="1" si="162"/>
        <v>3.3809492160220145E-5</v>
      </c>
      <c r="BA69">
        <f t="shared" ca="1" si="162"/>
        <v>3.299251625410404E-5</v>
      </c>
      <c r="BB69">
        <f t="shared" ca="1" si="162"/>
        <v>3.180391814006088E-5</v>
      </c>
      <c r="BC69">
        <f t="shared" ca="1" si="162"/>
        <v>3.0285462484156788E-5</v>
      </c>
      <c r="BD69">
        <f t="shared" ca="1" si="162"/>
        <v>2.8488933297607819E-5</v>
      </c>
      <c r="BE69">
        <f t="shared" ca="1" si="162"/>
        <v>2.6473207362688603E-5</v>
      </c>
      <c r="BF69">
        <f t="shared" ca="1" si="162"/>
        <v>2.4301066215966056E-5</v>
      </c>
      <c r="BG69">
        <f t="shared" ca="1" si="162"/>
        <v>2.2035986105710002E-5</v>
      </c>
      <c r="BH69">
        <f t="shared" ca="1" si="162"/>
        <v>1.9739131668808491E-5</v>
      </c>
      <c r="BI69">
        <f t="shared" ca="1" si="162"/>
        <v>1.7466745421956015E-5</v>
      </c>
      <c r="BJ69">
        <f t="shared" ca="1" si="162"/>
        <v>1.526807653965053E-5</v>
      </c>
      <c r="BK69">
        <f t="shared" ca="1" si="162"/>
        <v>1.3183935116820467E-5</v>
      </c>
      <c r="BL69">
        <f t="shared" ca="1" si="162"/>
        <v>1.1245898909943129E-5</v>
      </c>
      <c r="BM69">
        <f t="shared" ca="1" si="162"/>
        <v>9.4761446653605594E-6</v>
      </c>
      <c r="BN69">
        <f t="shared" ca="1" si="162"/>
        <v>7.8878306257537227E-6</v>
      </c>
      <c r="BO69">
        <f t="shared" ca="1" si="162"/>
        <v>6.4859240244291017E-6</v>
      </c>
      <c r="BP69">
        <f t="shared" ca="1" si="162"/>
        <v>5.2683488263877707E-6</v>
      </c>
      <c r="BQ69">
        <f t="shared" ca="1" si="162"/>
        <v>4.2273243550631409E-6</v>
      </c>
      <c r="BR69">
        <f t="shared" ca="1" si="162"/>
        <v>3.3507729667725476E-6</v>
      </c>
      <c r="BS69">
        <f t="shared" ca="1" si="162"/>
        <v>2.623691781127205E-6</v>
      </c>
      <c r="BT69">
        <f t="shared" ca="1" si="162"/>
        <v>2.0294063065986018E-6</v>
      </c>
      <c r="BU69">
        <f t="shared" ref="BU69:EF69" ca="1" si="163">($E$19*$E69+$E$20*$F69)*(NORMDIST(BU$26,$D69,$G69*$D69/2.35,1)-NORMDIST(BT$26,$D69,$G69*$D69/2.35,1))</f>
        <v>1.5506492511291379E-6</v>
      </c>
      <c r="BV69">
        <f t="shared" ca="1" si="163"/>
        <v>1.1704328901732099E-6</v>
      </c>
      <c r="BW69">
        <f t="shared" ca="1" si="163"/>
        <v>8.7270574428826003E-7</v>
      </c>
      <c r="BX69">
        <f t="shared" ca="1" si="163"/>
        <v>6.4280245019660408E-7</v>
      </c>
      <c r="BY69">
        <f t="shared" ca="1" si="163"/>
        <v>4.6770884399854034E-7</v>
      </c>
      <c r="BZ69">
        <f t="shared" ca="1" si="163"/>
        <v>3.3617236416419344E-7</v>
      </c>
      <c r="CA69">
        <f t="shared" ca="1" si="163"/>
        <v>2.3869141554280849E-7</v>
      </c>
      <c r="CB69">
        <f t="shared" ca="1" si="163"/>
        <v>1.6741715398826888E-7</v>
      </c>
      <c r="CC69">
        <f t="shared" ca="1" si="163"/>
        <v>1.1599825886742613E-7</v>
      </c>
      <c r="CD69">
        <f t="shared" ca="1" si="163"/>
        <v>7.9394669394150061E-8</v>
      </c>
      <c r="CE69">
        <f t="shared" ca="1" si="163"/>
        <v>5.3680873567675372E-8</v>
      </c>
      <c r="CF69">
        <f t="shared" ca="1" si="163"/>
        <v>3.5853879789256786E-8</v>
      </c>
      <c r="CG69">
        <f t="shared" ca="1" si="163"/>
        <v>2.3655988052545586E-8</v>
      </c>
      <c r="CH69">
        <f t="shared" ca="1" si="163"/>
        <v>1.5418224830240454E-8</v>
      </c>
      <c r="CI69">
        <f t="shared" ca="1" si="163"/>
        <v>9.9269538220420922E-9</v>
      </c>
      <c r="CJ69">
        <f t="shared" ca="1" si="163"/>
        <v>6.3137294983668776E-9</v>
      </c>
      <c r="CK69">
        <f t="shared" ca="1" si="163"/>
        <v>3.9668363142893118E-9</v>
      </c>
      <c r="CL69">
        <f t="shared" ca="1" si="163"/>
        <v>2.462016310147416E-9</v>
      </c>
      <c r="CM69">
        <f t="shared" ca="1" si="163"/>
        <v>1.5094749291357193E-9</v>
      </c>
      <c r="CN69">
        <f t="shared" ca="1" si="163"/>
        <v>9.1421683172494456E-10</v>
      </c>
      <c r="CO69">
        <f t="shared" ca="1" si="163"/>
        <v>5.469666514811468E-10</v>
      </c>
      <c r="CP69">
        <f t="shared" ca="1" si="163"/>
        <v>3.2326657881041112E-10</v>
      </c>
      <c r="CQ69">
        <f t="shared" ca="1" si="163"/>
        <v>1.8873354002017011E-10</v>
      </c>
      <c r="CR69">
        <f t="shared" ca="1" si="163"/>
        <v>1.0884931020480972E-10</v>
      </c>
      <c r="CS69">
        <f t="shared" ca="1" si="163"/>
        <v>6.2014120610302491E-11</v>
      </c>
      <c r="CT69">
        <f t="shared" ca="1" si="163"/>
        <v>3.4901477041984356E-11</v>
      </c>
      <c r="CU69">
        <f t="shared" ca="1" si="163"/>
        <v>1.9403734745808697E-11</v>
      </c>
      <c r="CV69">
        <f t="shared" ca="1" si="163"/>
        <v>1.065651388579471E-11</v>
      </c>
      <c r="CW69">
        <f t="shared" ca="1" si="163"/>
        <v>5.781403524788035E-12</v>
      </c>
      <c r="CX69">
        <f t="shared" ca="1" si="163"/>
        <v>3.0984157687443861E-12</v>
      </c>
      <c r="CY69">
        <f t="shared" ca="1" si="163"/>
        <v>1.6403420017310927E-12</v>
      </c>
      <c r="CZ69">
        <f t="shared" ca="1" si="163"/>
        <v>8.578619247341053E-13</v>
      </c>
      <c r="DA69">
        <f t="shared" ca="1" si="163"/>
        <v>4.4318865949704613E-13</v>
      </c>
      <c r="DB69">
        <f t="shared" ca="1" si="163"/>
        <v>2.2617685444898981E-13</v>
      </c>
      <c r="DC69">
        <f t="shared" ca="1" si="163"/>
        <v>1.1402396905204353E-13</v>
      </c>
      <c r="DD69">
        <f t="shared" ca="1" si="163"/>
        <v>5.678478397524147E-14</v>
      </c>
      <c r="DE69">
        <f t="shared" ca="1" si="163"/>
        <v>2.7935489437323382E-14</v>
      </c>
      <c r="DF69">
        <f t="shared" ca="1" si="163"/>
        <v>1.3575966092373117E-14</v>
      </c>
      <c r="DG69">
        <f t="shared" ca="1" si="163"/>
        <v>6.5173090414984156E-15</v>
      </c>
      <c r="DH69">
        <f t="shared" ca="1" si="163"/>
        <v>3.0907555564007469E-15</v>
      </c>
      <c r="DI69">
        <f t="shared" ca="1" si="163"/>
        <v>1.4478212774666928E-15</v>
      </c>
      <c r="DJ69">
        <f t="shared" ca="1" si="163"/>
        <v>6.7004323403999222E-16</v>
      </c>
      <c r="DK69">
        <f t="shared" ca="1" si="163"/>
        <v>3.0638434182673174E-16</v>
      </c>
      <c r="DL69">
        <f t="shared" ca="1" si="163"/>
        <v>1.3826973534579138E-16</v>
      </c>
      <c r="DM69">
        <f t="shared" ca="1" si="163"/>
        <v>6.1759906742100205E-17</v>
      </c>
      <c r="DN69">
        <f t="shared" ca="1" si="163"/>
        <v>2.717090869240442E-17</v>
      </c>
      <c r="DO69">
        <f t="shared" ca="1" si="163"/>
        <v>1.1817188859871129E-17</v>
      </c>
      <c r="DP69">
        <f t="shared" ca="1" si="163"/>
        <v>5.0891543265138443E-18</v>
      </c>
      <c r="DQ69">
        <f t="shared" ca="1" si="163"/>
        <v>2.1564213247940017E-18</v>
      </c>
      <c r="DR69">
        <f t="shared" ca="1" si="163"/>
        <v>9.488253829093608E-19</v>
      </c>
      <c r="DS69">
        <f t="shared" ca="1" si="163"/>
        <v>3.4502741196704027E-19</v>
      </c>
      <c r="DT69">
        <f t="shared" ca="1" si="163"/>
        <v>1.7251370598352014E-19</v>
      </c>
      <c r="DU69">
        <f t="shared" ca="1" si="163"/>
        <v>8.6256852991760068E-20</v>
      </c>
      <c r="DV69">
        <f t="shared" ca="1" si="163"/>
        <v>0</v>
      </c>
      <c r="DW69">
        <f t="shared" ca="1" si="163"/>
        <v>0</v>
      </c>
      <c r="DX69">
        <f t="shared" ca="1" si="163"/>
        <v>0</v>
      </c>
      <c r="DY69">
        <f t="shared" ca="1" si="163"/>
        <v>0</v>
      </c>
      <c r="DZ69">
        <f t="shared" ca="1" si="163"/>
        <v>0</v>
      </c>
      <c r="EA69">
        <f t="shared" ca="1" si="163"/>
        <v>0</v>
      </c>
      <c r="EB69">
        <f t="shared" ca="1" si="163"/>
        <v>0</v>
      </c>
      <c r="EC69">
        <f t="shared" ca="1" si="163"/>
        <v>0</v>
      </c>
      <c r="ED69">
        <f t="shared" ca="1" si="163"/>
        <v>0</v>
      </c>
      <c r="EE69">
        <f t="shared" ca="1" si="163"/>
        <v>0</v>
      </c>
      <c r="EF69">
        <f t="shared" ca="1" si="163"/>
        <v>0</v>
      </c>
      <c r="EG69">
        <f t="shared" ref="EG69:FB69" ca="1" si="164">($E$19*$E69+$E$20*$F69)*(NORMDIST(EG$26,$D69,$G69*$D69/2.35,1)-NORMDIST(EF$26,$D69,$G69*$D69/2.35,1))</f>
        <v>0</v>
      </c>
      <c r="EH69">
        <f t="shared" ca="1" si="164"/>
        <v>0</v>
      </c>
      <c r="EI69">
        <f t="shared" ca="1" si="164"/>
        <v>0</v>
      </c>
      <c r="EJ69">
        <f t="shared" ca="1" si="164"/>
        <v>0</v>
      </c>
      <c r="EK69">
        <f t="shared" ca="1" si="164"/>
        <v>0</v>
      </c>
      <c r="EL69">
        <f t="shared" ca="1" si="164"/>
        <v>0</v>
      </c>
      <c r="EM69">
        <f t="shared" ca="1" si="164"/>
        <v>0</v>
      </c>
      <c r="EN69">
        <f t="shared" ca="1" si="164"/>
        <v>0</v>
      </c>
      <c r="EO69">
        <f t="shared" ca="1" si="164"/>
        <v>0</v>
      </c>
      <c r="EP69">
        <f t="shared" ca="1" si="164"/>
        <v>0</v>
      </c>
      <c r="EQ69">
        <f t="shared" ca="1" si="164"/>
        <v>0</v>
      </c>
      <c r="ER69">
        <f t="shared" ca="1" si="164"/>
        <v>0</v>
      </c>
      <c r="ES69">
        <f t="shared" ca="1" si="164"/>
        <v>0</v>
      </c>
      <c r="ET69">
        <f t="shared" ca="1" si="164"/>
        <v>0</v>
      </c>
      <c r="EU69">
        <f t="shared" ca="1" si="164"/>
        <v>0</v>
      </c>
      <c r="EV69">
        <f t="shared" ca="1" si="164"/>
        <v>0</v>
      </c>
      <c r="EW69">
        <f t="shared" ca="1" si="164"/>
        <v>0</v>
      </c>
      <c r="EX69">
        <f t="shared" ca="1" si="164"/>
        <v>0</v>
      </c>
      <c r="EY69">
        <f t="shared" ca="1" si="164"/>
        <v>0</v>
      </c>
      <c r="EZ69">
        <f t="shared" ca="1" si="164"/>
        <v>0</v>
      </c>
      <c r="FA69">
        <f t="shared" ca="1" si="164"/>
        <v>0</v>
      </c>
      <c r="FB69">
        <f t="shared" ca="1" si="164"/>
        <v>0</v>
      </c>
      <c r="FD69">
        <f t="shared" si="43"/>
        <v>0.84786448233856315</v>
      </c>
      <c r="FE69">
        <v>69</v>
      </c>
      <c r="FF69">
        <f t="shared" si="44"/>
        <v>0.84786448233856315</v>
      </c>
      <c r="FG69">
        <f t="shared" ca="1" si="45"/>
        <v>1393</v>
      </c>
      <c r="FK69">
        <v>0.43</v>
      </c>
      <c r="FL69">
        <v>0.44</v>
      </c>
      <c r="FM69">
        <f t="shared" si="49"/>
        <v>49</v>
      </c>
      <c r="FN69">
        <f t="shared" si="50"/>
        <v>49</v>
      </c>
      <c r="FO69">
        <f t="shared" ca="1" si="51"/>
        <v>0.10677588307184616</v>
      </c>
      <c r="FP69">
        <f t="shared" ca="1" si="52"/>
        <v>0.39322411692815357</v>
      </c>
      <c r="FQ69" t="str">
        <f t="shared" si="53"/>
        <v>$FG$49</v>
      </c>
      <c r="FR69" t="str">
        <f t="shared" si="54"/>
        <v>$FG$49</v>
      </c>
      <c r="FS69">
        <f ca="1">SUM(INDIRECT(FQ69):INDIRECT(FR69))</f>
        <v>3008</v>
      </c>
      <c r="FT69">
        <f t="shared" ca="1" si="55"/>
        <v>1504.0000000000009</v>
      </c>
      <c r="FU69">
        <f t="shared" ca="1" si="56"/>
        <v>1458.7929916287819</v>
      </c>
      <c r="FV69">
        <f t="shared" ca="1" si="57"/>
        <v>1.3588246323476265</v>
      </c>
      <c r="FW69">
        <f ca="1">SUM(FV69:FV$176)</f>
        <v>270.0726585725406</v>
      </c>
    </row>
    <row r="70" spans="1:179" x14ac:dyDescent="0.25">
      <c r="A70">
        <v>44</v>
      </c>
      <c r="B70">
        <f t="shared" ca="1" si="17"/>
        <v>1356</v>
      </c>
      <c r="C70">
        <f t="shared" si="58"/>
        <v>0.86786448233856306</v>
      </c>
      <c r="D70">
        <v>0.43</v>
      </c>
      <c r="E70">
        <f t="shared" ca="1" si="124"/>
        <v>1.07712E-4</v>
      </c>
      <c r="F70">
        <f t="shared" ca="1" si="125"/>
        <v>4.8356099999999997E-4</v>
      </c>
      <c r="G70">
        <f t="shared" si="20"/>
        <v>0.50128920709985259</v>
      </c>
      <c r="I70">
        <f t="shared" ref="I70:BT70" ca="1" si="165">($E$19*$E70+$E$20*$F70)*(NORMDIST(I$26,$D70,$G70*$D70/2.35,1)-NORMDIST(H$26,$D70,$G70*$D70/2.35,1))</f>
        <v>1.5193124886365982E-9</v>
      </c>
      <c r="J70">
        <f t="shared" ca="1" si="165"/>
        <v>1.024552729592434E-9</v>
      </c>
      <c r="K70">
        <f t="shared" ca="1" si="165"/>
        <v>1.6671011749714353E-9</v>
      </c>
      <c r="L70">
        <f t="shared" ca="1" si="165"/>
        <v>2.6806047954632505E-9</v>
      </c>
      <c r="M70">
        <f t="shared" ca="1" si="165"/>
        <v>4.2593841974087934E-9</v>
      </c>
      <c r="N70">
        <f t="shared" ca="1" si="165"/>
        <v>6.6881196762898068E-9</v>
      </c>
      <c r="O70">
        <f t="shared" ca="1" si="165"/>
        <v>1.0377779864105002E-8</v>
      </c>
      <c r="P70">
        <f t="shared" ca="1" si="165"/>
        <v>1.5912853815175622E-8</v>
      </c>
      <c r="Q70">
        <f t="shared" ca="1" si="165"/>
        <v>2.4112092181630698E-8</v>
      </c>
      <c r="R70">
        <f t="shared" ca="1" si="165"/>
        <v>3.6104798301126115E-8</v>
      </c>
      <c r="S70">
        <f t="shared" ca="1" si="165"/>
        <v>5.3424216183318873E-8</v>
      </c>
      <c r="T70">
        <f t="shared" ca="1" si="165"/>
        <v>7.8118627700918529E-8</v>
      </c>
      <c r="U70">
        <f t="shared" ca="1" si="165"/>
        <v>1.1287928883531863E-7</v>
      </c>
      <c r="V70">
        <f t="shared" ca="1" si="165"/>
        <v>1.6118222205388655E-7</v>
      </c>
      <c r="W70">
        <f t="shared" ca="1" si="165"/>
        <v>2.2743810583378303E-7</v>
      </c>
      <c r="X70">
        <f t="shared" ca="1" si="165"/>
        <v>3.1714110865223129E-7</v>
      </c>
      <c r="Y70">
        <f t="shared" ca="1" si="165"/>
        <v>4.3700365716894187E-7</v>
      </c>
      <c r="Z70">
        <f t="shared" ca="1" si="165"/>
        <v>5.9506009327604296E-7</v>
      </c>
      <c r="AA70">
        <f t="shared" ca="1" si="165"/>
        <v>8.0071839452056976E-7</v>
      </c>
      <c r="AB70">
        <f t="shared" ca="1" si="165"/>
        <v>1.0647361797792565E-6</v>
      </c>
      <c r="AC70">
        <f t="shared" ca="1" si="165"/>
        <v>1.3990957789154468E-6</v>
      </c>
      <c r="AD70">
        <f t="shared" ca="1" si="165"/>
        <v>1.8167539415387678E-6</v>
      </c>
      <c r="AE70">
        <f t="shared" ca="1" si="165"/>
        <v>2.3312454823334898E-6</v>
      </c>
      <c r="AF70">
        <f t="shared" ca="1" si="165"/>
        <v>2.9561273340442903E-6</v>
      </c>
      <c r="AG70">
        <f t="shared" ca="1" si="165"/>
        <v>3.70426033689513E-6</v>
      </c>
      <c r="AH70">
        <f t="shared" ca="1" si="165"/>
        <v>4.5869404480015724E-6</v>
      </c>
      <c r="AI70">
        <f t="shared" ca="1" si="165"/>
        <v>5.6129081998518728E-6</v>
      </c>
      <c r="AJ70">
        <f t="shared" ca="1" si="165"/>
        <v>6.7872839008099234E-6</v>
      </c>
      <c r="AK70">
        <f t="shared" ca="1" si="165"/>
        <v>8.1104944440895808E-6</v>
      </c>
      <c r="AL70">
        <f t="shared" ca="1" si="165"/>
        <v>9.5772734511275523E-6</v>
      </c>
      <c r="AM70">
        <f t="shared" ca="1" si="165"/>
        <v>1.1175827398687047E-5</v>
      </c>
      <c r="AN70">
        <f t="shared" ca="1" si="165"/>
        <v>1.2887264043964819E-5</v>
      </c>
      <c r="AO70">
        <f t="shared" ca="1" si="165"/>
        <v>1.4685373994249338E-5</v>
      </c>
      <c r="AP70">
        <f t="shared" ca="1" si="165"/>
        <v>1.6536840593326718E-5</v>
      </c>
      <c r="AQ70">
        <f t="shared" ca="1" si="165"/>
        <v>1.8401927440129312E-5</v>
      </c>
      <c r="AR70">
        <f t="shared" ca="1" si="165"/>
        <v>2.023565812401786E-5</v>
      </c>
      <c r="AS70">
        <f t="shared" ca="1" si="165"/>
        <v>2.1989461770236448E-5</v>
      </c>
      <c r="AT70">
        <f t="shared" ca="1" si="165"/>
        <v>2.3613214491398651E-5</v>
      </c>
      <c r="AU70">
        <f t="shared" ca="1" si="165"/>
        <v>2.5057565366854872E-5</v>
      </c>
      <c r="AV70">
        <f t="shared" ca="1" si="165"/>
        <v>2.6276400909377125E-5</v>
      </c>
      <c r="AW70">
        <f t="shared" ca="1" si="165"/>
        <v>2.7229278557150592E-5</v>
      </c>
      <c r="AX70">
        <f t="shared" ca="1" si="165"/>
        <v>2.7883650995157196E-5</v>
      </c>
      <c r="AY70">
        <f t="shared" ca="1" si="165"/>
        <v>2.8216710992137417E-5</v>
      </c>
      <c r="AZ70">
        <f t="shared" ca="1" si="165"/>
        <v>2.8216710992137451E-5</v>
      </c>
      <c r="BA70">
        <f t="shared" ca="1" si="165"/>
        <v>2.7883650995157196E-5</v>
      </c>
      <c r="BB70">
        <f t="shared" ca="1" si="165"/>
        <v>2.72292785571507E-5</v>
      </c>
      <c r="BC70">
        <f t="shared" ca="1" si="165"/>
        <v>2.6276400909376979E-5</v>
      </c>
      <c r="BD70">
        <f t="shared" ca="1" si="165"/>
        <v>2.5057565366854909E-5</v>
      </c>
      <c r="BE70">
        <f t="shared" ca="1" si="165"/>
        <v>2.3613214491398613E-5</v>
      </c>
      <c r="BF70">
        <f t="shared" ca="1" si="165"/>
        <v>2.1989461770236431E-5</v>
      </c>
      <c r="BG70">
        <f t="shared" ca="1" si="165"/>
        <v>2.0235658124017914E-5</v>
      </c>
      <c r="BH70">
        <f t="shared" ca="1" si="165"/>
        <v>1.8401927440129349E-5</v>
      </c>
      <c r="BI70">
        <f t="shared" ca="1" si="165"/>
        <v>1.6536840593326718E-5</v>
      </c>
      <c r="BJ70">
        <f t="shared" ca="1" si="165"/>
        <v>1.4685373994249347E-5</v>
      </c>
      <c r="BK70">
        <f t="shared" ca="1" si="165"/>
        <v>1.2887264043964802E-5</v>
      </c>
      <c r="BL70">
        <f t="shared" ca="1" si="165"/>
        <v>1.1175827398687058E-5</v>
      </c>
      <c r="BM70">
        <f t="shared" ca="1" si="165"/>
        <v>9.5772734511274083E-6</v>
      </c>
      <c r="BN70">
        <f t="shared" ca="1" si="165"/>
        <v>8.110494444089635E-6</v>
      </c>
      <c r="BO70">
        <f t="shared" ca="1" si="165"/>
        <v>6.7872839008099768E-6</v>
      </c>
      <c r="BP70">
        <f t="shared" ca="1" si="165"/>
        <v>5.6129081998518321E-6</v>
      </c>
      <c r="BQ70">
        <f t="shared" ca="1" si="165"/>
        <v>4.5869404480015901E-6</v>
      </c>
      <c r="BR70">
        <f t="shared" ca="1" si="165"/>
        <v>3.7042603368951431E-6</v>
      </c>
      <c r="BS70">
        <f t="shared" ca="1" si="165"/>
        <v>2.9561273340445685E-6</v>
      </c>
      <c r="BT70">
        <f t="shared" ca="1" si="165"/>
        <v>2.3312454823334039E-6</v>
      </c>
      <c r="BU70">
        <f t="shared" ref="BU70:EF70" ca="1" si="166">($E$19*$E70+$E$20*$F70)*(NORMDIST(BU$26,$D70,$G70*$D70/2.35,1)-NORMDIST(BT$26,$D70,$G70*$D70/2.35,1))</f>
        <v>1.8167539415387136E-6</v>
      </c>
      <c r="BV70">
        <f t="shared" ca="1" si="166"/>
        <v>1.3990957789153864E-6</v>
      </c>
      <c r="BW70">
        <f t="shared" ca="1" si="166"/>
        <v>1.0647361797792159E-6</v>
      </c>
      <c r="BX70">
        <f t="shared" ca="1" si="166"/>
        <v>8.0071839452058892E-7</v>
      </c>
      <c r="BY70">
        <f t="shared" ca="1" si="166"/>
        <v>5.9506009327604359E-7</v>
      </c>
      <c r="BZ70">
        <f t="shared" ca="1" si="166"/>
        <v>4.3700365716890222E-7</v>
      </c>
      <c r="CA70">
        <f t="shared" ca="1" si="166"/>
        <v>3.171411086522396E-7</v>
      </c>
      <c r="CB70">
        <f t="shared" ca="1" si="166"/>
        <v>2.2743810583373504E-7</v>
      </c>
      <c r="CC70">
        <f t="shared" ca="1" si="166"/>
        <v>1.6118222205387035E-7</v>
      </c>
      <c r="CD70">
        <f t="shared" ca="1" si="166"/>
        <v>1.1287928883535648E-7</v>
      </c>
      <c r="CE70">
        <f t="shared" ca="1" si="166"/>
        <v>7.8118627700928442E-8</v>
      </c>
      <c r="CF70">
        <f t="shared" ca="1" si="166"/>
        <v>5.342421618326494E-8</v>
      </c>
      <c r="CG70">
        <f t="shared" ca="1" si="166"/>
        <v>3.6104798301172775E-8</v>
      </c>
      <c r="CH70">
        <f t="shared" ca="1" si="166"/>
        <v>2.4112092181625202E-8</v>
      </c>
      <c r="CI70">
        <f t="shared" ca="1" si="166"/>
        <v>1.5912853815151168E-8</v>
      </c>
      <c r="CJ70">
        <f t="shared" ca="1" si="166"/>
        <v>1.0377779864126573E-8</v>
      </c>
      <c r="CK70">
        <f t="shared" ca="1" si="166"/>
        <v>6.6881196762342103E-9</v>
      </c>
      <c r="CL70">
        <f t="shared" ca="1" si="166"/>
        <v>4.2593841974232384E-9</v>
      </c>
      <c r="CM70">
        <f t="shared" ca="1" si="166"/>
        <v>2.6806047955001142E-9</v>
      </c>
      <c r="CN70">
        <f t="shared" ca="1" si="166"/>
        <v>1.6671011749551531E-9</v>
      </c>
      <c r="CO70">
        <f t="shared" ca="1" si="166"/>
        <v>1.024552729606599E-9</v>
      </c>
      <c r="CP70">
        <f t="shared" ca="1" si="166"/>
        <v>6.2222844172830188E-10</v>
      </c>
      <c r="CQ70">
        <f t="shared" ca="1" si="166"/>
        <v>3.7342946826866909E-10</v>
      </c>
      <c r="CR70">
        <f t="shared" ca="1" si="166"/>
        <v>2.2146775070698754E-10</v>
      </c>
      <c r="CS70">
        <f t="shared" ca="1" si="166"/>
        <v>1.2979428815419375E-10</v>
      </c>
      <c r="CT70">
        <f t="shared" ca="1" si="166"/>
        <v>7.5169877327869616E-11</v>
      </c>
      <c r="CU70">
        <f t="shared" ca="1" si="166"/>
        <v>4.3020482106756031E-11</v>
      </c>
      <c r="CV70">
        <f t="shared" ca="1" si="166"/>
        <v>2.4330434984829159E-11</v>
      </c>
      <c r="CW70">
        <f t="shared" ca="1" si="166"/>
        <v>1.3597768358178992E-11</v>
      </c>
      <c r="CX70">
        <f t="shared" ca="1" si="166"/>
        <v>7.5098033363774449E-12</v>
      </c>
      <c r="CY70">
        <f t="shared" ca="1" si="166"/>
        <v>4.0985726989735253E-12</v>
      </c>
      <c r="CZ70">
        <f t="shared" ca="1" si="166"/>
        <v>2.2104459217904001E-12</v>
      </c>
      <c r="DA70">
        <f t="shared" ca="1" si="166"/>
        <v>1.1780677027512933E-12</v>
      </c>
      <c r="DB70">
        <f t="shared" ca="1" si="166"/>
        <v>6.2044576605290575E-13</v>
      </c>
      <c r="DC70">
        <f t="shared" ca="1" si="166"/>
        <v>3.2290927655730308E-13</v>
      </c>
      <c r="DD70">
        <f t="shared" ca="1" si="166"/>
        <v>1.6607346544458759E-13</v>
      </c>
      <c r="DE70">
        <f t="shared" ca="1" si="166"/>
        <v>8.4404024499139577E-14</v>
      </c>
      <c r="DF70">
        <f t="shared" ca="1" si="166"/>
        <v>4.2390555690862423E-14</v>
      </c>
      <c r="DG70">
        <f t="shared" ca="1" si="166"/>
        <v>2.1038705598202742E-14</v>
      </c>
      <c r="DH70">
        <f t="shared" ca="1" si="166"/>
        <v>1.0318396162822199E-14</v>
      </c>
      <c r="DI70">
        <f t="shared" ca="1" si="166"/>
        <v>5.0008576755944345E-15</v>
      </c>
      <c r="DJ70">
        <f t="shared" ca="1" si="166"/>
        <v>2.3950971047573708E-15</v>
      </c>
      <c r="DK70">
        <f t="shared" ca="1" si="166"/>
        <v>1.1335700793812041E-15</v>
      </c>
      <c r="DL70">
        <f t="shared" ca="1" si="166"/>
        <v>5.3015889750648278E-16</v>
      </c>
      <c r="DM70">
        <f t="shared" ca="1" si="166"/>
        <v>2.450162615075564E-16</v>
      </c>
      <c r="DN70">
        <f t="shared" ca="1" si="166"/>
        <v>1.1193526409373196E-16</v>
      </c>
      <c r="DO70">
        <f t="shared" ca="1" si="166"/>
        <v>5.0518816805681729E-17</v>
      </c>
      <c r="DP70">
        <f t="shared" ca="1" si="166"/>
        <v>2.2516958347675283E-17</v>
      </c>
      <c r="DQ70">
        <f t="shared" ca="1" si="166"/>
        <v>9.8872541462548525E-18</v>
      </c>
      <c r="DR70">
        <f t="shared" ca="1" si="166"/>
        <v>4.3301842976298621E-18</v>
      </c>
      <c r="DS70">
        <f t="shared" ca="1" si="166"/>
        <v>1.8764131956396069E-18</v>
      </c>
      <c r="DT70">
        <f t="shared" ca="1" si="166"/>
        <v>7.9386712123214141E-19</v>
      </c>
      <c r="DU70">
        <f t="shared" ca="1" si="166"/>
        <v>3.6084869146915519E-19</v>
      </c>
      <c r="DV70">
        <f t="shared" ca="1" si="166"/>
        <v>1.4433947658766208E-19</v>
      </c>
      <c r="DW70">
        <f t="shared" ca="1" si="166"/>
        <v>0</v>
      </c>
      <c r="DX70">
        <f t="shared" ca="1" si="166"/>
        <v>7.2169738293831041E-20</v>
      </c>
      <c r="DY70">
        <f t="shared" ca="1" si="166"/>
        <v>0</v>
      </c>
      <c r="DZ70">
        <f t="shared" ca="1" si="166"/>
        <v>0</v>
      </c>
      <c r="EA70">
        <f t="shared" ca="1" si="166"/>
        <v>0</v>
      </c>
      <c r="EB70">
        <f t="shared" ca="1" si="166"/>
        <v>0</v>
      </c>
      <c r="EC70">
        <f t="shared" ca="1" si="166"/>
        <v>0</v>
      </c>
      <c r="ED70">
        <f t="shared" ca="1" si="166"/>
        <v>0</v>
      </c>
      <c r="EE70">
        <f t="shared" ca="1" si="166"/>
        <v>0</v>
      </c>
      <c r="EF70">
        <f t="shared" ca="1" si="166"/>
        <v>0</v>
      </c>
      <c r="EG70">
        <f t="shared" ref="EG70:FB70" ca="1" si="167">($E$19*$E70+$E$20*$F70)*(NORMDIST(EG$26,$D70,$G70*$D70/2.35,1)-NORMDIST(EF$26,$D70,$G70*$D70/2.35,1))</f>
        <v>0</v>
      </c>
      <c r="EH70">
        <f t="shared" ca="1" si="167"/>
        <v>0</v>
      </c>
      <c r="EI70">
        <f t="shared" ca="1" si="167"/>
        <v>0</v>
      </c>
      <c r="EJ70">
        <f t="shared" ca="1" si="167"/>
        <v>0</v>
      </c>
      <c r="EK70">
        <f t="shared" ca="1" si="167"/>
        <v>0</v>
      </c>
      <c r="EL70">
        <f t="shared" ca="1" si="167"/>
        <v>0</v>
      </c>
      <c r="EM70">
        <f t="shared" ca="1" si="167"/>
        <v>0</v>
      </c>
      <c r="EN70">
        <f t="shared" ca="1" si="167"/>
        <v>0</v>
      </c>
      <c r="EO70">
        <f t="shared" ca="1" si="167"/>
        <v>0</v>
      </c>
      <c r="EP70">
        <f t="shared" ca="1" si="167"/>
        <v>0</v>
      </c>
      <c r="EQ70">
        <f t="shared" ca="1" si="167"/>
        <v>0</v>
      </c>
      <c r="ER70">
        <f t="shared" ca="1" si="167"/>
        <v>0</v>
      </c>
      <c r="ES70">
        <f t="shared" ca="1" si="167"/>
        <v>0</v>
      </c>
      <c r="ET70">
        <f t="shared" ca="1" si="167"/>
        <v>0</v>
      </c>
      <c r="EU70">
        <f t="shared" ca="1" si="167"/>
        <v>0</v>
      </c>
      <c r="EV70">
        <f t="shared" ca="1" si="167"/>
        <v>0</v>
      </c>
      <c r="EW70">
        <f t="shared" ca="1" si="167"/>
        <v>0</v>
      </c>
      <c r="EX70">
        <f t="shared" ca="1" si="167"/>
        <v>0</v>
      </c>
      <c r="EY70">
        <f t="shared" ca="1" si="167"/>
        <v>0</v>
      </c>
      <c r="EZ70">
        <f t="shared" ca="1" si="167"/>
        <v>0</v>
      </c>
      <c r="FA70">
        <f t="shared" ca="1" si="167"/>
        <v>0</v>
      </c>
      <c r="FB70">
        <f t="shared" ca="1" si="167"/>
        <v>0</v>
      </c>
      <c r="FD70">
        <f t="shared" si="43"/>
        <v>0.86786448233856306</v>
      </c>
      <c r="FE70">
        <v>70</v>
      </c>
      <c r="FF70">
        <f t="shared" si="44"/>
        <v>0.86786448233856306</v>
      </c>
      <c r="FG70">
        <f t="shared" ca="1" si="45"/>
        <v>1356</v>
      </c>
      <c r="FK70">
        <v>0.44</v>
      </c>
      <c r="FL70">
        <v>0.45</v>
      </c>
      <c r="FM70">
        <f t="shared" si="49"/>
        <v>49</v>
      </c>
      <c r="FN70">
        <f t="shared" si="50"/>
        <v>50</v>
      </c>
      <c r="FO70">
        <f t="shared" ca="1" si="51"/>
        <v>0.60677588307184638</v>
      </c>
      <c r="FP70">
        <f t="shared" ca="1" si="52"/>
        <v>0.89322411692815107</v>
      </c>
      <c r="FQ70" t="str">
        <f t="shared" si="53"/>
        <v>$FG$49</v>
      </c>
      <c r="FR70" t="str">
        <f t="shared" si="54"/>
        <v>$FG$50</v>
      </c>
      <c r="FS70">
        <f ca="1">SUM(INDIRECT(FQ70):INDIRECT(FR70))</f>
        <v>5494</v>
      </c>
      <c r="FT70">
        <f t="shared" ca="1" si="55"/>
        <v>1448.2629890365029</v>
      </c>
      <c r="FU70">
        <f t="shared" ca="1" si="56"/>
        <v>1316.4866209588179</v>
      </c>
      <c r="FV70">
        <f t="shared" ca="1" si="57"/>
        <v>11.990225066148378</v>
      </c>
      <c r="FW70">
        <f ca="1">SUM(FV70:FV$176)</f>
        <v>268.71383394019296</v>
      </c>
    </row>
    <row r="71" spans="1:179" x14ac:dyDescent="0.25">
      <c r="A71">
        <v>45</v>
      </c>
      <c r="B71">
        <f t="shared" ca="1" si="17"/>
        <v>1390</v>
      </c>
      <c r="C71">
        <f t="shared" si="58"/>
        <v>0.88786448233856308</v>
      </c>
      <c r="D71">
        <v>0.44</v>
      </c>
      <c r="E71">
        <f t="shared" ca="1" si="124"/>
        <v>3.6264799999999999E-5</v>
      </c>
      <c r="F71">
        <f t="shared" ca="1" si="125"/>
        <v>4.8388100000000002E-4</v>
      </c>
      <c r="G71">
        <f t="shared" si="20"/>
        <v>0.49715882984575882</v>
      </c>
      <c r="I71">
        <f t="shared" ref="I71:BT71" ca="1" si="168">($E$19*$E71+$E$20*$F71)*(NORMDIST(I$26,$D71,$G71*$D71/2.35,1)-NORMDIST(H$26,$D71,$G71*$D71/2.35,1))</f>
        <v>1.1140753280777679E-9</v>
      </c>
      <c r="J71">
        <f t="shared" ca="1" si="168"/>
        <v>7.4521165358352246E-10</v>
      </c>
      <c r="K71">
        <f t="shared" ca="1" si="168"/>
        <v>1.2094516075144624E-9</v>
      </c>
      <c r="L71">
        <f t="shared" ca="1" si="168"/>
        <v>1.9403941859633181E-9</v>
      </c>
      <c r="M71">
        <f t="shared" ca="1" si="168"/>
        <v>3.0774006847845722E-9</v>
      </c>
      <c r="N71">
        <f t="shared" ca="1" si="168"/>
        <v>4.8247047635111404E-9</v>
      </c>
      <c r="O71">
        <f t="shared" ca="1" si="168"/>
        <v>7.4773904237583164E-9</v>
      </c>
      <c r="P71">
        <f t="shared" ca="1" si="168"/>
        <v>1.1455709505898799E-8</v>
      </c>
      <c r="Q71">
        <f t="shared" ca="1" si="168"/>
        <v>1.7349483475701833E-8</v>
      </c>
      <c r="R71">
        <f t="shared" ca="1" si="168"/>
        <v>2.5974292795416796E-8</v>
      </c>
      <c r="S71">
        <f t="shared" ca="1" si="168"/>
        <v>3.8440899468386685E-8</v>
      </c>
      <c r="T71">
        <f t="shared" ca="1" si="168"/>
        <v>5.6238791477634846E-8</v>
      </c>
      <c r="U71">
        <f t="shared" ca="1" si="168"/>
        <v>8.133379733721317E-8</v>
      </c>
      <c r="V71">
        <f t="shared" ca="1" si="168"/>
        <v>1.1627832104402596E-7</v>
      </c>
      <c r="W71">
        <f t="shared" ca="1" si="168"/>
        <v>1.6433084585236524E-7</v>
      </c>
      <c r="X71">
        <f t="shared" ca="1" si="168"/>
        <v>2.2957895051434477E-7</v>
      </c>
      <c r="Y71">
        <f t="shared" ca="1" si="168"/>
        <v>3.1705724445226246E-7</v>
      </c>
      <c r="Z71">
        <f t="shared" ca="1" si="168"/>
        <v>4.3284851936619758E-7</v>
      </c>
      <c r="AA71">
        <f t="shared" ca="1" si="168"/>
        <v>5.8415329972287798E-7</v>
      </c>
      <c r="AB71">
        <f t="shared" ca="1" si="168"/>
        <v>7.7931022849303314E-7</v>
      </c>
      <c r="AC71">
        <f t="shared" ca="1" si="168"/>
        <v>1.0277478202964589E-6</v>
      </c>
      <c r="AD71">
        <f t="shared" ca="1" si="168"/>
        <v>1.3398475907387676E-6</v>
      </c>
      <c r="AE71">
        <f t="shared" ca="1" si="168"/>
        <v>1.7266999790062805E-6</v>
      </c>
      <c r="AF71">
        <f t="shared" ca="1" si="168"/>
        <v>2.1997383078049583E-6</v>
      </c>
      <c r="AG71">
        <f t="shared" ca="1" si="168"/>
        <v>2.7702426021456566E-6</v>
      </c>
      <c r="AH71">
        <f t="shared" ca="1" si="168"/>
        <v>3.448714494937106E-6</v>
      </c>
      <c r="AI71">
        <f t="shared" ca="1" si="168"/>
        <v>4.2441364194912713E-6</v>
      </c>
      <c r="AJ71">
        <f t="shared" ca="1" si="168"/>
        <v>5.1631421586729647E-6</v>
      </c>
      <c r="AK71">
        <f t="shared" ca="1" si="168"/>
        <v>6.2091404959182409E-6</v>
      </c>
      <c r="AL71">
        <f t="shared" ca="1" si="168"/>
        <v>7.3814477206896259E-6</v>
      </c>
      <c r="AM71">
        <f t="shared" ca="1" si="168"/>
        <v>8.6744963332686541E-6</v>
      </c>
      <c r="AN71">
        <f t="shared" ca="1" si="168"/>
        <v>1.0077194628605201E-5</v>
      </c>
      <c r="AO71">
        <f t="shared" ca="1" si="168"/>
        <v>1.1572513209978572E-5</v>
      </c>
      <c r="AP71">
        <f t="shared" ca="1" si="168"/>
        <v>1.3137368581621543E-5</v>
      </c>
      <c r="AQ71">
        <f t="shared" ca="1" si="168"/>
        <v>1.474286013826556E-5</v>
      </c>
      <c r="AR71">
        <f t="shared" ca="1" si="168"/>
        <v>1.6354895309667007E-5</v>
      </c>
      <c r="AS71">
        <f t="shared" ca="1" si="168"/>
        <v>1.7935209504162401E-5</v>
      </c>
      <c r="AT71">
        <f t="shared" ca="1" si="168"/>
        <v>1.9442754968124818E-5</v>
      </c>
      <c r="AU71">
        <f t="shared" ca="1" si="168"/>
        <v>2.0835398696710296E-5</v>
      </c>
      <c r="AV71">
        <f t="shared" ca="1" si="168"/>
        <v>2.2071837586447952E-5</v>
      </c>
      <c r="AW71">
        <f t="shared" ca="1" si="168"/>
        <v>2.3113612738411032E-5</v>
      </c>
      <c r="AX71">
        <f t="shared" ca="1" si="168"/>
        <v>2.3927087505103369E-5</v>
      </c>
      <c r="AY71">
        <f t="shared" ca="1" si="168"/>
        <v>2.4485248048019262E-5</v>
      </c>
      <c r="AZ71">
        <f t="shared" ca="1" si="168"/>
        <v>2.4769192194340154E-5</v>
      </c>
      <c r="BA71">
        <f t="shared" ca="1" si="168"/>
        <v>2.4769192194340154E-5</v>
      </c>
      <c r="BB71">
        <f t="shared" ca="1" si="168"/>
        <v>2.4485248048019262E-5</v>
      </c>
      <c r="BC71">
        <f t="shared" ca="1" si="168"/>
        <v>2.392708750510324E-5</v>
      </c>
      <c r="BD71">
        <f t="shared" ca="1" si="168"/>
        <v>2.3113612738411161E-5</v>
      </c>
      <c r="BE71">
        <f t="shared" ca="1" si="168"/>
        <v>2.2071837586447952E-5</v>
      </c>
      <c r="BF71">
        <f t="shared" ca="1" si="168"/>
        <v>2.0835398696710296E-5</v>
      </c>
      <c r="BG71">
        <f t="shared" ca="1" si="168"/>
        <v>1.9442754968124835E-5</v>
      </c>
      <c r="BH71">
        <f t="shared" ca="1" si="168"/>
        <v>1.7935209504162367E-5</v>
      </c>
      <c r="BI71">
        <f t="shared" ca="1" si="168"/>
        <v>1.6354895309667007E-5</v>
      </c>
      <c r="BJ71">
        <f t="shared" ca="1" si="168"/>
        <v>1.4742860138265657E-5</v>
      </c>
      <c r="BK71">
        <f t="shared" ca="1" si="168"/>
        <v>1.3137368581621494E-5</v>
      </c>
      <c r="BL71">
        <f t="shared" ca="1" si="168"/>
        <v>1.1572513209978595E-5</v>
      </c>
      <c r="BM71">
        <f t="shared" ca="1" si="168"/>
        <v>1.0077194628605111E-5</v>
      </c>
      <c r="BN71">
        <f t="shared" ca="1" si="168"/>
        <v>8.6744963332686219E-6</v>
      </c>
      <c r="BO71">
        <f t="shared" ca="1" si="168"/>
        <v>7.3814477206896818E-6</v>
      </c>
      <c r="BP71">
        <f t="shared" ca="1" si="168"/>
        <v>6.2091404959182291E-6</v>
      </c>
      <c r="BQ71">
        <f t="shared" ca="1" si="168"/>
        <v>5.1631421586729562E-6</v>
      </c>
      <c r="BR71">
        <f t="shared" ca="1" si="168"/>
        <v>4.2441364194913162E-6</v>
      </c>
      <c r="BS71">
        <f t="shared" ca="1" si="168"/>
        <v>3.4487144949374054E-6</v>
      </c>
      <c r="BT71">
        <f t="shared" ca="1" si="168"/>
        <v>2.7702426021456023E-6</v>
      </c>
      <c r="BU71">
        <f t="shared" ref="BU71:EF71" ca="1" si="169">($E$19*$E71+$E$20*$F71)*(NORMDIST(BU$26,$D71,$G71*$D71/2.35,1)-NORMDIST(BT$26,$D71,$G71*$D71/2.35,1))</f>
        <v>2.1997383078048778E-6</v>
      </c>
      <c r="BV71">
        <f t="shared" ca="1" si="169"/>
        <v>1.7266999790062295E-6</v>
      </c>
      <c r="BW71">
        <f t="shared" ca="1" si="169"/>
        <v>1.3398475907387592E-6</v>
      </c>
      <c r="BX71">
        <f t="shared" ca="1" si="169"/>
        <v>1.0277478202964037E-6</v>
      </c>
      <c r="BY71">
        <f t="shared" ca="1" si="169"/>
        <v>7.7931022849305273E-7</v>
      </c>
      <c r="BZ71">
        <f t="shared" ca="1" si="169"/>
        <v>5.8415329972281414E-7</v>
      </c>
      <c r="CA71">
        <f t="shared" ca="1" si="169"/>
        <v>4.3284851936618239E-7</v>
      </c>
      <c r="CB71">
        <f t="shared" ca="1" si="169"/>
        <v>3.1705724445226108E-7</v>
      </c>
      <c r="CC71">
        <f t="shared" ca="1" si="169"/>
        <v>2.2957895051438452E-7</v>
      </c>
      <c r="CD71">
        <f t="shared" ca="1" si="169"/>
        <v>1.6433084585234846E-7</v>
      </c>
      <c r="CE71">
        <f t="shared" ca="1" si="169"/>
        <v>1.162783210440118E-7</v>
      </c>
      <c r="CF71">
        <f t="shared" ca="1" si="169"/>
        <v>8.1333797337224658E-8</v>
      </c>
      <c r="CG71">
        <f t="shared" ca="1" si="169"/>
        <v>5.62387914776016E-8</v>
      </c>
      <c r="CH71">
        <f t="shared" ca="1" si="169"/>
        <v>3.8440899468386559E-8</v>
      </c>
      <c r="CI71">
        <f t="shared" ca="1" si="169"/>
        <v>2.5974292795450241E-8</v>
      </c>
      <c r="CJ71">
        <f t="shared" ca="1" si="169"/>
        <v>1.7349483475680489E-8</v>
      </c>
      <c r="CK71">
        <f t="shared" ca="1" si="169"/>
        <v>1.1455709505884992E-8</v>
      </c>
      <c r="CL71">
        <f t="shared" ca="1" si="169"/>
        <v>7.4773904237578432E-9</v>
      </c>
      <c r="CM71">
        <f t="shared" ca="1" si="169"/>
        <v>4.8247047635456934E-9</v>
      </c>
      <c r="CN71">
        <f t="shared" ca="1" si="169"/>
        <v>3.0774006847622987E-9</v>
      </c>
      <c r="CO71">
        <f t="shared" ca="1" si="169"/>
        <v>1.940394185930264E-9</v>
      </c>
      <c r="CP71">
        <f t="shared" ca="1" si="169"/>
        <v>1.2094516075412446E-9</v>
      </c>
      <c r="CQ71">
        <f t="shared" ca="1" si="169"/>
        <v>7.4521165358735479E-10</v>
      </c>
      <c r="CR71">
        <f t="shared" ca="1" si="169"/>
        <v>4.5390334893535185E-10</v>
      </c>
      <c r="CS71">
        <f t="shared" ca="1" si="169"/>
        <v>2.7330006889925104E-10</v>
      </c>
      <c r="CT71">
        <f t="shared" ca="1" si="169"/>
        <v>1.6267046106983728E-10</v>
      </c>
      <c r="CU71">
        <f t="shared" ca="1" si="169"/>
        <v>9.5712851069825788E-11</v>
      </c>
      <c r="CV71">
        <f t="shared" ca="1" si="169"/>
        <v>5.5670408132002493E-11</v>
      </c>
      <c r="CW71">
        <f t="shared" ca="1" si="169"/>
        <v>3.2008929506068055E-11</v>
      </c>
      <c r="CX71">
        <f t="shared" ca="1" si="169"/>
        <v>1.8193258394940221E-11</v>
      </c>
      <c r="CY71">
        <f t="shared" ca="1" si="169"/>
        <v>1.0222153747918321E-11</v>
      </c>
      <c r="CZ71">
        <f t="shared" ca="1" si="169"/>
        <v>5.6776277736510088E-12</v>
      </c>
      <c r="DA71">
        <f t="shared" ca="1" si="169"/>
        <v>3.1173388422798517E-12</v>
      </c>
      <c r="DB71">
        <f t="shared" ca="1" si="169"/>
        <v>1.6919739401407454E-12</v>
      </c>
      <c r="DC71">
        <f t="shared" ca="1" si="169"/>
        <v>9.0781202409201035E-13</v>
      </c>
      <c r="DD71">
        <f t="shared" ca="1" si="169"/>
        <v>4.8149381335732018E-13</v>
      </c>
      <c r="DE71">
        <f t="shared" ca="1" si="169"/>
        <v>2.5245157532975618E-13</v>
      </c>
      <c r="DF71">
        <f t="shared" ca="1" si="169"/>
        <v>1.3084529622770129E-13</v>
      </c>
      <c r="DG71">
        <f t="shared" ca="1" si="169"/>
        <v>6.7039479325214935E-14</v>
      </c>
      <c r="DH71">
        <f t="shared" ca="1" si="169"/>
        <v>3.3954355463976381E-14</v>
      </c>
      <c r="DI71">
        <f t="shared" ca="1" si="169"/>
        <v>1.7000128377811532E-14</v>
      </c>
      <c r="DJ71">
        <f t="shared" ca="1" si="169"/>
        <v>8.4140796264723778E-15</v>
      </c>
      <c r="DK71">
        <f t="shared" ca="1" si="169"/>
        <v>4.1166515554557439E-15</v>
      </c>
      <c r="DL71">
        <f t="shared" ca="1" si="169"/>
        <v>1.991048884579056E-15</v>
      </c>
      <c r="DM71">
        <f t="shared" ca="1" si="169"/>
        <v>9.5190535772051538E-16</v>
      </c>
      <c r="DN71">
        <f t="shared" ca="1" si="169"/>
        <v>4.4994837567946832E-16</v>
      </c>
      <c r="DO71">
        <f t="shared" ca="1" si="169"/>
        <v>2.1022020123901433E-16</v>
      </c>
      <c r="DP71">
        <f t="shared" ca="1" si="169"/>
        <v>9.7074160205171759E-17</v>
      </c>
      <c r="DQ71">
        <f t="shared" ca="1" si="169"/>
        <v>4.4294103563816779E-17</v>
      </c>
      <c r="DR71">
        <f t="shared" ca="1" si="169"/>
        <v>1.99934197508665E-17</v>
      </c>
      <c r="DS71">
        <f t="shared" ca="1" si="169"/>
        <v>8.9359657407409765E-18</v>
      </c>
      <c r="DT71">
        <f t="shared" ca="1" si="169"/>
        <v>3.9215389221956802E-18</v>
      </c>
      <c r="DU71">
        <f t="shared" ca="1" si="169"/>
        <v>1.7357631294964487E-18</v>
      </c>
      <c r="DV71">
        <f t="shared" ca="1" si="169"/>
        <v>7.714502797761994E-19</v>
      </c>
      <c r="DW71">
        <f t="shared" ca="1" si="169"/>
        <v>2.5715009325873313E-19</v>
      </c>
      <c r="DX71">
        <f t="shared" ca="1" si="169"/>
        <v>1.9286256994404985E-19</v>
      </c>
      <c r="DY71">
        <f t="shared" ca="1" si="169"/>
        <v>0</v>
      </c>
      <c r="DZ71">
        <f t="shared" ca="1" si="169"/>
        <v>6.4287523314683283E-20</v>
      </c>
      <c r="EA71">
        <f t="shared" ca="1" si="169"/>
        <v>0</v>
      </c>
      <c r="EB71">
        <f t="shared" ca="1" si="169"/>
        <v>0</v>
      </c>
      <c r="EC71">
        <f t="shared" ca="1" si="169"/>
        <v>0</v>
      </c>
      <c r="ED71">
        <f t="shared" ca="1" si="169"/>
        <v>0</v>
      </c>
      <c r="EE71">
        <f t="shared" ca="1" si="169"/>
        <v>0</v>
      </c>
      <c r="EF71">
        <f t="shared" ca="1" si="169"/>
        <v>0</v>
      </c>
      <c r="EG71">
        <f t="shared" ref="EG71:FB71" ca="1" si="170">($E$19*$E71+$E$20*$F71)*(NORMDIST(EG$26,$D71,$G71*$D71/2.35,1)-NORMDIST(EF$26,$D71,$G71*$D71/2.35,1))</f>
        <v>0</v>
      </c>
      <c r="EH71">
        <f t="shared" ca="1" si="170"/>
        <v>0</v>
      </c>
      <c r="EI71">
        <f t="shared" ca="1" si="170"/>
        <v>0</v>
      </c>
      <c r="EJ71">
        <f t="shared" ca="1" si="170"/>
        <v>0</v>
      </c>
      <c r="EK71">
        <f t="shared" ca="1" si="170"/>
        <v>0</v>
      </c>
      <c r="EL71">
        <f t="shared" ca="1" si="170"/>
        <v>0</v>
      </c>
      <c r="EM71">
        <f t="shared" ca="1" si="170"/>
        <v>0</v>
      </c>
      <c r="EN71">
        <f t="shared" ca="1" si="170"/>
        <v>0</v>
      </c>
      <c r="EO71">
        <f t="shared" ca="1" si="170"/>
        <v>0</v>
      </c>
      <c r="EP71">
        <f t="shared" ca="1" si="170"/>
        <v>0</v>
      </c>
      <c r="EQ71">
        <f t="shared" ca="1" si="170"/>
        <v>0</v>
      </c>
      <c r="ER71">
        <f t="shared" ca="1" si="170"/>
        <v>0</v>
      </c>
      <c r="ES71">
        <f t="shared" ca="1" si="170"/>
        <v>0</v>
      </c>
      <c r="ET71">
        <f t="shared" ca="1" si="170"/>
        <v>0</v>
      </c>
      <c r="EU71">
        <f t="shared" ca="1" si="170"/>
        <v>0</v>
      </c>
      <c r="EV71">
        <f t="shared" ca="1" si="170"/>
        <v>0</v>
      </c>
      <c r="EW71">
        <f t="shared" ca="1" si="170"/>
        <v>0</v>
      </c>
      <c r="EX71">
        <f t="shared" ca="1" si="170"/>
        <v>0</v>
      </c>
      <c r="EY71">
        <f t="shared" ca="1" si="170"/>
        <v>0</v>
      </c>
      <c r="EZ71">
        <f t="shared" ca="1" si="170"/>
        <v>0</v>
      </c>
      <c r="FA71">
        <f t="shared" ca="1" si="170"/>
        <v>0</v>
      </c>
      <c r="FB71">
        <f t="shared" ca="1" si="170"/>
        <v>0</v>
      </c>
      <c r="FD71">
        <f t="shared" si="43"/>
        <v>0.88786448233856308</v>
      </c>
      <c r="FE71">
        <v>71</v>
      </c>
      <c r="FF71">
        <f t="shared" si="44"/>
        <v>0.88786448233856308</v>
      </c>
      <c r="FG71">
        <f t="shared" ca="1" si="45"/>
        <v>1390</v>
      </c>
      <c r="FK71">
        <v>0.45</v>
      </c>
      <c r="FL71">
        <v>0.46</v>
      </c>
      <c r="FM71">
        <f t="shared" si="49"/>
        <v>50</v>
      </c>
      <c r="FN71">
        <f t="shared" si="50"/>
        <v>50</v>
      </c>
      <c r="FO71">
        <f t="shared" ca="1" si="51"/>
        <v>0.10677588307184893</v>
      </c>
      <c r="FP71">
        <f t="shared" ca="1" si="52"/>
        <v>0.39322411692815079</v>
      </c>
      <c r="FQ71" t="str">
        <f t="shared" si="53"/>
        <v>$FG$50</v>
      </c>
      <c r="FR71" t="str">
        <f t="shared" si="54"/>
        <v>$FG$50</v>
      </c>
      <c r="FS71">
        <f ca="1">SUM(INDIRECT(FQ71):INDIRECT(FR71))</f>
        <v>2486</v>
      </c>
      <c r="FT71">
        <f t="shared" ca="1" si="55"/>
        <v>1243.0000000000007</v>
      </c>
      <c r="FU71">
        <f t="shared" ca="1" si="56"/>
        <v>1191.4297305560617</v>
      </c>
      <c r="FV71">
        <f t="shared" ca="1" si="57"/>
        <v>2.139574055467746</v>
      </c>
      <c r="FW71">
        <f ca="1">SUM(FV71:FV$176)</f>
        <v>256.7236088740446</v>
      </c>
    </row>
    <row r="72" spans="1:179" x14ac:dyDescent="0.25">
      <c r="A72">
        <v>46</v>
      </c>
      <c r="B72">
        <f t="shared" ca="1" si="17"/>
        <v>1426</v>
      </c>
      <c r="C72">
        <f t="shared" si="58"/>
        <v>0.90786448233856309</v>
      </c>
      <c r="D72">
        <v>0.45</v>
      </c>
      <c r="E72">
        <f t="shared" ca="1" si="124"/>
        <v>9.2015300000000003E-6</v>
      </c>
      <c r="F72">
        <f t="shared" ca="1" si="125"/>
        <v>4.7661200000000001E-4</v>
      </c>
      <c r="G72">
        <f t="shared" si="20"/>
        <v>0.4932695000455925</v>
      </c>
      <c r="I72">
        <f t="shared" ref="I72:BT72" ca="1" si="171">($E$19*$E72+$E$20*$F72)*(NORMDIST(I$26,$D72,$G72*$D72/2.35,1)-NORMDIST(H$26,$D72,$G72*$D72/2.35,1))</f>
        <v>8.6717658572448974E-10</v>
      </c>
      <c r="J72">
        <f t="shared" ca="1" si="171"/>
        <v>5.7515098246679625E-10</v>
      </c>
      <c r="K72">
        <f t="shared" ca="1" si="171"/>
        <v>9.3089259930010406E-10</v>
      </c>
      <c r="L72">
        <f t="shared" ca="1" si="171"/>
        <v>1.4898894781007357E-9</v>
      </c>
      <c r="M72">
        <f t="shared" ca="1" si="171"/>
        <v>2.3580081114885871E-9</v>
      </c>
      <c r="N72">
        <f t="shared" ca="1" si="171"/>
        <v>3.6903988378171678E-9</v>
      </c>
      <c r="O72">
        <f t="shared" ca="1" si="171"/>
        <v>5.711340932085322E-9</v>
      </c>
      <c r="P72">
        <f t="shared" ca="1" si="171"/>
        <v>8.7405676681347097E-9</v>
      </c>
      <c r="Q72">
        <f t="shared" ca="1" si="171"/>
        <v>1.3227506030121996E-8</v>
      </c>
      <c r="R72">
        <f t="shared" ca="1" si="171"/>
        <v>1.9794889151535919E-8</v>
      </c>
      <c r="S72">
        <f t="shared" ca="1" si="171"/>
        <v>2.9293074706810977E-8</v>
      </c>
      <c r="T72">
        <f t="shared" ca="1" si="171"/>
        <v>4.2866065713986523E-8</v>
      </c>
      <c r="U72">
        <f t="shared" ca="1" si="171"/>
        <v>6.2029613433439285E-8</v>
      </c>
      <c r="V72">
        <f t="shared" ca="1" si="171"/>
        <v>8.8760820636218747E-8</v>
      </c>
      <c r="W72">
        <f t="shared" ca="1" si="171"/>
        <v>1.2559730762914819E-7</v>
      </c>
      <c r="X72">
        <f t="shared" ca="1" si="171"/>
        <v>1.7574223251661019E-7</v>
      </c>
      <c r="Y72">
        <f t="shared" ca="1" si="171"/>
        <v>2.4316929665620994E-7</v>
      </c>
      <c r="Z72">
        <f t="shared" ca="1" si="171"/>
        <v>3.3271940443648136E-7</v>
      </c>
      <c r="AA72">
        <f t="shared" ca="1" si="171"/>
        <v>4.5017804903978306E-7</v>
      </c>
      <c r="AB72">
        <f t="shared" ca="1" si="171"/>
        <v>6.023200142034425E-7</v>
      </c>
      <c r="AC72">
        <f t="shared" ca="1" si="171"/>
        <v>7.9690595181288686E-7</v>
      </c>
      <c r="AD72">
        <f t="shared" ca="1" si="171"/>
        <v>1.0426142210076335E-6</v>
      </c>
      <c r="AE72">
        <f t="shared" ca="1" si="171"/>
        <v>1.3488914980365706E-6</v>
      </c>
      <c r="AF72">
        <f t="shared" ca="1" si="171"/>
        <v>1.7257075171360082E-6</v>
      </c>
      <c r="AG72">
        <f t="shared" ca="1" si="171"/>
        <v>2.1832032347848042E-6</v>
      </c>
      <c r="AH72">
        <f t="shared" ca="1" si="171"/>
        <v>2.7312279260069576E-6</v>
      </c>
      <c r="AI72">
        <f t="shared" ca="1" si="171"/>
        <v>3.3787691996999858E-6</v>
      </c>
      <c r="AJ72">
        <f t="shared" ca="1" si="171"/>
        <v>4.1332903485777688E-6</v>
      </c>
      <c r="AK72">
        <f t="shared" ca="1" si="171"/>
        <v>5.0000011877950825E-6</v>
      </c>
      <c r="AL72">
        <f t="shared" ca="1" si="171"/>
        <v>5.9811006142382214E-6</v>
      </c>
      <c r="AM72">
        <f t="shared" ca="1" si="171"/>
        <v>7.0750402825688921E-6</v>
      </c>
      <c r="AN72">
        <f t="shared" ca="1" si="171"/>
        <v>8.2758676088062382E-6</v>
      </c>
      <c r="AO72">
        <f t="shared" ca="1" si="171"/>
        <v>9.5727113101829494E-6</v>
      </c>
      <c r="AP72">
        <f t="shared" ca="1" si="171"/>
        <v>1.0949472560625904E-5</v>
      </c>
      <c r="AQ72">
        <f t="shared" ca="1" si="171"/>
        <v>1.2384778635473101E-5</v>
      </c>
      <c r="AR72">
        <f t="shared" ca="1" si="171"/>
        <v>1.385224324213435E-5</v>
      </c>
      <c r="AS72">
        <f t="shared" ca="1" si="171"/>
        <v>1.5321058893004071E-5</v>
      </c>
      <c r="AT72">
        <f t="shared" ca="1" si="171"/>
        <v>1.6756922756542146E-5</v>
      </c>
      <c r="AU72">
        <f t="shared" ca="1" si="171"/>
        <v>1.8123270256545115E-5</v>
      </c>
      <c r="AV72">
        <f t="shared" ca="1" si="171"/>
        <v>1.9382762729927426E-5</v>
      </c>
      <c r="AW72">
        <f t="shared" ca="1" si="171"/>
        <v>2.0498949531318393E-5</v>
      </c>
      <c r="AX72">
        <f t="shared" ca="1" si="171"/>
        <v>2.1438003981970153E-5</v>
      </c>
      <c r="AY72">
        <f t="shared" ca="1" si="171"/>
        <v>2.217041909659483E-5</v>
      </c>
      <c r="AZ72">
        <f t="shared" ca="1" si="171"/>
        <v>2.2672545030649247E-5</v>
      </c>
      <c r="BA72">
        <f t="shared" ca="1" si="171"/>
        <v>2.2927856676317486E-5</v>
      </c>
      <c r="BB72">
        <f t="shared" ca="1" si="171"/>
        <v>2.2927856676317486E-5</v>
      </c>
      <c r="BC72">
        <f t="shared" ca="1" si="171"/>
        <v>2.2672545030649125E-5</v>
      </c>
      <c r="BD72">
        <f t="shared" ca="1" si="171"/>
        <v>2.217041909659486E-5</v>
      </c>
      <c r="BE72">
        <f t="shared" ca="1" si="171"/>
        <v>2.1438003981970153E-5</v>
      </c>
      <c r="BF72">
        <f t="shared" ca="1" si="171"/>
        <v>2.0498949531318484E-5</v>
      </c>
      <c r="BG72">
        <f t="shared" ca="1" si="171"/>
        <v>1.9382762729927426E-5</v>
      </c>
      <c r="BH72">
        <f t="shared" ca="1" si="171"/>
        <v>1.8123270256545102E-5</v>
      </c>
      <c r="BI72">
        <f t="shared" ca="1" si="171"/>
        <v>1.6756922756542194E-5</v>
      </c>
      <c r="BJ72">
        <f t="shared" ca="1" si="171"/>
        <v>1.5321058893004071E-5</v>
      </c>
      <c r="BK72">
        <f t="shared" ca="1" si="171"/>
        <v>1.3852243242134319E-5</v>
      </c>
      <c r="BL72">
        <f t="shared" ca="1" si="171"/>
        <v>1.2384778635473184E-5</v>
      </c>
      <c r="BM72">
        <f t="shared" ca="1" si="171"/>
        <v>1.0949472560625777E-5</v>
      </c>
      <c r="BN72">
        <f t="shared" ca="1" si="171"/>
        <v>9.5727113101829189E-6</v>
      </c>
      <c r="BO72">
        <f t="shared" ca="1" si="171"/>
        <v>8.2758676088063212E-6</v>
      </c>
      <c r="BP72">
        <f t="shared" ca="1" si="171"/>
        <v>7.0750402825688125E-6</v>
      </c>
      <c r="BQ72">
        <f t="shared" ca="1" si="171"/>
        <v>5.9811006142382214E-6</v>
      </c>
      <c r="BR72">
        <f t="shared" ca="1" si="171"/>
        <v>5.0000011877951731E-6</v>
      </c>
      <c r="BS72">
        <f t="shared" ca="1" si="171"/>
        <v>4.1332903485780992E-6</v>
      </c>
      <c r="BT72">
        <f t="shared" ca="1" si="171"/>
        <v>3.3787691996999744E-6</v>
      </c>
      <c r="BU72">
        <f t="shared" ref="BU72:EF72" ca="1" si="172">($E$19*$E72+$E$20*$F72)*(NORMDIST(BU$26,$D72,$G72*$D72/2.35,1)-NORMDIST(BT$26,$D72,$G72*$D72/2.35,1))</f>
        <v>2.7312279260068348E-6</v>
      </c>
      <c r="BV72">
        <f t="shared" ca="1" si="172"/>
        <v>2.1832032347848127E-6</v>
      </c>
      <c r="BW72">
        <f t="shared" ca="1" si="172"/>
        <v>1.7257075171359309E-6</v>
      </c>
      <c r="BX72">
        <f t="shared" ca="1" si="172"/>
        <v>1.3488914980365757E-6</v>
      </c>
      <c r="BY72">
        <f t="shared" ca="1" si="172"/>
        <v>1.0426142210075697E-6</v>
      </c>
      <c r="BZ72">
        <f t="shared" ca="1" si="172"/>
        <v>7.9690595181285192E-7</v>
      </c>
      <c r="CA72">
        <f t="shared" ca="1" si="172"/>
        <v>6.0232001420346558E-7</v>
      </c>
      <c r="CB72">
        <f t="shared" ca="1" si="172"/>
        <v>4.5017804903973425E-7</v>
      </c>
      <c r="CC72">
        <f t="shared" ca="1" si="172"/>
        <v>3.3271940443648226E-7</v>
      </c>
      <c r="CD72">
        <f t="shared" ca="1" si="172"/>
        <v>2.4316929665621687E-7</v>
      </c>
      <c r="CE72">
        <f t="shared" ca="1" si="172"/>
        <v>1.7574223251657316E-7</v>
      </c>
      <c r="CF72">
        <f t="shared" ca="1" si="172"/>
        <v>1.2559730762918609E-7</v>
      </c>
      <c r="CG72">
        <f t="shared" ca="1" si="172"/>
        <v>8.8760820636181623E-8</v>
      </c>
      <c r="CH72">
        <f t="shared" ca="1" si="172"/>
        <v>6.2029613433467886E-8</v>
      </c>
      <c r="CI72">
        <f t="shared" ca="1" si="172"/>
        <v>4.2866065713979509E-8</v>
      </c>
      <c r="CJ72">
        <f t="shared" ca="1" si="172"/>
        <v>2.9293074706790192E-8</v>
      </c>
      <c r="CK72">
        <f t="shared" ca="1" si="172"/>
        <v>1.9794889151512774E-8</v>
      </c>
      <c r="CL72">
        <f t="shared" ca="1" si="172"/>
        <v>1.3227506030126499E-8</v>
      </c>
      <c r="CM72">
        <f t="shared" ca="1" si="172"/>
        <v>8.7405676681255181E-9</v>
      </c>
      <c r="CN72">
        <f t="shared" ca="1" si="172"/>
        <v>5.7113409321308492E-9</v>
      </c>
      <c r="CO72">
        <f t="shared" ca="1" si="172"/>
        <v>3.6903988377770553E-9</v>
      </c>
      <c r="CP72">
        <f t="shared" ca="1" si="172"/>
        <v>2.3580081115298514E-9</v>
      </c>
      <c r="CQ72">
        <f t="shared" ca="1" si="172"/>
        <v>1.4898894780539971E-9</v>
      </c>
      <c r="CR72">
        <f t="shared" ca="1" si="172"/>
        <v>9.308925993111676E-10</v>
      </c>
      <c r="CS72">
        <f t="shared" ca="1" si="172"/>
        <v>5.751509824787091E-10</v>
      </c>
      <c r="CT72">
        <f t="shared" ca="1" si="172"/>
        <v>3.5139931920185365E-10</v>
      </c>
      <c r="CU72">
        <f t="shared" ca="1" si="172"/>
        <v>2.1230329007465099E-10</v>
      </c>
      <c r="CV72">
        <f t="shared" ca="1" si="172"/>
        <v>1.2683797200935029E-10</v>
      </c>
      <c r="CW72">
        <f t="shared" ca="1" si="172"/>
        <v>7.4933946945501468E-11</v>
      </c>
      <c r="CX72">
        <f t="shared" ca="1" si="172"/>
        <v>4.377686719596448E-11</v>
      </c>
      <c r="CY72">
        <f t="shared" ca="1" si="172"/>
        <v>2.5289922478803534E-11</v>
      </c>
      <c r="CZ72">
        <f t="shared" ca="1" si="172"/>
        <v>1.4447312324123201E-11</v>
      </c>
      <c r="DA72">
        <f t="shared" ca="1" si="172"/>
        <v>8.161375708559867E-12</v>
      </c>
      <c r="DB72">
        <f t="shared" ca="1" si="172"/>
        <v>4.5590716470238458E-12</v>
      </c>
      <c r="DC72">
        <f t="shared" ca="1" si="172"/>
        <v>2.5184086796317692E-12</v>
      </c>
      <c r="DD72">
        <f t="shared" ca="1" si="172"/>
        <v>1.3756650967285565E-12</v>
      </c>
      <c r="DE72">
        <f t="shared" ca="1" si="172"/>
        <v>7.4308068919549881E-13</v>
      </c>
      <c r="DF72">
        <f t="shared" ca="1" si="172"/>
        <v>3.9691354716419494E-13</v>
      </c>
      <c r="DG72">
        <f t="shared" ca="1" si="172"/>
        <v>2.0964895017080305E-13</v>
      </c>
      <c r="DH72">
        <f t="shared" ca="1" si="172"/>
        <v>1.0950300753947782E-13</v>
      </c>
      <c r="DI72">
        <f t="shared" ca="1" si="172"/>
        <v>5.6558296571041457E-14</v>
      </c>
      <c r="DJ72">
        <f t="shared" ca="1" si="172"/>
        <v>2.8887007896211931E-14</v>
      </c>
      <c r="DK72">
        <f t="shared" ca="1" si="172"/>
        <v>1.4589717521890481E-14</v>
      </c>
      <c r="DL72">
        <f t="shared" ca="1" si="172"/>
        <v>7.2866468897766695E-15</v>
      </c>
      <c r="DM72">
        <f t="shared" ca="1" si="172"/>
        <v>3.5986713954092306E-15</v>
      </c>
      <c r="DN72">
        <f t="shared" ca="1" si="172"/>
        <v>1.7575215742911204E-15</v>
      </c>
      <c r="DO72">
        <f t="shared" ca="1" si="172"/>
        <v>8.4878141923971134E-16</v>
      </c>
      <c r="DP72">
        <f t="shared" ca="1" si="172"/>
        <v>4.0534037613688428E-16</v>
      </c>
      <c r="DQ72">
        <f t="shared" ca="1" si="172"/>
        <v>1.9140905591448282E-16</v>
      </c>
      <c r="DR72">
        <f t="shared" ca="1" si="172"/>
        <v>8.9364480363859485E-17</v>
      </c>
      <c r="DS72">
        <f t="shared" ca="1" si="172"/>
        <v>4.1300881465459387E-17</v>
      </c>
      <c r="DT72">
        <f t="shared" ca="1" si="172"/>
        <v>1.8838998563192E-17</v>
      </c>
      <c r="DU72">
        <f t="shared" ca="1" si="172"/>
        <v>8.5137781968271546E-18</v>
      </c>
      <c r="DV72">
        <f t="shared" ca="1" si="172"/>
        <v>3.8040285560291538E-18</v>
      </c>
      <c r="DW72">
        <f t="shared" ca="1" si="172"/>
        <v>1.6906793582351795E-18</v>
      </c>
      <c r="DX72">
        <f t="shared" ca="1" si="172"/>
        <v>7.2457686781507693E-19</v>
      </c>
      <c r="DY72">
        <f t="shared" ca="1" si="172"/>
        <v>3.0190702825628205E-19</v>
      </c>
      <c r="DZ72">
        <f t="shared" ca="1" si="172"/>
        <v>1.2076281130251282E-19</v>
      </c>
      <c r="EA72">
        <f t="shared" ca="1" si="172"/>
        <v>6.0381405651256411E-20</v>
      </c>
      <c r="EB72">
        <f t="shared" ca="1" si="172"/>
        <v>6.0381405651256411E-20</v>
      </c>
      <c r="EC72">
        <f t="shared" ca="1" si="172"/>
        <v>0</v>
      </c>
      <c r="ED72">
        <f t="shared" ca="1" si="172"/>
        <v>0</v>
      </c>
      <c r="EE72">
        <f t="shared" ca="1" si="172"/>
        <v>0</v>
      </c>
      <c r="EF72">
        <f t="shared" ca="1" si="172"/>
        <v>0</v>
      </c>
      <c r="EG72">
        <f t="shared" ref="EG72:FB72" ca="1" si="173">($E$19*$E72+$E$20*$F72)*(NORMDIST(EG$26,$D72,$G72*$D72/2.35,1)-NORMDIST(EF$26,$D72,$G72*$D72/2.35,1))</f>
        <v>0</v>
      </c>
      <c r="EH72">
        <f t="shared" ca="1" si="173"/>
        <v>0</v>
      </c>
      <c r="EI72">
        <f t="shared" ca="1" si="173"/>
        <v>0</v>
      </c>
      <c r="EJ72">
        <f t="shared" ca="1" si="173"/>
        <v>0</v>
      </c>
      <c r="EK72">
        <f t="shared" ca="1" si="173"/>
        <v>0</v>
      </c>
      <c r="EL72">
        <f t="shared" ca="1" si="173"/>
        <v>0</v>
      </c>
      <c r="EM72">
        <f t="shared" ca="1" si="173"/>
        <v>0</v>
      </c>
      <c r="EN72">
        <f t="shared" ca="1" si="173"/>
        <v>0</v>
      </c>
      <c r="EO72">
        <f t="shared" ca="1" si="173"/>
        <v>0</v>
      </c>
      <c r="EP72">
        <f t="shared" ca="1" si="173"/>
        <v>0</v>
      </c>
      <c r="EQ72">
        <f t="shared" ca="1" si="173"/>
        <v>0</v>
      </c>
      <c r="ER72">
        <f t="shared" ca="1" si="173"/>
        <v>0</v>
      </c>
      <c r="ES72">
        <f t="shared" ca="1" si="173"/>
        <v>0</v>
      </c>
      <c r="ET72">
        <f t="shared" ca="1" si="173"/>
        <v>0</v>
      </c>
      <c r="EU72">
        <f t="shared" ca="1" si="173"/>
        <v>0</v>
      </c>
      <c r="EV72">
        <f t="shared" ca="1" si="173"/>
        <v>0</v>
      </c>
      <c r="EW72">
        <f t="shared" ca="1" si="173"/>
        <v>0</v>
      </c>
      <c r="EX72">
        <f t="shared" ca="1" si="173"/>
        <v>0</v>
      </c>
      <c r="EY72">
        <f t="shared" ca="1" si="173"/>
        <v>0</v>
      </c>
      <c r="EZ72">
        <f t="shared" ca="1" si="173"/>
        <v>0</v>
      </c>
      <c r="FA72">
        <f t="shared" ca="1" si="173"/>
        <v>0</v>
      </c>
      <c r="FB72">
        <f t="shared" ca="1" si="173"/>
        <v>0</v>
      </c>
      <c r="FD72">
        <f t="shared" si="43"/>
        <v>0.90786448233856309</v>
      </c>
      <c r="FE72">
        <v>72</v>
      </c>
      <c r="FF72">
        <f t="shared" si="44"/>
        <v>0.90786448233856309</v>
      </c>
      <c r="FG72">
        <f t="shared" ca="1" si="45"/>
        <v>1426</v>
      </c>
      <c r="FK72">
        <v>0.46</v>
      </c>
      <c r="FL72">
        <v>0.47</v>
      </c>
      <c r="FM72">
        <f t="shared" si="49"/>
        <v>50</v>
      </c>
      <c r="FN72">
        <f t="shared" si="50"/>
        <v>51</v>
      </c>
      <c r="FO72">
        <f t="shared" ca="1" si="51"/>
        <v>0.60677588307184926</v>
      </c>
      <c r="FP72">
        <f t="shared" ca="1" si="52"/>
        <v>0.89322411692815384</v>
      </c>
      <c r="FQ72" t="str">
        <f t="shared" si="53"/>
        <v>$FG$50</v>
      </c>
      <c r="FR72" t="str">
        <f t="shared" si="54"/>
        <v>$FG$51</v>
      </c>
      <c r="FS72">
        <f ca="1">SUM(INDIRECT(FQ72):INDIRECT(FR72))</f>
        <v>4551</v>
      </c>
      <c r="FT72">
        <f t="shared" ca="1" si="55"/>
        <v>1198.0473532267449</v>
      </c>
      <c r="FU72">
        <f t="shared" ca="1" si="56"/>
        <v>1082.8878997014747</v>
      </c>
      <c r="FV72">
        <f t="shared" ca="1" si="57"/>
        <v>11.069419444149046</v>
      </c>
      <c r="FW72">
        <f ca="1">SUM(FV72:FV$176)</f>
        <v>254.5840348185769</v>
      </c>
    </row>
    <row r="73" spans="1:179" x14ac:dyDescent="0.25">
      <c r="A73">
        <v>47</v>
      </c>
      <c r="B73">
        <f t="shared" ca="1" si="17"/>
        <v>1309</v>
      </c>
      <c r="C73">
        <f t="shared" si="58"/>
        <v>0.92786448233856311</v>
      </c>
      <c r="D73">
        <v>0.46</v>
      </c>
      <c r="E73">
        <f t="shared" ca="1" si="124"/>
        <v>1.08253E-6</v>
      </c>
      <c r="F73">
        <f t="shared" ca="1" si="125"/>
        <v>4.7437500000000002E-4</v>
      </c>
      <c r="G73">
        <f t="shared" si="20"/>
        <v>0.48960308455305745</v>
      </c>
      <c r="I73">
        <f t="shared" ref="I73:BT73" ca="1" si="174">($E$19*$E73+$E$20*$F73)*(NORMDIST(I$26,$D73,$G73*$D73/2.35,1)-NORMDIST(H$26,$D73,$G73*$D73/2.35,1))</f>
        <v>7.0923172162473891E-10</v>
      </c>
      <c r="J73">
        <f t="shared" ca="1" si="174"/>
        <v>4.6625110047591139E-10</v>
      </c>
      <c r="K73">
        <f t="shared" ca="1" si="174"/>
        <v>7.5245821703601369E-10</v>
      </c>
      <c r="L73">
        <f t="shared" ca="1" si="174"/>
        <v>1.2012149507755879E-9</v>
      </c>
      <c r="M73">
        <f t="shared" ca="1" si="174"/>
        <v>1.8968583094166728E-9</v>
      </c>
      <c r="N73">
        <f t="shared" ca="1" si="174"/>
        <v>2.9629537916965174E-9</v>
      </c>
      <c r="O73">
        <f t="shared" ca="1" si="174"/>
        <v>4.5781571111771061E-9</v>
      </c>
      <c r="P73">
        <f t="shared" ca="1" si="174"/>
        <v>6.9973296646400899E-9</v>
      </c>
      <c r="Q73">
        <f t="shared" ca="1" si="174"/>
        <v>1.0579126464281935E-8</v>
      </c>
      <c r="R73">
        <f t="shared" ca="1" si="174"/>
        <v>1.5821334583499395E-8</v>
      </c>
      <c r="S73">
        <f t="shared" ca="1" si="174"/>
        <v>2.3405194557374092E-8</v>
      </c>
      <c r="T73">
        <f t="shared" ca="1" si="174"/>
        <v>3.4249736338342514E-8</v>
      </c>
      <c r="U73">
        <f t="shared" ca="1" si="174"/>
        <v>4.9576749356848387E-8</v>
      </c>
      <c r="V73">
        <f t="shared" ca="1" si="174"/>
        <v>7.0986326521501287E-8</v>
      </c>
      <c r="W73">
        <f t="shared" ca="1" si="174"/>
        <v>1.0054192559816394E-7</v>
      </c>
      <c r="X73">
        <f t="shared" ca="1" si="174"/>
        <v>1.4086254737696045E-7</v>
      </c>
      <c r="Y73">
        <f t="shared" ca="1" si="174"/>
        <v>1.9521793830422904E-7</v>
      </c>
      <c r="Z73">
        <f t="shared" ca="1" si="174"/>
        <v>2.6762073055631849E-7</v>
      </c>
      <c r="AA73">
        <f t="shared" ca="1" si="174"/>
        <v>3.6290723754622147E-7</v>
      </c>
      <c r="AB73">
        <f t="shared" ca="1" si="174"/>
        <v>4.8679639809191144E-7</v>
      </c>
      <c r="AC73">
        <f t="shared" ca="1" si="174"/>
        <v>6.4591434987466824E-7</v>
      </c>
      <c r="AD73">
        <f t="shared" ca="1" si="174"/>
        <v>8.4777061995124108E-7</v>
      </c>
      <c r="AE73">
        <f t="shared" ca="1" si="174"/>
        <v>1.1006713022805197E-6</v>
      </c>
      <c r="AF73">
        <f t="shared" ca="1" si="174"/>
        <v>1.4135552209684182E-6</v>
      </c>
      <c r="AG73">
        <f t="shared" ca="1" si="174"/>
        <v>1.7957412957671152E-6</v>
      </c>
      <c r="AH73">
        <f t="shared" ca="1" si="174"/>
        <v>2.2565793908657021E-6</v>
      </c>
      <c r="AI73">
        <f t="shared" ca="1" si="174"/>
        <v>2.8050029501974351E-6</v>
      </c>
      <c r="AJ73">
        <f t="shared" ca="1" si="174"/>
        <v>3.4489896076839664E-6</v>
      </c>
      <c r="AK73">
        <f t="shared" ca="1" si="174"/>
        <v>4.194945362036382E-6</v>
      </c>
      <c r="AL73">
        <f t="shared" ca="1" si="174"/>
        <v>5.0470382004588833E-6</v>
      </c>
      <c r="AM73">
        <f t="shared" ca="1" si="174"/>
        <v>6.0065173561958474E-6</v>
      </c>
      <c r="AN73">
        <f t="shared" ca="1" si="174"/>
        <v>7.0710635894182953E-6</v>
      </c>
      <c r="AO73">
        <f t="shared" ca="1" si="174"/>
        <v>8.2342227669116129E-6</v>
      </c>
      <c r="AP73">
        <f t="shared" ca="1" si="174"/>
        <v>9.4849783721916638E-6</v>
      </c>
      <c r="AQ73">
        <f t="shared" ca="1" si="174"/>
        <v>1.0807517362729438E-5</v>
      </c>
      <c r="AR73">
        <f t="shared" ca="1" si="174"/>
        <v>1.2181237300075122E-5</v>
      </c>
      <c r="AS73">
        <f t="shared" ca="1" si="174"/>
        <v>1.3581030694557386E-5</v>
      </c>
      <c r="AT73">
        <f t="shared" ca="1" si="174"/>
        <v>1.4977865409089738E-5</v>
      </c>
      <c r="AU73">
        <f t="shared" ca="1" si="174"/>
        <v>1.6339658779673083E-5</v>
      </c>
      <c r="AV73">
        <f t="shared" ca="1" si="174"/>
        <v>1.7632419464003072E-5</v>
      </c>
      <c r="AW73">
        <f t="shared" ca="1" si="174"/>
        <v>1.8821607038700009E-5</v>
      </c>
      <c r="AX73">
        <f t="shared" ca="1" si="174"/>
        <v>1.9873637424114909E-5</v>
      </c>
      <c r="AY73">
        <f t="shared" ca="1" si="174"/>
        <v>2.075744473167209E-5</v>
      </c>
      <c r="AZ73">
        <f t="shared" ca="1" si="174"/>
        <v>2.1445999230542681E-5</v>
      </c>
      <c r="BA73">
        <f t="shared" ca="1" si="174"/>
        <v>2.1917678382954876E-5</v>
      </c>
      <c r="BB73">
        <f t="shared" ca="1" si="174"/>
        <v>2.2157394071403589E-5</v>
      </c>
      <c r="BC73">
        <f t="shared" ca="1" si="174"/>
        <v>2.2157394071403501E-5</v>
      </c>
      <c r="BD73">
        <f t="shared" ca="1" si="174"/>
        <v>2.1917678382954849E-5</v>
      </c>
      <c r="BE73">
        <f t="shared" ca="1" si="174"/>
        <v>2.1445999230542681E-5</v>
      </c>
      <c r="BF73">
        <f t="shared" ca="1" si="174"/>
        <v>2.075744473167209E-5</v>
      </c>
      <c r="BG73">
        <f t="shared" ca="1" si="174"/>
        <v>1.9873637424114909E-5</v>
      </c>
      <c r="BH73">
        <f t="shared" ca="1" si="174"/>
        <v>1.8821607038700128E-5</v>
      </c>
      <c r="BI73">
        <f t="shared" ca="1" si="174"/>
        <v>1.7632419464003086E-5</v>
      </c>
      <c r="BJ73">
        <f t="shared" ca="1" si="174"/>
        <v>1.6339658779673052E-5</v>
      </c>
      <c r="BK73">
        <f t="shared" ca="1" si="174"/>
        <v>1.4977865409089782E-5</v>
      </c>
      <c r="BL73">
        <f t="shared" ca="1" si="174"/>
        <v>1.3581030694557372E-5</v>
      </c>
      <c r="BM73">
        <f t="shared" ca="1" si="174"/>
        <v>1.2181237300075019E-5</v>
      </c>
      <c r="BN73">
        <f t="shared" ca="1" si="174"/>
        <v>1.0807517362729513E-5</v>
      </c>
      <c r="BO73">
        <f t="shared" ca="1" si="174"/>
        <v>9.4849783721916282E-6</v>
      </c>
      <c r="BP73">
        <f t="shared" ca="1" si="174"/>
        <v>8.2342227669116062E-6</v>
      </c>
      <c r="BQ73">
        <f t="shared" ca="1" si="174"/>
        <v>7.0710635894183435E-6</v>
      </c>
      <c r="BR73">
        <f t="shared" ca="1" si="174"/>
        <v>6.0065173561958356E-6</v>
      </c>
      <c r="BS73">
        <f t="shared" ca="1" si="174"/>
        <v>5.0470382004593754E-6</v>
      </c>
      <c r="BT73">
        <f t="shared" ca="1" si="174"/>
        <v>4.1949453620362982E-6</v>
      </c>
      <c r="BU73">
        <f t="shared" ref="BU73:EF73" ca="1" si="175">($E$19*$E73+$E$20*$F73)*(NORMDIST(BU$26,$D73,$G73*$D73/2.35,1)-NORMDIST(BT$26,$D73,$G73*$D73/2.35,1))</f>
        <v>3.4489896076838741E-6</v>
      </c>
      <c r="BV73">
        <f t="shared" ca="1" si="175"/>
        <v>2.8050029501974092E-6</v>
      </c>
      <c r="BW73">
        <f t="shared" ca="1" si="175"/>
        <v>2.2565793908656475E-6</v>
      </c>
      <c r="BX73">
        <f t="shared" ca="1" si="175"/>
        <v>1.7957412957670449E-6</v>
      </c>
      <c r="BY73">
        <f t="shared" ca="1" si="175"/>
        <v>1.4135552209683682E-6</v>
      </c>
      <c r="BZ73">
        <f t="shared" ca="1" si="175"/>
        <v>1.100671302280499E-6</v>
      </c>
      <c r="CA73">
        <f t="shared" ca="1" si="175"/>
        <v>8.4777061995123324E-7</v>
      </c>
      <c r="CB73">
        <f t="shared" ca="1" si="175"/>
        <v>6.4591434987467565E-7</v>
      </c>
      <c r="CC73">
        <f t="shared" ca="1" si="175"/>
        <v>4.8679639809185035E-7</v>
      </c>
      <c r="CD73">
        <f t="shared" ca="1" si="175"/>
        <v>3.6290723754625488E-7</v>
      </c>
      <c r="CE73">
        <f t="shared" ca="1" si="175"/>
        <v>2.6762073055629186E-7</v>
      </c>
      <c r="CF73">
        <f t="shared" ca="1" si="175"/>
        <v>1.952179383042121E-7</v>
      </c>
      <c r="CG73">
        <f t="shared" ca="1" si="175"/>
        <v>1.4086254737696193E-7</v>
      </c>
      <c r="CH73">
        <f t="shared" ca="1" si="175"/>
        <v>1.0054192559819311E-7</v>
      </c>
      <c r="CI73">
        <f t="shared" ca="1" si="175"/>
        <v>7.0986326521451312E-8</v>
      </c>
      <c r="CJ73">
        <f t="shared" ca="1" si="175"/>
        <v>4.9576749356854879E-8</v>
      </c>
      <c r="CK73">
        <f t="shared" ca="1" si="175"/>
        <v>3.4249736338352619E-8</v>
      </c>
      <c r="CL73">
        <f t="shared" ca="1" si="175"/>
        <v>2.3405194557405667E-8</v>
      </c>
      <c r="CM73">
        <f t="shared" ca="1" si="175"/>
        <v>1.5821334583488023E-8</v>
      </c>
      <c r="CN73">
        <f t="shared" ca="1" si="175"/>
        <v>1.0579126464252785E-8</v>
      </c>
      <c r="CO73">
        <f t="shared" ca="1" si="175"/>
        <v>6.9973296646710819E-9</v>
      </c>
      <c r="CP73">
        <f t="shared" ca="1" si="175"/>
        <v>4.5781571111623012E-9</v>
      </c>
      <c r="CQ73">
        <f t="shared" ca="1" si="175"/>
        <v>2.9629537917077695E-9</v>
      </c>
      <c r="CR73">
        <f t="shared" ca="1" si="175"/>
        <v>1.8968583094192573E-9</v>
      </c>
      <c r="CS73">
        <f t="shared" ca="1" si="175"/>
        <v>1.2012149507685707E-9</v>
      </c>
      <c r="CT73">
        <f t="shared" ca="1" si="175"/>
        <v>7.5245821701588094E-10</v>
      </c>
      <c r="CU73">
        <f t="shared" ca="1" si="175"/>
        <v>4.6625110047226994E-10</v>
      </c>
      <c r="CV73">
        <f t="shared" ca="1" si="175"/>
        <v>2.8578087980721404E-10</v>
      </c>
      <c r="CW73">
        <f t="shared" ca="1" si="175"/>
        <v>1.7326956454517594E-10</v>
      </c>
      <c r="CX73">
        <f t="shared" ca="1" si="175"/>
        <v>1.0391714647374863E-10</v>
      </c>
      <c r="CY73">
        <f t="shared" ca="1" si="175"/>
        <v>6.16492720859738E-11</v>
      </c>
      <c r="CZ73">
        <f t="shared" ca="1" si="175"/>
        <v>3.617799563105977E-11</v>
      </c>
      <c r="DA73">
        <f t="shared" ca="1" si="175"/>
        <v>2.1000849285159085E-11</v>
      </c>
      <c r="DB73">
        <f t="shared" ca="1" si="175"/>
        <v>1.2058825695164542E-11</v>
      </c>
      <c r="DC73">
        <f t="shared" ca="1" si="175"/>
        <v>6.8493440665013447E-12</v>
      </c>
      <c r="DD73">
        <f t="shared" ca="1" si="175"/>
        <v>3.8482984105403295E-12</v>
      </c>
      <c r="DE73">
        <f t="shared" ca="1" si="175"/>
        <v>2.1387710223829693E-12</v>
      </c>
      <c r="DF73">
        <f t="shared" ca="1" si="175"/>
        <v>1.1758059244990291E-12</v>
      </c>
      <c r="DG73">
        <f t="shared" ca="1" si="175"/>
        <v>6.3941495837975696E-13</v>
      </c>
      <c r="DH73">
        <f t="shared" ca="1" si="175"/>
        <v>3.4395826706463328E-13</v>
      </c>
      <c r="DI73">
        <f t="shared" ca="1" si="175"/>
        <v>1.8302245274902133E-13</v>
      </c>
      <c r="DJ73">
        <f t="shared" ca="1" si="175"/>
        <v>9.633386660134679E-14</v>
      </c>
      <c r="DK73">
        <f t="shared" ca="1" si="175"/>
        <v>5.0156701612775639E-14</v>
      </c>
      <c r="DL73">
        <f t="shared" ca="1" si="175"/>
        <v>2.5831851340233351E-14</v>
      </c>
      <c r="DM73">
        <f t="shared" ca="1" si="175"/>
        <v>1.316007701182392E-14</v>
      </c>
      <c r="DN73">
        <f t="shared" ca="1" si="175"/>
        <v>6.6318111412958072E-15</v>
      </c>
      <c r="DO73">
        <f t="shared" ca="1" si="175"/>
        <v>3.3058707373745337E-15</v>
      </c>
      <c r="DP73">
        <f t="shared" ca="1" si="175"/>
        <v>1.6301423845560134E-15</v>
      </c>
      <c r="DQ73">
        <f t="shared" ca="1" si="175"/>
        <v>7.9509032956554423E-16</v>
      </c>
      <c r="DR73">
        <f t="shared" ca="1" si="175"/>
        <v>3.8363256407927968E-16</v>
      </c>
      <c r="DS73">
        <f t="shared" ca="1" si="175"/>
        <v>1.8305430372424889E-16</v>
      </c>
      <c r="DT73">
        <f t="shared" ca="1" si="175"/>
        <v>8.6435732030208085E-17</v>
      </c>
      <c r="DU73">
        <f t="shared" ca="1" si="175"/>
        <v>4.0376143318220484E-17</v>
      </c>
      <c r="DV73">
        <f t="shared" ca="1" si="175"/>
        <v>1.8648805198298318E-17</v>
      </c>
      <c r="DW73">
        <f t="shared" ca="1" si="175"/>
        <v>8.5251680906506599E-18</v>
      </c>
      <c r="DX73">
        <f t="shared" ca="1" si="175"/>
        <v>3.8481661520298119E-18</v>
      </c>
      <c r="DY73">
        <f t="shared" ca="1" si="175"/>
        <v>1.7168741293671469E-18</v>
      </c>
      <c r="DZ73">
        <f t="shared" ca="1" si="175"/>
        <v>7.6963323040596235E-19</v>
      </c>
      <c r="EA73">
        <f t="shared" ca="1" si="175"/>
        <v>3.5521533711044416E-19</v>
      </c>
      <c r="EB73">
        <f t="shared" ca="1" si="175"/>
        <v>1.1840511237014805E-19</v>
      </c>
      <c r="EC73">
        <f t="shared" ca="1" si="175"/>
        <v>5.9202556185074027E-20</v>
      </c>
      <c r="ED73">
        <f t="shared" ca="1" si="175"/>
        <v>5.9202556185074027E-20</v>
      </c>
      <c r="EE73">
        <f t="shared" ca="1" si="175"/>
        <v>0</v>
      </c>
      <c r="EF73">
        <f t="shared" ca="1" si="175"/>
        <v>0</v>
      </c>
      <c r="EG73">
        <f t="shared" ref="EG73:FB73" ca="1" si="176">($E$19*$E73+$E$20*$F73)*(NORMDIST(EG$26,$D73,$G73*$D73/2.35,1)-NORMDIST(EF$26,$D73,$G73*$D73/2.35,1))</f>
        <v>0</v>
      </c>
      <c r="EH73">
        <f t="shared" ca="1" si="176"/>
        <v>0</v>
      </c>
      <c r="EI73">
        <f t="shared" ca="1" si="176"/>
        <v>0</v>
      </c>
      <c r="EJ73">
        <f t="shared" ca="1" si="176"/>
        <v>0</v>
      </c>
      <c r="EK73">
        <f t="shared" ca="1" si="176"/>
        <v>0</v>
      </c>
      <c r="EL73">
        <f t="shared" ca="1" si="176"/>
        <v>0</v>
      </c>
      <c r="EM73">
        <f t="shared" ca="1" si="176"/>
        <v>0</v>
      </c>
      <c r="EN73">
        <f t="shared" ca="1" si="176"/>
        <v>0</v>
      </c>
      <c r="EO73">
        <f t="shared" ca="1" si="176"/>
        <v>0</v>
      </c>
      <c r="EP73">
        <f t="shared" ca="1" si="176"/>
        <v>0</v>
      </c>
      <c r="EQ73">
        <f t="shared" ca="1" si="176"/>
        <v>0</v>
      </c>
      <c r="ER73">
        <f t="shared" ca="1" si="176"/>
        <v>0</v>
      </c>
      <c r="ES73">
        <f t="shared" ca="1" si="176"/>
        <v>0</v>
      </c>
      <c r="ET73">
        <f t="shared" ca="1" si="176"/>
        <v>0</v>
      </c>
      <c r="EU73">
        <f t="shared" ca="1" si="176"/>
        <v>0</v>
      </c>
      <c r="EV73">
        <f t="shared" ca="1" si="176"/>
        <v>0</v>
      </c>
      <c r="EW73">
        <f t="shared" ca="1" si="176"/>
        <v>0</v>
      </c>
      <c r="EX73">
        <f t="shared" ca="1" si="176"/>
        <v>0</v>
      </c>
      <c r="EY73">
        <f t="shared" ca="1" si="176"/>
        <v>0</v>
      </c>
      <c r="EZ73">
        <f t="shared" ca="1" si="176"/>
        <v>0</v>
      </c>
      <c r="FA73">
        <f t="shared" ca="1" si="176"/>
        <v>0</v>
      </c>
      <c r="FB73">
        <f t="shared" ca="1" si="176"/>
        <v>0</v>
      </c>
      <c r="FD73">
        <f t="shared" si="43"/>
        <v>0.92786448233856311</v>
      </c>
      <c r="FE73">
        <v>73</v>
      </c>
      <c r="FF73">
        <f t="shared" si="44"/>
        <v>0.92786448233856311</v>
      </c>
      <c r="FG73">
        <f t="shared" ca="1" si="45"/>
        <v>1309</v>
      </c>
      <c r="FK73">
        <v>0.47</v>
      </c>
      <c r="FL73">
        <v>0.48</v>
      </c>
      <c r="FM73">
        <f t="shared" si="49"/>
        <v>51</v>
      </c>
      <c r="FN73">
        <f t="shared" si="50"/>
        <v>51</v>
      </c>
      <c r="FO73">
        <f t="shared" ca="1" si="51"/>
        <v>0.10677588307184616</v>
      </c>
      <c r="FP73">
        <f t="shared" ca="1" si="52"/>
        <v>0.39322411692815357</v>
      </c>
      <c r="FQ73" t="str">
        <f t="shared" si="53"/>
        <v>$FG$51</v>
      </c>
      <c r="FR73" t="str">
        <f t="shared" si="54"/>
        <v>$FG$51</v>
      </c>
      <c r="FS73">
        <f ca="1">SUM(INDIRECT(FQ73):INDIRECT(FR73))</f>
        <v>2065</v>
      </c>
      <c r="FT73">
        <f t="shared" ca="1" si="55"/>
        <v>1032.5000000000005</v>
      </c>
      <c r="FU73">
        <f t="shared" ca="1" si="56"/>
        <v>989.80568169795424</v>
      </c>
      <c r="FV73">
        <f t="shared" ca="1" si="57"/>
        <v>1.7654266826632008</v>
      </c>
      <c r="FW73">
        <f ca="1">SUM(FV73:FV$176)</f>
        <v>243.51461537442779</v>
      </c>
    </row>
    <row r="74" spans="1:179" x14ac:dyDescent="0.25">
      <c r="A74">
        <v>48</v>
      </c>
      <c r="B74">
        <f t="shared" ca="1" si="17"/>
        <v>1353</v>
      </c>
      <c r="C74">
        <f t="shared" si="58"/>
        <v>0.94786448233856313</v>
      </c>
      <c r="D74">
        <v>0.47</v>
      </c>
      <c r="E74">
        <f t="shared" ca="1" si="124"/>
        <v>1.4433800000000001E-7</v>
      </c>
      <c r="F74">
        <f t="shared" ca="1" si="125"/>
        <v>4.8120500000000001E-4</v>
      </c>
      <c r="G74">
        <f t="shared" si="20"/>
        <v>0.48614311001783977</v>
      </c>
      <c r="I74">
        <f t="shared" ref="I74:BT74" ca="1" si="177">($E$19*$E74+$E$20*$F74)*(NORMDIST(I$26,$D74,$G74*$D74/2.35,1)-NORMDIST(H$26,$D74,$G74*$D74/2.35,1))</f>
        <v>6.0284791563210243E-10</v>
      </c>
      <c r="J74">
        <f t="shared" ca="1" si="177"/>
        <v>3.9269960599617319E-10</v>
      </c>
      <c r="K74">
        <f t="shared" ca="1" si="177"/>
        <v>6.3184620868852242E-10</v>
      </c>
      <c r="L74">
        <f t="shared" ca="1" si="177"/>
        <v>1.0059404052097459E-9</v>
      </c>
      <c r="M74">
        <f t="shared" ca="1" si="177"/>
        <v>1.5846854619014983E-9</v>
      </c>
      <c r="N74">
        <f t="shared" ca="1" si="177"/>
        <v>2.470152970828933E-9</v>
      </c>
      <c r="O74">
        <f t="shared" ca="1" si="177"/>
        <v>3.8099088040827929E-9</v>
      </c>
      <c r="P74">
        <f t="shared" ca="1" si="177"/>
        <v>5.8145387560844838E-9</v>
      </c>
      <c r="Q74">
        <f t="shared" ca="1" si="177"/>
        <v>8.7806348818750902E-9</v>
      </c>
      <c r="R74">
        <f t="shared" ca="1" si="177"/>
        <v>1.3120383491247677E-8</v>
      </c>
      <c r="S74">
        <f t="shared" ca="1" si="177"/>
        <v>1.9398899928580582E-8</v>
      </c>
      <c r="T74">
        <f t="shared" ca="1" si="177"/>
        <v>2.8380343075221965E-8</v>
      </c>
      <c r="U74">
        <f t="shared" ca="1" si="177"/>
        <v>4.1083567248872134E-8</v>
      </c>
      <c r="V74">
        <f t="shared" ca="1" si="177"/>
        <v>5.8847581465623878E-8</v>
      </c>
      <c r="W74">
        <f t="shared" ca="1" si="177"/>
        <v>8.3406339430918653E-8</v>
      </c>
      <c r="X74">
        <f t="shared" ca="1" si="177"/>
        <v>1.169713425151678E-7</v>
      </c>
      <c r="Y74">
        <f t="shared" ca="1" si="177"/>
        <v>1.6231918753078499E-7</v>
      </c>
      <c r="Z74">
        <f t="shared" ca="1" si="177"/>
        <v>2.2287954875202015E-7</v>
      </c>
      <c r="AA74">
        <f t="shared" ca="1" si="177"/>
        <v>3.0281721053170704E-7</v>
      </c>
      <c r="AB74">
        <f t="shared" ca="1" si="177"/>
        <v>4.070997781798229E-7</v>
      </c>
      <c r="AC74">
        <f t="shared" ca="1" si="177"/>
        <v>5.4154076568416798E-7</v>
      </c>
      <c r="AD74">
        <f t="shared" ca="1" si="177"/>
        <v>7.1280612450191039E-7</v>
      </c>
      <c r="AE74">
        <f t="shared" ca="1" si="177"/>
        <v>9.2837122405463869E-7</v>
      </c>
      <c r="AF74">
        <f t="shared" ca="1" si="177"/>
        <v>1.1964151388674367E-6</v>
      </c>
      <c r="AG74">
        <f t="shared" ca="1" si="177"/>
        <v>1.5256401564890502E-6</v>
      </c>
      <c r="AH74">
        <f t="shared" ca="1" si="177"/>
        <v>1.9250069693336433E-6</v>
      </c>
      <c r="AI74">
        <f t="shared" ca="1" si="177"/>
        <v>2.4033802356926461E-6</v>
      </c>
      <c r="AJ74">
        <f t="shared" ca="1" si="177"/>
        <v>2.9690851300953786E-6</v>
      </c>
      <c r="AK74">
        <f t="shared" ca="1" si="177"/>
        <v>3.6293829999488198E-6</v>
      </c>
      <c r="AL74">
        <f t="shared" ca="1" si="177"/>
        <v>4.3898829285684684E-6</v>
      </c>
      <c r="AM74">
        <f t="shared" ca="1" si="177"/>
        <v>5.2539152631763088E-6</v>
      </c>
      <c r="AN74">
        <f t="shared" ca="1" si="177"/>
        <v>6.2219021718872238E-6</v>
      </c>
      <c r="AO74">
        <f t="shared" ca="1" si="177"/>
        <v>7.2907680539572342E-6</v>
      </c>
      <c r="AP74">
        <f t="shared" ca="1" si="177"/>
        <v>8.4534380749106384E-6</v>
      </c>
      <c r="AQ74">
        <f t="shared" ca="1" si="177"/>
        <v>9.6984752074021229E-6</v>
      </c>
      <c r="AR74">
        <f t="shared" ca="1" si="177"/>
        <v>1.1009904083900582E-5</v>
      </c>
      <c r="AS74">
        <f t="shared" ca="1" si="177"/>
        <v>1.2367263180876747E-5</v>
      </c>
      <c r="AT74">
        <f t="shared" ca="1" si="177"/>
        <v>1.3745915268128299E-5</v>
      </c>
      <c r="AU74">
        <f t="shared" ca="1" si="177"/>
        <v>1.5117630105663485E-5</v>
      </c>
      <c r="AV74">
        <f t="shared" ca="1" si="177"/>
        <v>1.6451434037296791E-5</v>
      </c>
      <c r="AW74">
        <f t="shared" ca="1" si="177"/>
        <v>1.7714699903533838E-5</v>
      </c>
      <c r="AX74">
        <f t="shared" ca="1" si="177"/>
        <v>1.8874429455230799E-5</v>
      </c>
      <c r="AY74">
        <f t="shared" ca="1" si="177"/>
        <v>1.989866128180594E-5</v>
      </c>
      <c r="AZ74">
        <f t="shared" ca="1" si="177"/>
        <v>2.075792224218526E-5</v>
      </c>
      <c r="BA74">
        <f t="shared" ca="1" si="177"/>
        <v>2.1426631304427823E-5</v>
      </c>
      <c r="BB74">
        <f t="shared" ca="1" si="177"/>
        <v>2.188436285956446E-5</v>
      </c>
      <c r="BC74">
        <f t="shared" ca="1" si="177"/>
        <v>2.211688258371616E-5</v>
      </c>
      <c r="BD74">
        <f t="shared" ca="1" si="177"/>
        <v>2.2116882583716251E-5</v>
      </c>
      <c r="BE74">
        <f t="shared" ca="1" si="177"/>
        <v>2.188436285956446E-5</v>
      </c>
      <c r="BF74">
        <f t="shared" ca="1" si="177"/>
        <v>2.1426631304427884E-5</v>
      </c>
      <c r="BG74">
        <f t="shared" ca="1" si="177"/>
        <v>2.0757922242185229E-5</v>
      </c>
      <c r="BH74">
        <f t="shared" ca="1" si="177"/>
        <v>1.989866128180591E-5</v>
      </c>
      <c r="BI74">
        <f t="shared" ca="1" si="177"/>
        <v>1.8874429455230799E-5</v>
      </c>
      <c r="BJ74">
        <f t="shared" ca="1" si="177"/>
        <v>1.7714699903533943E-5</v>
      </c>
      <c r="BK74">
        <f t="shared" ca="1" si="177"/>
        <v>1.6451434037296791E-5</v>
      </c>
      <c r="BL74">
        <f t="shared" ca="1" si="177"/>
        <v>1.5117630105663455E-5</v>
      </c>
      <c r="BM74">
        <f t="shared" ca="1" si="177"/>
        <v>1.3745915268128164E-5</v>
      </c>
      <c r="BN74">
        <f t="shared" ca="1" si="177"/>
        <v>1.2367263180876716E-5</v>
      </c>
      <c r="BO74">
        <f t="shared" ca="1" si="177"/>
        <v>1.1009904083900613E-5</v>
      </c>
      <c r="BP74">
        <f t="shared" ca="1" si="177"/>
        <v>9.6984752074021449E-6</v>
      </c>
      <c r="BQ74">
        <f t="shared" ca="1" si="177"/>
        <v>8.45343807491063E-6</v>
      </c>
      <c r="BR74">
        <f t="shared" ca="1" si="177"/>
        <v>7.2907680539572004E-6</v>
      </c>
      <c r="BS74">
        <f t="shared" ca="1" si="177"/>
        <v>6.2219021718877744E-6</v>
      </c>
      <c r="BT74">
        <f t="shared" ca="1" si="177"/>
        <v>5.2539152631762682E-6</v>
      </c>
      <c r="BU74">
        <f t="shared" ref="BU74:EF74" ca="1" si="178">($E$19*$E74+$E$20*$F74)*(NORMDIST(BU$26,$D74,$G74*$D74/2.35,1)-NORMDIST(BT$26,$D74,$G74*$D74/2.35,1))</f>
        <v>4.389882928568371E-6</v>
      </c>
      <c r="BV74">
        <f t="shared" ca="1" si="178"/>
        <v>3.6293829999487394E-6</v>
      </c>
      <c r="BW74">
        <f t="shared" ca="1" si="178"/>
        <v>2.9690851300953489E-6</v>
      </c>
      <c r="BX74">
        <f t="shared" ca="1" si="178"/>
        <v>2.4033802356925631E-6</v>
      </c>
      <c r="BY74">
        <f t="shared" ca="1" si="178"/>
        <v>1.9250069693335768E-6</v>
      </c>
      <c r="BZ74">
        <f t="shared" ca="1" si="178"/>
        <v>1.525640156489022E-6</v>
      </c>
      <c r="CA74">
        <f t="shared" ca="1" si="178"/>
        <v>1.1964151388674248E-6</v>
      </c>
      <c r="CB74">
        <f t="shared" ca="1" si="178"/>
        <v>9.2837122405459317E-7</v>
      </c>
      <c r="CC74">
        <f t="shared" ca="1" si="178"/>
        <v>7.1280612450187015E-7</v>
      </c>
      <c r="CD74">
        <f t="shared" ca="1" si="178"/>
        <v>5.4154076568417486E-7</v>
      </c>
      <c r="CE74">
        <f t="shared" ca="1" si="178"/>
        <v>4.0709977817979108E-7</v>
      </c>
      <c r="CF74">
        <f t="shared" ca="1" si="178"/>
        <v>3.0281721053169873E-7</v>
      </c>
      <c r="CG74">
        <f t="shared" ca="1" si="178"/>
        <v>2.228795487520499E-7</v>
      </c>
      <c r="CH74">
        <f t="shared" ca="1" si="178"/>
        <v>1.6231918753076369E-7</v>
      </c>
      <c r="CI74">
        <f t="shared" ca="1" si="178"/>
        <v>1.1697134251516253E-7</v>
      </c>
      <c r="CJ74">
        <f t="shared" ca="1" si="178"/>
        <v>8.3406339430934839E-8</v>
      </c>
      <c r="CK74">
        <f t="shared" ca="1" si="178"/>
        <v>5.8847581465594709E-8</v>
      </c>
      <c r="CL74">
        <f t="shared" ca="1" si="178"/>
        <v>4.1083567248866046E-8</v>
      </c>
      <c r="CM74">
        <f t="shared" ca="1" si="178"/>
        <v>2.8380343075227468E-8</v>
      </c>
      <c r="CN74">
        <f t="shared" ca="1" si="178"/>
        <v>1.9398899928589738E-8</v>
      </c>
      <c r="CO74">
        <f t="shared" ca="1" si="178"/>
        <v>1.3120383491268213E-8</v>
      </c>
      <c r="CP74">
        <f t="shared" ca="1" si="178"/>
        <v>8.7806348818257075E-9</v>
      </c>
      <c r="CQ74">
        <f t="shared" ca="1" si="178"/>
        <v>5.8145387561192684E-9</v>
      </c>
      <c r="CR74">
        <f t="shared" ca="1" si="178"/>
        <v>3.8099088040876393E-9</v>
      </c>
      <c r="CS74">
        <f t="shared" ca="1" si="178"/>
        <v>2.4701529708041155E-9</v>
      </c>
      <c r="CT74">
        <f t="shared" ca="1" si="178"/>
        <v>1.5846854619087944E-9</v>
      </c>
      <c r="CU74">
        <f t="shared" ca="1" si="178"/>
        <v>1.0059404052135325E-9</v>
      </c>
      <c r="CV74">
        <f t="shared" ca="1" si="178"/>
        <v>6.3184620866025156E-10</v>
      </c>
      <c r="CW74">
        <f t="shared" ca="1" si="178"/>
        <v>3.9269960599477681E-10</v>
      </c>
      <c r="CX74">
        <f t="shared" ca="1" si="178"/>
        <v>2.415013126146143E-10</v>
      </c>
      <c r="CY74">
        <f t="shared" ca="1" si="178"/>
        <v>1.4695638894368534E-10</v>
      </c>
      <c r="CZ74">
        <f t="shared" ca="1" si="178"/>
        <v>8.8484538932012323E-11</v>
      </c>
      <c r="DA74">
        <f t="shared" ca="1" si="178"/>
        <v>5.2717675800091477E-11</v>
      </c>
      <c r="DB74">
        <f t="shared" ca="1" si="178"/>
        <v>3.1078142790818177E-11</v>
      </c>
      <c r="DC74">
        <f t="shared" ca="1" si="178"/>
        <v>1.8128580392935639E-11</v>
      </c>
      <c r="DD74">
        <f t="shared" ca="1" si="178"/>
        <v>1.0463632417395127E-11</v>
      </c>
      <c r="DE74">
        <f t="shared" ca="1" si="178"/>
        <v>5.9760067890205759E-12</v>
      </c>
      <c r="DF74">
        <f t="shared" ca="1" si="178"/>
        <v>3.3771443385222975E-12</v>
      </c>
      <c r="DG74">
        <f t="shared" ca="1" si="178"/>
        <v>1.8884178105742073E-12</v>
      </c>
      <c r="DH74">
        <f t="shared" ca="1" si="178"/>
        <v>1.0448561070324509E-12</v>
      </c>
      <c r="DI74">
        <f t="shared" ca="1" si="178"/>
        <v>5.7203789929457695E-13</v>
      </c>
      <c r="DJ74">
        <f t="shared" ca="1" si="178"/>
        <v>3.0988673176095466E-13</v>
      </c>
      <c r="DK74">
        <f t="shared" ca="1" si="178"/>
        <v>1.6610824367414973E-13</v>
      </c>
      <c r="DL74">
        <f t="shared" ca="1" si="178"/>
        <v>8.8102713168403018E-14</v>
      </c>
      <c r="DM74">
        <f t="shared" ca="1" si="178"/>
        <v>4.6237853533442627E-14</v>
      </c>
      <c r="DN74">
        <f t="shared" ca="1" si="178"/>
        <v>2.4011270507607022E-14</v>
      </c>
      <c r="DO74">
        <f t="shared" ca="1" si="178"/>
        <v>1.2337903657153127E-14</v>
      </c>
      <c r="DP74">
        <f t="shared" ca="1" si="178"/>
        <v>6.2730835771770659E-15</v>
      </c>
      <c r="DQ74">
        <f t="shared" ca="1" si="178"/>
        <v>3.1559653271875905E-15</v>
      </c>
      <c r="DR74">
        <f t="shared" ca="1" si="178"/>
        <v>1.571028557181787E-15</v>
      </c>
      <c r="DS74">
        <f t="shared" ca="1" si="178"/>
        <v>7.7382418591553486E-16</v>
      </c>
      <c r="DT74">
        <f t="shared" ca="1" si="178"/>
        <v>3.772003236582387E-16</v>
      </c>
      <c r="DU74">
        <f t="shared" ca="1" si="178"/>
        <v>1.81885852189939E-16</v>
      </c>
      <c r="DV74">
        <f t="shared" ca="1" si="178"/>
        <v>8.6806431763688757E-17</v>
      </c>
      <c r="DW74">
        <f t="shared" ca="1" si="178"/>
        <v>4.0945298960358716E-17</v>
      </c>
      <c r="DX74">
        <f t="shared" ca="1" si="178"/>
        <v>1.9183741826229558E-17</v>
      </c>
      <c r="DY74">
        <f t="shared" ca="1" si="178"/>
        <v>8.8125314014242039E-18</v>
      </c>
      <c r="DZ74">
        <f t="shared" ca="1" si="178"/>
        <v>4.0765451380737813E-18</v>
      </c>
      <c r="EA74">
        <f t="shared" ca="1" si="178"/>
        <v>1.8584249894159886E-18</v>
      </c>
      <c r="EB74">
        <f t="shared" ca="1" si="178"/>
        <v>7.7933951169057584E-19</v>
      </c>
      <c r="EC74">
        <f t="shared" ca="1" si="178"/>
        <v>3.5969515924180424E-19</v>
      </c>
      <c r="ED74">
        <f t="shared" ca="1" si="178"/>
        <v>1.7984757962090212E-19</v>
      </c>
      <c r="EE74">
        <f t="shared" ca="1" si="178"/>
        <v>5.9949193206967374E-20</v>
      </c>
      <c r="EF74">
        <f t="shared" ca="1" si="178"/>
        <v>5.9949193206967374E-20</v>
      </c>
      <c r="EG74">
        <f t="shared" ref="EG74:FB74" ca="1" si="179">($E$19*$E74+$E$20*$F74)*(NORMDIST(EG$26,$D74,$G74*$D74/2.35,1)-NORMDIST(EF$26,$D74,$G74*$D74/2.35,1))</f>
        <v>0</v>
      </c>
      <c r="EH74">
        <f t="shared" ca="1" si="179"/>
        <v>0</v>
      </c>
      <c r="EI74">
        <f t="shared" ca="1" si="179"/>
        <v>0</v>
      </c>
      <c r="EJ74">
        <f t="shared" ca="1" si="179"/>
        <v>0</v>
      </c>
      <c r="EK74">
        <f t="shared" ca="1" si="179"/>
        <v>0</v>
      </c>
      <c r="EL74">
        <f t="shared" ca="1" si="179"/>
        <v>0</v>
      </c>
      <c r="EM74">
        <f t="shared" ca="1" si="179"/>
        <v>0</v>
      </c>
      <c r="EN74">
        <f t="shared" ca="1" si="179"/>
        <v>0</v>
      </c>
      <c r="EO74">
        <f t="shared" ca="1" si="179"/>
        <v>0</v>
      </c>
      <c r="EP74">
        <f t="shared" ca="1" si="179"/>
        <v>0</v>
      </c>
      <c r="EQ74">
        <f t="shared" ca="1" si="179"/>
        <v>0</v>
      </c>
      <c r="ER74">
        <f t="shared" ca="1" si="179"/>
        <v>0</v>
      </c>
      <c r="ES74">
        <f t="shared" ca="1" si="179"/>
        <v>0</v>
      </c>
      <c r="ET74">
        <f t="shared" ca="1" si="179"/>
        <v>0</v>
      </c>
      <c r="EU74">
        <f t="shared" ca="1" si="179"/>
        <v>0</v>
      </c>
      <c r="EV74">
        <f t="shared" ca="1" si="179"/>
        <v>0</v>
      </c>
      <c r="EW74">
        <f t="shared" ca="1" si="179"/>
        <v>0</v>
      </c>
      <c r="EX74">
        <f t="shared" ca="1" si="179"/>
        <v>0</v>
      </c>
      <c r="EY74">
        <f t="shared" ca="1" si="179"/>
        <v>0</v>
      </c>
      <c r="EZ74">
        <f t="shared" ca="1" si="179"/>
        <v>0</v>
      </c>
      <c r="FA74">
        <f t="shared" ca="1" si="179"/>
        <v>0</v>
      </c>
      <c r="FB74">
        <f t="shared" ca="1" si="179"/>
        <v>0</v>
      </c>
      <c r="FD74">
        <f t="shared" si="43"/>
        <v>0.94786448233856313</v>
      </c>
      <c r="FE74">
        <v>74</v>
      </c>
      <c r="FF74">
        <f t="shared" si="44"/>
        <v>0.94786448233856313</v>
      </c>
      <c r="FG74">
        <f t="shared" ca="1" si="45"/>
        <v>1353</v>
      </c>
      <c r="FK74">
        <v>0.48</v>
      </c>
      <c r="FL74">
        <v>0.49</v>
      </c>
      <c r="FM74">
        <f t="shared" si="49"/>
        <v>51</v>
      </c>
      <c r="FN74">
        <f t="shared" si="50"/>
        <v>52</v>
      </c>
      <c r="FO74">
        <f t="shared" ca="1" si="51"/>
        <v>0.60677588307184638</v>
      </c>
      <c r="FP74">
        <f t="shared" ca="1" si="52"/>
        <v>0.89322411692815384</v>
      </c>
      <c r="FQ74" t="str">
        <f t="shared" si="53"/>
        <v>$FG$51</v>
      </c>
      <c r="FR74" t="str">
        <f t="shared" si="54"/>
        <v>$FG$52</v>
      </c>
      <c r="FS74">
        <f ca="1">SUM(INDIRECT(FQ74):INDIRECT(FR74))</f>
        <v>3903</v>
      </c>
      <c r="FT74">
        <f t="shared" ca="1" si="55"/>
        <v>1008.2618745426903</v>
      </c>
      <c r="FU74">
        <f t="shared" ca="1" si="56"/>
        <v>910.9106836141973</v>
      </c>
      <c r="FV74">
        <f t="shared" ca="1" si="57"/>
        <v>9.3995867689707602</v>
      </c>
      <c r="FW74">
        <f ca="1">SUM(FV74:FV$176)</f>
        <v>241.7491886917646</v>
      </c>
    </row>
    <row r="75" spans="1:179" x14ac:dyDescent="0.25">
      <c r="A75">
        <v>49</v>
      </c>
      <c r="B75">
        <f t="shared" ca="1" si="17"/>
        <v>1389</v>
      </c>
      <c r="C75">
        <f t="shared" si="58"/>
        <v>0.96786448233856315</v>
      </c>
      <c r="D75">
        <v>0.48</v>
      </c>
      <c r="E75">
        <f t="shared" ca="1" si="124"/>
        <v>1.80423E-7</v>
      </c>
      <c r="F75">
        <f t="shared" ca="1" si="125"/>
        <v>4.8288200000000002E-4</v>
      </c>
      <c r="G75">
        <f t="shared" si="20"/>
        <v>0.48287458429871549</v>
      </c>
      <c r="I75">
        <f t="shared" ref="I75:BT75" ca="1" si="180">($E$19*$E75+$E$20*$F75)*(NORMDIST(I$26,$D75,$G75*$D75/2.35,1)-NORMDIST(H$26,$D75,$G75*$D75/2.35,1))</f>
        <v>5.1093342365224606E-10</v>
      </c>
      <c r="J75">
        <f t="shared" ca="1" si="180"/>
        <v>3.2969759397926734E-10</v>
      </c>
      <c r="K75">
        <f t="shared" ca="1" si="180"/>
        <v>5.288173442435393E-10</v>
      </c>
      <c r="L75">
        <f t="shared" ca="1" si="180"/>
        <v>8.3952749902726757E-10</v>
      </c>
      <c r="M75">
        <f t="shared" ca="1" si="180"/>
        <v>1.3191782608342814E-9</v>
      </c>
      <c r="N75">
        <f t="shared" ca="1" si="180"/>
        <v>2.0516882508217699E-9</v>
      </c>
      <c r="O75">
        <f t="shared" ca="1" si="180"/>
        <v>3.1583378481498797E-9</v>
      </c>
      <c r="P75">
        <f t="shared" ca="1" si="180"/>
        <v>4.8122161624952197E-9</v>
      </c>
      <c r="Q75">
        <f t="shared" ca="1" si="180"/>
        <v>7.2572319030170126E-9</v>
      </c>
      <c r="R75">
        <f t="shared" ca="1" si="180"/>
        <v>1.0832687312178514E-8</v>
      </c>
      <c r="S75">
        <f t="shared" ca="1" si="180"/>
        <v>1.6004449767952945E-8</v>
      </c>
      <c r="T75">
        <f t="shared" ca="1" si="180"/>
        <v>2.3403705458542402E-8</v>
      </c>
      <c r="U75">
        <f t="shared" ca="1" si="180"/>
        <v>3.3874105590648217E-8</v>
      </c>
      <c r="V75">
        <f t="shared" ca="1" si="180"/>
        <v>4.8527776045563832E-8</v>
      </c>
      <c r="W75">
        <f t="shared" ca="1" si="180"/>
        <v>6.8810114488989164E-8</v>
      </c>
      <c r="X75">
        <f t="shared" ca="1" si="180"/>
        <v>9.6572508727352991E-8</v>
      </c>
      <c r="Y75">
        <f t="shared" ca="1" si="180"/>
        <v>1.3415105400729058E-7</v>
      </c>
      <c r="Z75">
        <f t="shared" ca="1" si="180"/>
        <v>1.8444802480238072E-7</v>
      </c>
      <c r="AA75">
        <f t="shared" ca="1" si="180"/>
        <v>2.510113004247096E-7</v>
      </c>
      <c r="AB75">
        <f t="shared" ca="1" si="180"/>
        <v>3.3810522699971296E-7</v>
      </c>
      <c r="AC75">
        <f t="shared" ca="1" si="180"/>
        <v>4.5076464301223963E-7</v>
      </c>
      <c r="AD75">
        <f t="shared" ca="1" si="180"/>
        <v>5.9482217544987686E-7</v>
      </c>
      <c r="AE75">
        <f t="shared" ca="1" si="180"/>
        <v>7.7689765065415992E-7</v>
      </c>
      <c r="AF75">
        <f t="shared" ca="1" si="180"/>
        <v>1.0043378176676101E-6</v>
      </c>
      <c r="AG75">
        <f t="shared" ca="1" si="180"/>
        <v>1.2850948281841573E-6</v>
      </c>
      <c r="AH75">
        <f t="shared" ca="1" si="180"/>
        <v>1.6275333190921285E-6</v>
      </c>
      <c r="AI75">
        <f t="shared" ca="1" si="180"/>
        <v>2.0401587129782851E-6</v>
      </c>
      <c r="AJ75">
        <f t="shared" ca="1" si="180"/>
        <v>2.5312636070611605E-6</v>
      </c>
      <c r="AK75">
        <f t="shared" ca="1" si="180"/>
        <v>3.1084948436346132E-6</v>
      </c>
      <c r="AL75">
        <f t="shared" ca="1" si="180"/>
        <v>3.7783508542635779E-6</v>
      </c>
      <c r="AM75">
        <f t="shared" ca="1" si="180"/>
        <v>4.545626759185055E-6</v>
      </c>
      <c r="AN75">
        <f t="shared" ca="1" si="180"/>
        <v>5.4128328984353332E-6</v>
      </c>
      <c r="AO75">
        <f t="shared" ca="1" si="180"/>
        <v>6.3796202142360754E-6</v>
      </c>
      <c r="AP75">
        <f t="shared" ca="1" si="180"/>
        <v>7.4422523166112801E-6</v>
      </c>
      <c r="AQ75">
        <f t="shared" ca="1" si="180"/>
        <v>8.5931682281094236E-6</v>
      </c>
      <c r="AR75">
        <f t="shared" ca="1" si="180"/>
        <v>9.820680865222952E-6</v>
      </c>
      <c r="AS75">
        <f t="shared" ca="1" si="180"/>
        <v>1.1108853600330025E-5</v>
      </c>
      <c r="AT75">
        <f t="shared" ca="1" si="180"/>
        <v>1.2437590379996184E-5</v>
      </c>
      <c r="AU75">
        <f t="shared" ca="1" si="180"/>
        <v>1.378296386482013E-5</v>
      </c>
      <c r="AV75">
        <f t="shared" ca="1" si="180"/>
        <v>1.5117791365271784E-5</v>
      </c>
      <c r="AW75">
        <f t="shared" ca="1" si="180"/>
        <v>1.6412450902139544E-5</v>
      </c>
      <c r="AX75">
        <f t="shared" ca="1" si="180"/>
        <v>1.7635910860205318E-5</v>
      </c>
      <c r="AY75">
        <f t="shared" ca="1" si="180"/>
        <v>1.8756928080399937E-5</v>
      </c>
      <c r="AZ75">
        <f t="shared" ca="1" si="180"/>
        <v>1.9745352651636898E-5</v>
      </c>
      <c r="BA75">
        <f t="shared" ca="1" si="180"/>
        <v>2.0573464878963948E-5</v>
      </c>
      <c r="BB75">
        <f t="shared" ca="1" si="180"/>
        <v>2.1217262429872768E-5</v>
      </c>
      <c r="BC75">
        <f t="shared" ca="1" si="180"/>
        <v>2.1657614562122759E-5</v>
      </c>
      <c r="BD75">
        <f t="shared" ca="1" si="180"/>
        <v>2.1881206084680231E-5</v>
      </c>
      <c r="BE75">
        <f t="shared" ca="1" si="180"/>
        <v>2.1881206084680231E-5</v>
      </c>
      <c r="BF75">
        <f t="shared" ca="1" si="180"/>
        <v>2.1657614562122877E-5</v>
      </c>
      <c r="BG75">
        <f t="shared" ca="1" si="180"/>
        <v>2.1217262429872768E-5</v>
      </c>
      <c r="BH75">
        <f t="shared" ca="1" si="180"/>
        <v>2.0573464878963948E-5</v>
      </c>
      <c r="BI75">
        <f t="shared" ca="1" si="180"/>
        <v>1.9745352651636898E-5</v>
      </c>
      <c r="BJ75">
        <f t="shared" ca="1" si="180"/>
        <v>1.8756928080399876E-5</v>
      </c>
      <c r="BK75">
        <f t="shared" ca="1" si="180"/>
        <v>1.7635910860205349E-5</v>
      </c>
      <c r="BL75">
        <f t="shared" ca="1" si="180"/>
        <v>1.6412450902139636E-5</v>
      </c>
      <c r="BM75">
        <f t="shared" ca="1" si="180"/>
        <v>1.5117791365271605E-5</v>
      </c>
      <c r="BN75">
        <f t="shared" ca="1" si="180"/>
        <v>1.378296386482013E-5</v>
      </c>
      <c r="BO75">
        <f t="shared" ca="1" si="180"/>
        <v>1.2437590379996199E-5</v>
      </c>
      <c r="BP75">
        <f t="shared" ca="1" si="180"/>
        <v>1.1108853600329995E-5</v>
      </c>
      <c r="BQ75">
        <f t="shared" ca="1" si="180"/>
        <v>9.8206808652229384E-6</v>
      </c>
      <c r="BR75">
        <f t="shared" ca="1" si="180"/>
        <v>8.5931682281094761E-6</v>
      </c>
      <c r="BS75">
        <f t="shared" ca="1" si="180"/>
        <v>7.4422523166119797E-6</v>
      </c>
      <c r="BT75">
        <f t="shared" ca="1" si="180"/>
        <v>6.3796202142359628E-6</v>
      </c>
      <c r="BU75">
        <f t="shared" ref="BU75:EF75" ca="1" si="181">($E$19*$E75+$E$20*$F75)*(NORMDIST(BU$26,$D75,$G75*$D75/2.35,1)-NORMDIST(BT$26,$D75,$G75*$D75/2.35,1))</f>
        <v>5.4128328984352239E-6</v>
      </c>
      <c r="BV75">
        <f t="shared" ca="1" si="181"/>
        <v>4.545626759184983E-6</v>
      </c>
      <c r="BW75">
        <f t="shared" ca="1" si="181"/>
        <v>3.7783508542634877E-6</v>
      </c>
      <c r="BX75">
        <f t="shared" ca="1" si="181"/>
        <v>3.1084948436346039E-6</v>
      </c>
      <c r="BY75">
        <f t="shared" ca="1" si="181"/>
        <v>2.5312636070610762E-6</v>
      </c>
      <c r="BZ75">
        <f t="shared" ca="1" si="181"/>
        <v>2.0401587129782279E-6</v>
      </c>
      <c r="CA75">
        <f t="shared" ca="1" si="181"/>
        <v>1.6275333190920927E-6</v>
      </c>
      <c r="CB75">
        <f t="shared" ca="1" si="181"/>
        <v>1.285094828184098E-6</v>
      </c>
      <c r="CC75">
        <f t="shared" ca="1" si="181"/>
        <v>1.0043378176675885E-6</v>
      </c>
      <c r="CD75">
        <f t="shared" ca="1" si="181"/>
        <v>7.7689765065415473E-7</v>
      </c>
      <c r="CE75">
        <f t="shared" ca="1" si="181"/>
        <v>5.9482217544985378E-7</v>
      </c>
      <c r="CF75">
        <f t="shared" ca="1" si="181"/>
        <v>4.5076464301225726E-7</v>
      </c>
      <c r="CG75">
        <f t="shared" ca="1" si="181"/>
        <v>3.3810522699967559E-7</v>
      </c>
      <c r="CH75">
        <f t="shared" ca="1" si="181"/>
        <v>2.5101130042471029E-7</v>
      </c>
      <c r="CI75">
        <f t="shared" ca="1" si="181"/>
        <v>1.8444802480235066E-7</v>
      </c>
      <c r="CJ75">
        <f t="shared" ca="1" si="181"/>
        <v>1.3415105400731125E-7</v>
      </c>
      <c r="CK75">
        <f t="shared" ca="1" si="181"/>
        <v>9.6572508727359079E-8</v>
      </c>
      <c r="CL75">
        <f t="shared" ca="1" si="181"/>
        <v>6.8810114488994604E-8</v>
      </c>
      <c r="CM75">
        <f t="shared" ca="1" si="181"/>
        <v>4.8527776045514711E-8</v>
      </c>
      <c r="CN75">
        <f t="shared" ca="1" si="181"/>
        <v>3.3874105590673376E-8</v>
      </c>
      <c r="CO75">
        <f t="shared" ca="1" si="181"/>
        <v>2.340370545851932E-8</v>
      </c>
      <c r="CP75">
        <f t="shared" ca="1" si="181"/>
        <v>1.6004449767990734E-8</v>
      </c>
      <c r="CQ75">
        <f t="shared" ca="1" si="181"/>
        <v>1.0832687312142248E-8</v>
      </c>
      <c r="CR75">
        <f t="shared" ca="1" si="181"/>
        <v>7.2572319030199632E-9</v>
      </c>
      <c r="CS75">
        <f t="shared" ca="1" si="181"/>
        <v>4.812216162523573E-9</v>
      </c>
      <c r="CT75">
        <f t="shared" ca="1" si="181"/>
        <v>3.158337848118702E-9</v>
      </c>
      <c r="CU75">
        <f t="shared" ca="1" si="181"/>
        <v>2.0516882508359833E-9</v>
      </c>
      <c r="CV75">
        <f t="shared" ca="1" si="181"/>
        <v>1.3191782608166774E-9</v>
      </c>
      <c r="CW75">
        <f t="shared" ca="1" si="181"/>
        <v>8.3952749902743084E-10</v>
      </c>
      <c r="CX75">
        <f t="shared" ca="1" si="181"/>
        <v>5.2881734428774362E-10</v>
      </c>
      <c r="CY75">
        <f t="shared" ca="1" si="181"/>
        <v>3.2969759393281324E-10</v>
      </c>
      <c r="CZ75">
        <f t="shared" ca="1" si="181"/>
        <v>2.0345350941813291E-10</v>
      </c>
      <c r="DA75">
        <f t="shared" ca="1" si="181"/>
        <v>1.2426645581750237E-10</v>
      </c>
      <c r="DB75">
        <f t="shared" ca="1" si="181"/>
        <v>7.5124562385175739E-11</v>
      </c>
      <c r="DC75">
        <f t="shared" ca="1" si="181"/>
        <v>4.4952030469234662E-11</v>
      </c>
      <c r="DD75">
        <f t="shared" ca="1" si="181"/>
        <v>2.6622938218142036E-11</v>
      </c>
      <c r="DE75">
        <f t="shared" ca="1" si="181"/>
        <v>1.5606372424732498E-11</v>
      </c>
      <c r="DF75">
        <f t="shared" ca="1" si="181"/>
        <v>9.0549750384373413E-12</v>
      </c>
      <c r="DG75">
        <f t="shared" ca="1" si="181"/>
        <v>5.2001018941486159E-12</v>
      </c>
      <c r="DH75">
        <f t="shared" ca="1" si="181"/>
        <v>2.955804859152478E-12</v>
      </c>
      <c r="DI75">
        <f t="shared" ca="1" si="181"/>
        <v>1.6629491090573928E-12</v>
      </c>
      <c r="DJ75">
        <f t="shared" ca="1" si="181"/>
        <v>9.2602239276196012E-13</v>
      </c>
      <c r="DK75">
        <f t="shared" ca="1" si="181"/>
        <v>5.1039128649573129E-13</v>
      </c>
      <c r="DL75">
        <f t="shared" ca="1" si="181"/>
        <v>2.7843531511248179E-13</v>
      </c>
      <c r="DM75">
        <f t="shared" ca="1" si="181"/>
        <v>1.5034354792271219E-13</v>
      </c>
      <c r="DN75">
        <f t="shared" ca="1" si="181"/>
        <v>8.034974211273653E-14</v>
      </c>
      <c r="DO75">
        <f t="shared" ca="1" si="181"/>
        <v>4.2503413567610715E-14</v>
      </c>
      <c r="DP75">
        <f t="shared" ca="1" si="181"/>
        <v>2.2253645756850656E-14</v>
      </c>
      <c r="DQ75">
        <f t="shared" ca="1" si="181"/>
        <v>1.1532405416361253E-14</v>
      </c>
      <c r="DR75">
        <f t="shared" ca="1" si="181"/>
        <v>5.9152542156695016E-15</v>
      </c>
      <c r="DS75">
        <f t="shared" ca="1" si="181"/>
        <v>3.0031096263661695E-15</v>
      </c>
      <c r="DT75">
        <f t="shared" ca="1" si="181"/>
        <v>1.5091051519075464E-15</v>
      </c>
      <c r="DU75">
        <f t="shared" ca="1" si="181"/>
        <v>7.5052171782995695E-16</v>
      </c>
      <c r="DV75">
        <f t="shared" ca="1" si="181"/>
        <v>3.6951538203700169E-16</v>
      </c>
      <c r="DW75">
        <f t="shared" ca="1" si="181"/>
        <v>1.8000488815609068E-16</v>
      </c>
      <c r="DX75">
        <f t="shared" ca="1" si="181"/>
        <v>8.6813854815922077E-17</v>
      </c>
      <c r="DY75">
        <f t="shared" ca="1" si="181"/>
        <v>4.1451660407602437E-17</v>
      </c>
      <c r="DZ75">
        <f t="shared" ca="1" si="181"/>
        <v>1.9612832065135549E-17</v>
      </c>
      <c r="EA75">
        <f t="shared" ca="1" si="181"/>
        <v>9.1446333555233235E-18</v>
      </c>
      <c r="EB75">
        <f t="shared" ca="1" si="181"/>
        <v>4.2113443084646885E-18</v>
      </c>
      <c r="EC75">
        <f t="shared" ca="1" si="181"/>
        <v>1.985348031133353E-18</v>
      </c>
      <c r="ED75">
        <f t="shared" ca="1" si="181"/>
        <v>8.4226886169293767E-19</v>
      </c>
      <c r="EE75">
        <f t="shared" ca="1" si="181"/>
        <v>4.2113443084646884E-19</v>
      </c>
      <c r="EF75">
        <f t="shared" ca="1" si="181"/>
        <v>1.8048618464848664E-19</v>
      </c>
      <c r="EG75">
        <f t="shared" ref="EG75:FB75" ca="1" si="182">($E$19*$E75+$E$20*$F75)*(NORMDIST(EG$26,$D75,$G75*$D75/2.35,1)-NORMDIST(EF$26,$D75,$G75*$D75/2.35,1))</f>
        <v>6.016206154949555E-20</v>
      </c>
      <c r="EH75">
        <f t="shared" ca="1" si="182"/>
        <v>6.016206154949555E-20</v>
      </c>
      <c r="EI75">
        <f t="shared" ca="1" si="182"/>
        <v>0</v>
      </c>
      <c r="EJ75">
        <f t="shared" ca="1" si="182"/>
        <v>0</v>
      </c>
      <c r="EK75">
        <f t="shared" ca="1" si="182"/>
        <v>0</v>
      </c>
      <c r="EL75">
        <f t="shared" ca="1" si="182"/>
        <v>0</v>
      </c>
      <c r="EM75">
        <f t="shared" ca="1" si="182"/>
        <v>0</v>
      </c>
      <c r="EN75">
        <f t="shared" ca="1" si="182"/>
        <v>0</v>
      </c>
      <c r="EO75">
        <f t="shared" ca="1" si="182"/>
        <v>0</v>
      </c>
      <c r="EP75">
        <f t="shared" ca="1" si="182"/>
        <v>0</v>
      </c>
      <c r="EQ75">
        <f t="shared" ca="1" si="182"/>
        <v>0</v>
      </c>
      <c r="ER75">
        <f t="shared" ca="1" si="182"/>
        <v>0</v>
      </c>
      <c r="ES75">
        <f t="shared" ca="1" si="182"/>
        <v>0</v>
      </c>
      <c r="ET75">
        <f t="shared" ca="1" si="182"/>
        <v>0</v>
      </c>
      <c r="EU75">
        <f t="shared" ca="1" si="182"/>
        <v>0</v>
      </c>
      <c r="EV75">
        <f t="shared" ca="1" si="182"/>
        <v>0</v>
      </c>
      <c r="EW75">
        <f t="shared" ca="1" si="182"/>
        <v>0</v>
      </c>
      <c r="EX75">
        <f t="shared" ca="1" si="182"/>
        <v>0</v>
      </c>
      <c r="EY75">
        <f t="shared" ca="1" si="182"/>
        <v>0</v>
      </c>
      <c r="EZ75">
        <f t="shared" ca="1" si="182"/>
        <v>0</v>
      </c>
      <c r="FA75">
        <f t="shared" ca="1" si="182"/>
        <v>0</v>
      </c>
      <c r="FB75">
        <f t="shared" ca="1" si="182"/>
        <v>0</v>
      </c>
      <c r="FD75">
        <f t="shared" si="43"/>
        <v>0.96786448233856315</v>
      </c>
      <c r="FE75">
        <v>75</v>
      </c>
      <c r="FF75">
        <f t="shared" si="44"/>
        <v>0.96786448233856315</v>
      </c>
      <c r="FG75">
        <f t="shared" ca="1" si="45"/>
        <v>1389</v>
      </c>
      <c r="FK75">
        <v>0.49</v>
      </c>
      <c r="FL75">
        <v>0.5</v>
      </c>
      <c r="FM75">
        <f t="shared" si="49"/>
        <v>52</v>
      </c>
      <c r="FN75">
        <f t="shared" si="50"/>
        <v>52</v>
      </c>
      <c r="FO75">
        <f t="shared" ca="1" si="51"/>
        <v>0.10677588307184616</v>
      </c>
      <c r="FP75">
        <f t="shared" ca="1" si="52"/>
        <v>0.39322411692815357</v>
      </c>
      <c r="FQ75" t="str">
        <f t="shared" si="53"/>
        <v>$FG$52</v>
      </c>
      <c r="FR75" t="str">
        <f t="shared" si="54"/>
        <v>$FG$52</v>
      </c>
      <c r="FS75">
        <f ca="1">SUM(INDIRECT(FQ75):INDIRECT(FR75))</f>
        <v>1838</v>
      </c>
      <c r="FT75">
        <f t="shared" ca="1" si="55"/>
        <v>919.00000000000045</v>
      </c>
      <c r="FU75">
        <f t="shared" ca="1" si="56"/>
        <v>844.80729980283616</v>
      </c>
      <c r="FV75">
        <f t="shared" ca="1" si="57"/>
        <v>5.9897179247316394</v>
      </c>
      <c r="FW75">
        <f ca="1">SUM(FV75:FV$176)</f>
        <v>232.34960192279382</v>
      </c>
    </row>
    <row r="76" spans="1:179" x14ac:dyDescent="0.25">
      <c r="A76">
        <v>50</v>
      </c>
      <c r="B76">
        <f t="shared" ca="1" si="17"/>
        <v>1259</v>
      </c>
      <c r="C76">
        <f t="shared" si="58"/>
        <v>0.98786448233856305</v>
      </c>
      <c r="D76">
        <v>0.49</v>
      </c>
      <c r="E76">
        <f t="shared" ca="1" si="124"/>
        <v>1.4433800000000001E-7</v>
      </c>
      <c r="F76">
        <f t="shared" ca="1" si="125"/>
        <v>4.8759500000000001E-4</v>
      </c>
      <c r="G76">
        <f t="shared" si="20"/>
        <v>0.4797838399551243</v>
      </c>
      <c r="I76">
        <f t="shared" ref="I76:BT76" ca="1" si="183">($E$19*$E76+$E$20*$F76)*(NORMDIST(I$26,$D76,$G76*$D76/2.35,1)-NORMDIST(H$26,$D76,$G76*$D76/2.35,1))</f>
        <v>4.3824639950939753E-10</v>
      </c>
      <c r="J76">
        <f t="shared" ca="1" si="183"/>
        <v>2.8006536327211677E-10</v>
      </c>
      <c r="K76">
        <f t="shared" ca="1" si="183"/>
        <v>4.4776002685513944E-10</v>
      </c>
      <c r="L76">
        <f t="shared" ca="1" si="183"/>
        <v>7.0875370556533558E-10</v>
      </c>
      <c r="M76">
        <f t="shared" ca="1" si="183"/>
        <v>1.1107324774575552E-9</v>
      </c>
      <c r="N76">
        <f t="shared" ca="1" si="183"/>
        <v>1.7234064183685729E-9</v>
      </c>
      <c r="O76">
        <f t="shared" ca="1" si="183"/>
        <v>2.6474639195068957E-9</v>
      </c>
      <c r="P76">
        <f t="shared" ca="1" si="183"/>
        <v>4.0265815984719973E-9</v>
      </c>
      <c r="Q76">
        <f t="shared" ca="1" si="183"/>
        <v>6.0632722702580678E-9</v>
      </c>
      <c r="R76">
        <f t="shared" ca="1" si="183"/>
        <v>9.0394446518877198E-9</v>
      </c>
      <c r="S76">
        <f t="shared" ca="1" si="183"/>
        <v>1.3342602380918596E-8</v>
      </c>
      <c r="T76">
        <f t="shared" ca="1" si="183"/>
        <v>1.949860106992476E-8</v>
      </c>
      <c r="U76">
        <f t="shared" ca="1" si="183"/>
        <v>2.8211779537697773E-8</v>
      </c>
      <c r="V76">
        <f t="shared" ca="1" si="183"/>
        <v>4.0413049936415019E-8</v>
      </c>
      <c r="W76">
        <f t="shared" ca="1" si="183"/>
        <v>5.7316134561936267E-8</v>
      </c>
      <c r="X76">
        <f t="shared" ca="1" si="183"/>
        <v>8.0481540559786146E-8</v>
      </c>
      <c r="Y76">
        <f t="shared" ca="1" si="183"/>
        <v>1.1188704158188039E-7</v>
      </c>
      <c r="Z76">
        <f t="shared" ca="1" si="183"/>
        <v>1.5400237702347334E-7</v>
      </c>
      <c r="AA76">
        <f t="shared" ca="1" si="183"/>
        <v>2.098645973672881E-7</v>
      </c>
      <c r="AB76">
        <f t="shared" ca="1" si="183"/>
        <v>2.8314902241800424E-7</v>
      </c>
      <c r="AC76">
        <f t="shared" ca="1" si="183"/>
        <v>3.7822922044179989E-7</v>
      </c>
      <c r="AD76">
        <f t="shared" ca="1" si="183"/>
        <v>5.002178862338285E-7</v>
      </c>
      <c r="AE76">
        <f t="shared" ca="1" si="183"/>
        <v>6.5497916429704068E-7</v>
      </c>
      <c r="AF76">
        <f t="shared" ca="1" si="183"/>
        <v>8.4910203709569845E-7</v>
      </c>
      <c r="AG76">
        <f t="shared" ca="1" si="183"/>
        <v>1.0898241106270872E-6</v>
      </c>
      <c r="AH76">
        <f t="shared" ca="1" si="183"/>
        <v>1.3848957181023453E-6</v>
      </c>
      <c r="AI76">
        <f t="shared" ca="1" si="183"/>
        <v>1.7423759419920735E-6</v>
      </c>
      <c r="AJ76">
        <f t="shared" ca="1" si="183"/>
        <v>2.1703550827949712E-6</v>
      </c>
      <c r="AK76">
        <f t="shared" ca="1" si="183"/>
        <v>2.6766023439311917E-6</v>
      </c>
      <c r="AL76">
        <f t="shared" ca="1" si="183"/>
        <v>3.2681429923375161E-6</v>
      </c>
      <c r="AM76">
        <f t="shared" ca="1" si="183"/>
        <v>3.9507757743793987E-6</v>
      </c>
      <c r="AN76">
        <f t="shared" ca="1" si="183"/>
        <v>4.7285485277698954E-6</v>
      </c>
      <c r="AO76">
        <f t="shared" ca="1" si="183"/>
        <v>5.603217178572132E-6</v>
      </c>
      <c r="AP76">
        <f t="shared" ca="1" si="183"/>
        <v>6.5737199568407016E-6</v>
      </c>
      <c r="AQ76">
        <f t="shared" ca="1" si="183"/>
        <v>7.6357039279639692E-6</v>
      </c>
      <c r="AR76">
        <f t="shared" ca="1" si="183"/>
        <v>8.7811440304883089E-6</v>
      </c>
      <c r="AS76">
        <f t="shared" ca="1" si="183"/>
        <v>9.9980950254742022E-6</v>
      </c>
      <c r="AT76">
        <f t="shared" ca="1" si="183"/>
        <v>1.1270613565196657E-5</v>
      </c>
      <c r="AU76">
        <f t="shared" ca="1" si="183"/>
        <v>1.2578880719557615E-5</v>
      </c>
      <c r="AV76">
        <f t="shared" ca="1" si="183"/>
        <v>1.3899544842937673E-5</v>
      </c>
      <c r="AW76">
        <f t="shared" ca="1" si="183"/>
        <v>1.5206291098570392E-5</v>
      </c>
      <c r="AX76">
        <f t="shared" ca="1" si="183"/>
        <v>1.6470628149160901E-5</v>
      </c>
      <c r="AY76">
        <f t="shared" ca="1" si="183"/>
        <v>1.7662865681702352E-5</v>
      </c>
      <c r="AZ76">
        <f t="shared" ca="1" si="183"/>
        <v>1.8753240017913966E-5</v>
      </c>
      <c r="BA76">
        <f t="shared" ca="1" si="183"/>
        <v>1.971313063386261E-5</v>
      </c>
      <c r="BB76">
        <f t="shared" ca="1" si="183"/>
        <v>2.0516299479351977E-5</v>
      </c>
      <c r="BC76">
        <f t="shared" ca="1" si="183"/>
        <v>2.1140078823045334E-5</v>
      </c>
      <c r="BD76">
        <f t="shared" ca="1" si="183"/>
        <v>2.1566432833481381E-5</v>
      </c>
      <c r="BE76">
        <f t="shared" ca="1" si="183"/>
        <v>2.1782823602428264E-5</v>
      </c>
      <c r="BF76">
        <f t="shared" ca="1" si="183"/>
        <v>2.1782823602428234E-5</v>
      </c>
      <c r="BG76">
        <f t="shared" ca="1" si="183"/>
        <v>2.1566432833481411E-5</v>
      </c>
      <c r="BH76">
        <f t="shared" ca="1" si="183"/>
        <v>2.1140078823045456E-5</v>
      </c>
      <c r="BI76">
        <f t="shared" ca="1" si="183"/>
        <v>2.0516299479351977E-5</v>
      </c>
      <c r="BJ76">
        <f t="shared" ca="1" si="183"/>
        <v>1.971313063386261E-5</v>
      </c>
      <c r="BK76">
        <f t="shared" ca="1" si="183"/>
        <v>1.8753240017913966E-5</v>
      </c>
      <c r="BL76">
        <f t="shared" ca="1" si="183"/>
        <v>1.7662865681702291E-5</v>
      </c>
      <c r="BM76">
        <f t="shared" ca="1" si="183"/>
        <v>1.6470628149160779E-5</v>
      </c>
      <c r="BN76">
        <f t="shared" ca="1" si="183"/>
        <v>1.5206291098570453E-5</v>
      </c>
      <c r="BO76">
        <f t="shared" ca="1" si="183"/>
        <v>1.3899544842937673E-5</v>
      </c>
      <c r="BP76">
        <f t="shared" ca="1" si="183"/>
        <v>1.2578880719557631E-5</v>
      </c>
      <c r="BQ76">
        <f t="shared" ca="1" si="183"/>
        <v>1.1270613565196665E-5</v>
      </c>
      <c r="BR76">
        <f t="shared" ca="1" si="183"/>
        <v>9.9980950254741717E-6</v>
      </c>
      <c r="BS76">
        <f t="shared" ca="1" si="183"/>
        <v>8.7811440304891204E-6</v>
      </c>
      <c r="BT76">
        <f t="shared" ca="1" si="183"/>
        <v>7.6357039279638997E-6</v>
      </c>
      <c r="BU76">
        <f t="shared" ref="BU76:EF76" ca="1" si="184">($E$19*$E76+$E$20*$F76)*(NORMDIST(BU$26,$D76,$G76*$D76/2.35,1)-NORMDIST(BT$26,$D76,$G76*$D76/2.35,1))</f>
        <v>6.5737199568406338E-6</v>
      </c>
      <c r="BV76">
        <f t="shared" ca="1" si="184"/>
        <v>5.6032171785719847E-6</v>
      </c>
      <c r="BW76">
        <f t="shared" ca="1" si="184"/>
        <v>4.7285485277697997E-6</v>
      </c>
      <c r="BX76">
        <f t="shared" ca="1" si="184"/>
        <v>3.9507757743793648E-6</v>
      </c>
      <c r="BY76">
        <f t="shared" ca="1" si="184"/>
        <v>3.2681429923373925E-6</v>
      </c>
      <c r="BZ76">
        <f t="shared" ca="1" si="184"/>
        <v>2.676602343931129E-6</v>
      </c>
      <c r="CA76">
        <f t="shared" ca="1" si="184"/>
        <v>2.1703550827949361E-6</v>
      </c>
      <c r="CB76">
        <f t="shared" ca="1" si="184"/>
        <v>1.742375941992044E-6</v>
      </c>
      <c r="CC76">
        <f t="shared" ca="1" si="184"/>
        <v>1.384895718102351E-6</v>
      </c>
      <c r="CD76">
        <f t="shared" ca="1" si="184"/>
        <v>1.0898241106270512E-6</v>
      </c>
      <c r="CE76">
        <f t="shared" ca="1" si="184"/>
        <v>8.4910203709566711E-7</v>
      </c>
      <c r="CF76">
        <f t="shared" ca="1" si="184"/>
        <v>6.5497916429701749E-7</v>
      </c>
      <c r="CG76">
        <f t="shared" ca="1" si="184"/>
        <v>5.0021788623382183E-7</v>
      </c>
      <c r="CH76">
        <f t="shared" ca="1" si="184"/>
        <v>3.782292204417975E-7</v>
      </c>
      <c r="CI76">
        <f t="shared" ca="1" si="184"/>
        <v>2.8314902241798597E-7</v>
      </c>
      <c r="CJ76">
        <f t="shared" ca="1" si="184"/>
        <v>2.098645973672913E-7</v>
      </c>
      <c r="CK76">
        <f t="shared" ca="1" si="184"/>
        <v>1.540023770234528E-7</v>
      </c>
      <c r="CL76">
        <f t="shared" ca="1" si="184"/>
        <v>1.1188704158190083E-7</v>
      </c>
      <c r="CM76">
        <f t="shared" ca="1" si="184"/>
        <v>8.0481540559739228E-8</v>
      </c>
      <c r="CN76">
        <f t="shared" ca="1" si="184"/>
        <v>5.7316134561958303E-8</v>
      </c>
      <c r="CO76">
        <f t="shared" ca="1" si="184"/>
        <v>4.0413049936387775E-8</v>
      </c>
      <c r="CP76">
        <f t="shared" ca="1" si="184"/>
        <v>2.8211779537726099E-8</v>
      </c>
      <c r="CQ76">
        <f t="shared" ca="1" si="184"/>
        <v>1.9498601069939487E-8</v>
      </c>
      <c r="CR76">
        <f t="shared" ca="1" si="184"/>
        <v>1.3342602380909285E-8</v>
      </c>
      <c r="CS76">
        <f t="shared" ca="1" si="184"/>
        <v>9.0394446518774462E-9</v>
      </c>
      <c r="CT76">
        <f t="shared" ca="1" si="184"/>
        <v>6.0632722702814257E-9</v>
      </c>
      <c r="CU76">
        <f t="shared" ca="1" si="184"/>
        <v>4.0265815984699103E-9</v>
      </c>
      <c r="CV76">
        <f t="shared" ca="1" si="184"/>
        <v>2.647463919512815E-9</v>
      </c>
      <c r="CW76">
        <f t="shared" ca="1" si="184"/>
        <v>1.723406418328448E-9</v>
      </c>
      <c r="CX76">
        <f t="shared" ca="1" si="184"/>
        <v>1.1107324774506083E-9</v>
      </c>
      <c r="CY76">
        <f t="shared" ca="1" si="184"/>
        <v>7.0875370557334992E-10</v>
      </c>
      <c r="CZ76">
        <f t="shared" ca="1" si="184"/>
        <v>4.4776002685107658E-10</v>
      </c>
      <c r="DA76">
        <f t="shared" ca="1" si="184"/>
        <v>2.8006536325931842E-10</v>
      </c>
      <c r="DB76">
        <f t="shared" ca="1" si="184"/>
        <v>1.7343533560950927E-10</v>
      </c>
      <c r="DC76">
        <f t="shared" ca="1" si="184"/>
        <v>1.0633588976277863E-10</v>
      </c>
      <c r="DD76">
        <f t="shared" ca="1" si="184"/>
        <v>6.4548514509371612E-11</v>
      </c>
      <c r="DE76">
        <f t="shared" ca="1" si="184"/>
        <v>3.8793300715357227E-11</v>
      </c>
      <c r="DF76">
        <f t="shared" ca="1" si="184"/>
        <v>2.3082949856907738E-11</v>
      </c>
      <c r="DG76">
        <f t="shared" ca="1" si="184"/>
        <v>1.3598467776077039E-11</v>
      </c>
      <c r="DH76">
        <f t="shared" ca="1" si="184"/>
        <v>7.9314527224886632E-12</v>
      </c>
      <c r="DI76">
        <f t="shared" ca="1" si="184"/>
        <v>4.5801487815526919E-12</v>
      </c>
      <c r="DJ76">
        <f t="shared" ca="1" si="184"/>
        <v>2.6186081937546552E-12</v>
      </c>
      <c r="DK76">
        <f t="shared" ca="1" si="184"/>
        <v>1.4822639803273366E-12</v>
      </c>
      <c r="DL76">
        <f t="shared" ca="1" si="184"/>
        <v>8.307008483505993E-13</v>
      </c>
      <c r="DM76">
        <f t="shared" ca="1" si="184"/>
        <v>4.6092242810397799E-13</v>
      </c>
      <c r="DN76">
        <f t="shared" ca="1" si="184"/>
        <v>2.5320665350529187E-13</v>
      </c>
      <c r="DO76">
        <f t="shared" ca="1" si="184"/>
        <v>1.3771663471833813E-13</v>
      </c>
      <c r="DP76">
        <f t="shared" ca="1" si="184"/>
        <v>7.4158657578903737E-14</v>
      </c>
      <c r="DQ76">
        <f t="shared" ca="1" si="184"/>
        <v>3.9536830768462771E-14</v>
      </c>
      <c r="DR76">
        <f t="shared" ca="1" si="184"/>
        <v>2.0869146168556752E-14</v>
      </c>
      <c r="DS76">
        <f t="shared" ca="1" si="184"/>
        <v>1.0906167325282209E-14</v>
      </c>
      <c r="DT76">
        <f t="shared" ca="1" si="184"/>
        <v>5.6429119621370775E-15</v>
      </c>
      <c r="DU76">
        <f t="shared" ca="1" si="184"/>
        <v>2.89067497219675E-15</v>
      </c>
      <c r="DV76">
        <f t="shared" ca="1" si="184"/>
        <v>1.4661426677231336E-15</v>
      </c>
      <c r="DW76">
        <f t="shared" ca="1" si="184"/>
        <v>7.3616933170934109E-16</v>
      </c>
      <c r="DX76">
        <f t="shared" ca="1" si="184"/>
        <v>3.6598896142823498E-16</v>
      </c>
      <c r="DY76">
        <f t="shared" ca="1" si="184"/>
        <v>1.8010909056177871E-16</v>
      </c>
      <c r="DZ76">
        <f t="shared" ca="1" si="184"/>
        <v>8.78373507427764E-17</v>
      </c>
      <c r="EA76">
        <f t="shared" ca="1" si="184"/>
        <v>4.2339303919581709E-17</v>
      </c>
      <c r="EB76">
        <f t="shared" ca="1" si="184"/>
        <v>2.0228103594290832E-17</v>
      </c>
      <c r="EC76">
        <f t="shared" ca="1" si="184"/>
        <v>9.5369737666776592E-18</v>
      </c>
      <c r="ED76">
        <f t="shared" ca="1" si="184"/>
        <v>4.495134132064629E-18</v>
      </c>
      <c r="EE76">
        <f t="shared" ca="1" si="184"/>
        <v>2.065331898516181E-18</v>
      </c>
      <c r="EF76">
        <f t="shared" ca="1" si="184"/>
        <v>9.7192089341937927E-19</v>
      </c>
      <c r="EG76">
        <f t="shared" ref="EG76:FB76" ca="1" si="185">($E$19*$E76+$E$20*$F76)*(NORMDIST(EG$26,$D76,$G76*$D76/2.35,1)-NORMDIST(EF$26,$D76,$G76*$D76/2.35,1))</f>
        <v>4.2521539087097841E-19</v>
      </c>
      <c r="EH76">
        <f t="shared" ca="1" si="185"/>
        <v>1.8223516751613361E-19</v>
      </c>
      <c r="EI76">
        <f t="shared" ca="1" si="185"/>
        <v>1.2149011167742241E-19</v>
      </c>
      <c r="EJ76">
        <f t="shared" ca="1" si="185"/>
        <v>6.0745055838711204E-20</v>
      </c>
      <c r="EK76">
        <f t="shared" ca="1" si="185"/>
        <v>0</v>
      </c>
      <c r="EL76">
        <f t="shared" ca="1" si="185"/>
        <v>0</v>
      </c>
      <c r="EM76">
        <f t="shared" ca="1" si="185"/>
        <v>0</v>
      </c>
      <c r="EN76">
        <f t="shared" ca="1" si="185"/>
        <v>0</v>
      </c>
      <c r="EO76">
        <f t="shared" ca="1" si="185"/>
        <v>0</v>
      </c>
      <c r="EP76">
        <f t="shared" ca="1" si="185"/>
        <v>0</v>
      </c>
      <c r="EQ76">
        <f t="shared" ca="1" si="185"/>
        <v>0</v>
      </c>
      <c r="ER76">
        <f t="shared" ca="1" si="185"/>
        <v>0</v>
      </c>
      <c r="ES76">
        <f t="shared" ca="1" si="185"/>
        <v>0</v>
      </c>
      <c r="ET76">
        <f t="shared" ca="1" si="185"/>
        <v>0</v>
      </c>
      <c r="EU76">
        <f t="shared" ca="1" si="185"/>
        <v>0</v>
      </c>
      <c r="EV76">
        <f t="shared" ca="1" si="185"/>
        <v>0</v>
      </c>
      <c r="EW76">
        <f t="shared" ca="1" si="185"/>
        <v>0</v>
      </c>
      <c r="EX76">
        <f t="shared" ca="1" si="185"/>
        <v>0</v>
      </c>
      <c r="EY76">
        <f t="shared" ca="1" si="185"/>
        <v>0</v>
      </c>
      <c r="EZ76">
        <f t="shared" ca="1" si="185"/>
        <v>0</v>
      </c>
      <c r="FA76">
        <f t="shared" ca="1" si="185"/>
        <v>0</v>
      </c>
      <c r="FB76">
        <f t="shared" ca="1" si="185"/>
        <v>0</v>
      </c>
      <c r="FD76">
        <f t="shared" si="43"/>
        <v>0.98786448233856305</v>
      </c>
      <c r="FE76">
        <v>76</v>
      </c>
      <c r="FF76">
        <f t="shared" si="44"/>
        <v>0.98786448233856305</v>
      </c>
      <c r="FG76">
        <f t="shared" ca="1" si="45"/>
        <v>1259</v>
      </c>
      <c r="FK76">
        <v>0.5</v>
      </c>
      <c r="FL76">
        <v>0.51</v>
      </c>
      <c r="FM76">
        <f t="shared" si="49"/>
        <v>52</v>
      </c>
      <c r="FN76">
        <f t="shared" si="50"/>
        <v>53</v>
      </c>
      <c r="FO76">
        <f t="shared" ca="1" si="51"/>
        <v>0.60677588307184638</v>
      </c>
      <c r="FP76">
        <f t="shared" ca="1" si="52"/>
        <v>0.89322411692815384</v>
      </c>
      <c r="FQ76" t="str">
        <f t="shared" si="53"/>
        <v>$FG$52</v>
      </c>
      <c r="FR76" t="str">
        <f t="shared" si="54"/>
        <v>$FG$53</v>
      </c>
      <c r="FS76">
        <f ca="1">SUM(INDIRECT(FQ76):INDIRECT(FR76))</f>
        <v>3449</v>
      </c>
      <c r="FT76">
        <f t="shared" ca="1" si="55"/>
        <v>894.76187454269052</v>
      </c>
      <c r="FU76">
        <f t="shared" ca="1" si="56"/>
        <v>790.05617794902594</v>
      </c>
      <c r="FV76">
        <f t="shared" ca="1" si="57"/>
        <v>12.252724393340337</v>
      </c>
      <c r="FW76">
        <f ca="1">SUM(FV76:FV$176)</f>
        <v>226.3598839980622</v>
      </c>
    </row>
    <row r="77" spans="1:179" x14ac:dyDescent="0.25">
      <c r="A77">
        <v>51</v>
      </c>
      <c r="B77">
        <f t="shared" ca="1" si="17"/>
        <v>1198</v>
      </c>
      <c r="C77">
        <f t="shared" si="58"/>
        <v>1.0078644823385632</v>
      </c>
      <c r="D77">
        <v>0.5</v>
      </c>
      <c r="E77">
        <f t="shared" ca="1" si="124"/>
        <v>4.5286E-5</v>
      </c>
      <c r="F77">
        <f t="shared" ca="1" si="125"/>
        <v>4.7880900000000002E-4</v>
      </c>
      <c r="G77">
        <f t="shared" si="20"/>
        <v>0.47685839673212704</v>
      </c>
      <c r="I77">
        <f t="shared" ref="I77:BT77" ca="1" si="186">($E$19*$E77+$E$20*$F77)*(NORMDIST(I$26,$D77,$G77*$D77/2.35,1)-NORMDIST(H$26,$D77,$G77*$D77/2.35,1))</f>
        <v>3.9851154088079064E-10</v>
      </c>
      <c r="J77">
        <f t="shared" ca="1" si="186"/>
        <v>2.5215891511283329E-10</v>
      </c>
      <c r="K77">
        <f t="shared" ca="1" si="186"/>
        <v>4.0180851148074037E-10</v>
      </c>
      <c r="L77">
        <f t="shared" ca="1" si="186"/>
        <v>6.3408633870790972E-10</v>
      </c>
      <c r="M77">
        <f t="shared" ca="1" si="186"/>
        <v>9.9097368440470843E-10</v>
      </c>
      <c r="N77">
        <f t="shared" ca="1" si="186"/>
        <v>1.5337702498660441E-9</v>
      </c>
      <c r="O77">
        <f t="shared" ca="1" si="186"/>
        <v>2.3509476650194845E-9</v>
      </c>
      <c r="P77">
        <f t="shared" ca="1" si="186"/>
        <v>3.5687003073926256E-9</v>
      </c>
      <c r="Q77">
        <f t="shared" ca="1" si="186"/>
        <v>5.3649003781591298E-9</v>
      </c>
      <c r="R77">
        <f t="shared" ca="1" si="186"/>
        <v>7.9872580087359721E-9</v>
      </c>
      <c r="S77">
        <f t="shared" ca="1" si="186"/>
        <v>1.1776554177009281E-8</v>
      </c>
      <c r="T77">
        <f t="shared" ca="1" si="186"/>
        <v>1.7195833278887216E-8</v>
      </c>
      <c r="U77">
        <f t="shared" ca="1" si="186"/>
        <v>2.486638703776284E-8</v>
      </c>
      <c r="V77">
        <f t="shared" ca="1" si="186"/>
        <v>3.5611201379048218E-8</v>
      </c>
      <c r="W77">
        <f t="shared" ca="1" si="186"/>
        <v>5.0506239719689143E-8</v>
      </c>
      <c r="X77">
        <f t="shared" ca="1" si="186"/>
        <v>7.0939467063122229E-8</v>
      </c>
      <c r="Y77">
        <f t="shared" ca="1" si="186"/>
        <v>9.8676851451695162E-8</v>
      </c>
      <c r="Z77">
        <f t="shared" ca="1" si="186"/>
        <v>1.3593369539752086E-7</v>
      </c>
      <c r="AA77">
        <f t="shared" ca="1" si="186"/>
        <v>1.8544854994171261E-7</v>
      </c>
      <c r="AB77">
        <f t="shared" ca="1" si="186"/>
        <v>2.5055567269959613E-7</v>
      </c>
      <c r="AC77">
        <f t="shared" ca="1" si="186"/>
        <v>3.3525056497359663E-7</v>
      </c>
      <c r="AD77">
        <f t="shared" ca="1" si="186"/>
        <v>4.4424165515605209E-7</v>
      </c>
      <c r="AE77">
        <f t="shared" ca="1" si="186"/>
        <v>5.8297981920661095E-7</v>
      </c>
      <c r="AF77">
        <f t="shared" ca="1" si="186"/>
        <v>7.5765631475462175E-7</v>
      </c>
      <c r="AG77">
        <f t="shared" ca="1" si="186"/>
        <v>9.7515905436647252E-7</v>
      </c>
      <c r="AH77">
        <f t="shared" ca="1" si="186"/>
        <v>1.2429771728161355E-6</v>
      </c>
      <c r="AI77">
        <f t="shared" ca="1" si="186"/>
        <v>1.5690447649121263E-6</v>
      </c>
      <c r="AJ77">
        <f t="shared" ca="1" si="186"/>
        <v>1.9615166645498943E-6</v>
      </c>
      <c r="AK77">
        <f t="shared" ca="1" si="186"/>
        <v>2.4284723187080356E-6</v>
      </c>
      <c r="AL77">
        <f t="shared" ca="1" si="186"/>
        <v>2.9775482028338252E-6</v>
      </c>
      <c r="AM77">
        <f t="shared" ca="1" si="186"/>
        <v>3.6155047223250005E-6</v>
      </c>
      <c r="AN77">
        <f t="shared" ca="1" si="186"/>
        <v>4.3477398986983791E-6</v>
      </c>
      <c r="AO77">
        <f t="shared" ca="1" si="186"/>
        <v>5.1777689452632266E-6</v>
      </c>
      <c r="AP77">
        <f t="shared" ca="1" si="186"/>
        <v>6.1066955491920759E-6</v>
      </c>
      <c r="AQ77">
        <f t="shared" ca="1" si="186"/>
        <v>7.1327066357870918E-6</v>
      </c>
      <c r="AR77">
        <f t="shared" ca="1" si="186"/>
        <v>8.2506268767956739E-6</v>
      </c>
      <c r="AS77">
        <f t="shared" ca="1" si="186"/>
        <v>9.4515715079189413E-6</v>
      </c>
      <c r="AT77">
        <f t="shared" ca="1" si="186"/>
        <v>1.0722735524399708E-5</v>
      </c>
      <c r="AU77">
        <f t="shared" ca="1" si="186"/>
        <v>1.204735359157895E-5</v>
      </c>
      <c r="AV77">
        <f t="shared" ca="1" si="186"/>
        <v>1.340485786462862E-5</v>
      </c>
      <c r="AW77">
        <f t="shared" ca="1" si="186"/>
        <v>1.4771250506339757E-5</v>
      </c>
      <c r="AX77">
        <f t="shared" ca="1" si="186"/>
        <v>1.6119694526639914E-5</v>
      </c>
      <c r="AY77">
        <f t="shared" ca="1" si="186"/>
        <v>1.742131149281049E-5</v>
      </c>
      <c r="AZ77">
        <f t="shared" ca="1" si="186"/>
        <v>1.8646158822918244E-5</v>
      </c>
      <c r="BA77">
        <f t="shared" ca="1" si="186"/>
        <v>1.9764344129402176E-5</v>
      </c>
      <c r="BB77">
        <f t="shared" ca="1" si="186"/>
        <v>2.0747220855241982E-5</v>
      </c>
      <c r="BC77">
        <f t="shared" ca="1" si="186"/>
        <v>2.1568599599816261E-5</v>
      </c>
      <c r="BD77">
        <f t="shared" ca="1" si="186"/>
        <v>2.2205904197058428E-5</v>
      </c>
      <c r="BE77">
        <f t="shared" ca="1" si="186"/>
        <v>2.2641201550033779E-5</v>
      </c>
      <c r="BF77">
        <f t="shared" ca="1" si="186"/>
        <v>2.2862039735924948E-5</v>
      </c>
      <c r="BG77">
        <f t="shared" ca="1" si="186"/>
        <v>2.2862039735924948E-5</v>
      </c>
      <c r="BH77">
        <f t="shared" ca="1" si="186"/>
        <v>2.2641201550033779E-5</v>
      </c>
      <c r="BI77">
        <f t="shared" ca="1" si="186"/>
        <v>2.2205904197058428E-5</v>
      </c>
      <c r="BJ77">
        <f t="shared" ca="1" si="186"/>
        <v>2.1568599599816389E-5</v>
      </c>
      <c r="BK77">
        <f t="shared" ca="1" si="186"/>
        <v>2.0747220855241982E-5</v>
      </c>
      <c r="BL77">
        <f t="shared" ca="1" si="186"/>
        <v>1.9764344129402176E-5</v>
      </c>
      <c r="BM77">
        <f t="shared" ca="1" si="186"/>
        <v>1.8646158822918017E-5</v>
      </c>
      <c r="BN77">
        <f t="shared" ca="1" si="186"/>
        <v>1.7421311492810473E-5</v>
      </c>
      <c r="BO77">
        <f t="shared" ca="1" si="186"/>
        <v>1.6119694526639944E-5</v>
      </c>
      <c r="BP77">
        <f t="shared" ca="1" si="186"/>
        <v>1.4771250506339821E-5</v>
      </c>
      <c r="BQ77">
        <f t="shared" ca="1" si="186"/>
        <v>1.340485786462862E-5</v>
      </c>
      <c r="BR77">
        <f t="shared" ca="1" si="186"/>
        <v>1.2047353591578982E-5</v>
      </c>
      <c r="BS77">
        <f t="shared" ca="1" si="186"/>
        <v>1.0722735524400678E-5</v>
      </c>
      <c r="BT77">
        <f t="shared" ca="1" si="186"/>
        <v>9.4515715079188295E-6</v>
      </c>
      <c r="BU77">
        <f t="shared" ref="BU77:EF77" ca="1" si="187">($E$19*$E77+$E$20*$F77)*(NORMDIST(BU$26,$D77,$G77*$D77/2.35,1)-NORMDIST(BT$26,$D77,$G77*$D77/2.35,1))</f>
        <v>8.2506268767955604E-6</v>
      </c>
      <c r="BV77">
        <f t="shared" ca="1" si="187"/>
        <v>7.1327066357870562E-6</v>
      </c>
      <c r="BW77">
        <f t="shared" ca="1" si="187"/>
        <v>6.1066955491919421E-6</v>
      </c>
      <c r="BX77">
        <f t="shared" ca="1" si="187"/>
        <v>5.177768945263097E-6</v>
      </c>
      <c r="BY77">
        <f t="shared" ca="1" si="187"/>
        <v>4.3477398986983181E-6</v>
      </c>
      <c r="BZ77">
        <f t="shared" ca="1" si="187"/>
        <v>3.6155047223248993E-6</v>
      </c>
      <c r="CA77">
        <f t="shared" ca="1" si="187"/>
        <v>2.9775482028337947E-6</v>
      </c>
      <c r="CB77">
        <f t="shared" ca="1" si="187"/>
        <v>2.428472318707978E-6</v>
      </c>
      <c r="CC77">
        <f t="shared" ca="1" si="187"/>
        <v>1.9615166645498507E-6</v>
      </c>
      <c r="CD77">
        <f t="shared" ca="1" si="187"/>
        <v>1.5690447649121091E-6</v>
      </c>
      <c r="CE77">
        <f t="shared" ca="1" si="187"/>
        <v>1.2429771728161097E-6</v>
      </c>
      <c r="CF77">
        <f t="shared" ca="1" si="187"/>
        <v>9.7515905436644944E-7</v>
      </c>
      <c r="CG77">
        <f t="shared" ca="1" si="187"/>
        <v>7.5765631475461752E-7</v>
      </c>
      <c r="CH77">
        <f t="shared" ca="1" si="187"/>
        <v>5.8297981920655208E-7</v>
      </c>
      <c r="CI77">
        <f t="shared" ca="1" si="187"/>
        <v>4.4424165515607157E-7</v>
      </c>
      <c r="CJ77">
        <f t="shared" ca="1" si="187"/>
        <v>3.3525056497353967E-7</v>
      </c>
      <c r="CK77">
        <f t="shared" ca="1" si="187"/>
        <v>2.5055567269961947E-7</v>
      </c>
      <c r="CL77">
        <f t="shared" ca="1" si="187"/>
        <v>1.854485499417183E-7</v>
      </c>
      <c r="CM77">
        <f t="shared" ca="1" si="187"/>
        <v>1.3593369539752189E-7</v>
      </c>
      <c r="CN77">
        <f t="shared" ca="1" si="187"/>
        <v>9.8676851451695043E-8</v>
      </c>
      <c r="CO77">
        <f t="shared" ca="1" si="187"/>
        <v>7.0939467063080116E-8</v>
      </c>
      <c r="CP77">
        <f t="shared" ca="1" si="187"/>
        <v>5.050623971970652E-8</v>
      </c>
      <c r="CQ77">
        <f t="shared" ca="1" si="187"/>
        <v>3.5611201379015244E-8</v>
      </c>
      <c r="CR77">
        <f t="shared" ca="1" si="187"/>
        <v>2.4866387037781465E-8</v>
      </c>
      <c r="CS77">
        <f t="shared" ca="1" si="187"/>
        <v>1.7195833278891302E-8</v>
      </c>
      <c r="CT77">
        <f t="shared" ca="1" si="187"/>
        <v>1.1776554177031807E-8</v>
      </c>
      <c r="CU77">
        <f t="shared" ca="1" si="187"/>
        <v>7.9872580087201183E-9</v>
      </c>
      <c r="CV77">
        <f t="shared" ca="1" si="187"/>
        <v>5.3649003781526108E-9</v>
      </c>
      <c r="CW77">
        <f t="shared" ca="1" si="187"/>
        <v>3.5687003073879855E-9</v>
      </c>
      <c r="CX77">
        <f t="shared" ca="1" si="187"/>
        <v>2.3509476650338775E-9</v>
      </c>
      <c r="CY77">
        <f t="shared" ca="1" si="187"/>
        <v>1.5337702498482602E-9</v>
      </c>
      <c r="CZ77">
        <f t="shared" ca="1" si="187"/>
        <v>9.9097368439147271E-10</v>
      </c>
      <c r="DA77">
        <f t="shared" ca="1" si="187"/>
        <v>6.3408633874626971E-10</v>
      </c>
      <c r="DB77">
        <f t="shared" ca="1" si="187"/>
        <v>4.0180851149895907E-10</v>
      </c>
      <c r="DC77">
        <f t="shared" ca="1" si="187"/>
        <v>2.5215891510009393E-10</v>
      </c>
      <c r="DD77">
        <f t="shared" ca="1" si="187"/>
        <v>1.5671623172505822E-10</v>
      </c>
      <c r="DE77">
        <f t="shared" ca="1" si="187"/>
        <v>9.6457963869454779E-11</v>
      </c>
      <c r="DF77">
        <f t="shared" ca="1" si="187"/>
        <v>5.8795847462752513E-11</v>
      </c>
      <c r="DG77">
        <f t="shared" ca="1" si="187"/>
        <v>3.5492751796229727E-11</v>
      </c>
      <c r="DH77">
        <f t="shared" ca="1" si="187"/>
        <v>2.1218620294852074E-11</v>
      </c>
      <c r="DI77">
        <f t="shared" ca="1" si="187"/>
        <v>1.2562586423064707E-11</v>
      </c>
      <c r="DJ77">
        <f t="shared" ca="1" si="187"/>
        <v>7.3658933712108421E-12</v>
      </c>
      <c r="DK77">
        <f t="shared" ca="1" si="187"/>
        <v>4.2771673162127449E-12</v>
      </c>
      <c r="DL77">
        <f t="shared" ca="1" si="187"/>
        <v>2.4596397267819652E-12</v>
      </c>
      <c r="DM77">
        <f t="shared" ca="1" si="187"/>
        <v>1.4007841336192531E-12</v>
      </c>
      <c r="DN77">
        <f t="shared" ca="1" si="187"/>
        <v>7.9005140536997167E-13</v>
      </c>
      <c r="DO77">
        <f t="shared" ca="1" si="187"/>
        <v>4.4128981573407876E-13</v>
      </c>
      <c r="DP77">
        <f t="shared" ca="1" si="187"/>
        <v>2.4410517485019019E-13</v>
      </c>
      <c r="DQ77">
        <f t="shared" ca="1" si="187"/>
        <v>1.3372553260824687E-13</v>
      </c>
      <c r="DR77">
        <f t="shared" ca="1" si="187"/>
        <v>7.2549818680021462E-14</v>
      </c>
      <c r="DS77">
        <f t="shared" ca="1" si="187"/>
        <v>3.8980055339035243E-14</v>
      </c>
      <c r="DT77">
        <f t="shared" ca="1" si="187"/>
        <v>2.0741155269463218E-14</v>
      </c>
      <c r="DU77">
        <f t="shared" ca="1" si="187"/>
        <v>1.0929723469946696E-14</v>
      </c>
      <c r="DV77">
        <f t="shared" ca="1" si="187"/>
        <v>5.7038306303196663E-15</v>
      </c>
      <c r="DW77">
        <f t="shared" ca="1" si="187"/>
        <v>2.9479296034686216E-15</v>
      </c>
      <c r="DX77">
        <f t="shared" ca="1" si="187"/>
        <v>1.5088144323056489E-15</v>
      </c>
      <c r="DY77">
        <f t="shared" ca="1" si="187"/>
        <v>7.6481684606374358E-16</v>
      </c>
      <c r="DZ77">
        <f t="shared" ca="1" si="187"/>
        <v>3.8392784106234755E-16</v>
      </c>
      <c r="EA77">
        <f t="shared" ca="1" si="187"/>
        <v>1.9086476706231896E-16</v>
      </c>
      <c r="EB77">
        <f t="shared" ca="1" si="187"/>
        <v>9.4009949630288536E-17</v>
      </c>
      <c r="EC77">
        <f t="shared" ca="1" si="187"/>
        <v>4.5776509173483005E-17</v>
      </c>
      <c r="ED77">
        <f t="shared" ca="1" si="187"/>
        <v>2.2112381549902806E-17</v>
      </c>
      <c r="EE77">
        <f t="shared" ca="1" si="187"/>
        <v>1.0603598170128831E-17</v>
      </c>
      <c r="EF77">
        <f t="shared" ca="1" si="187"/>
        <v>5.0431747394515175E-18</v>
      </c>
      <c r="EG77">
        <f t="shared" ref="EG77:FB77" ca="1" si="188">($E$19*$E77+$E$20*$F77)*(NORMDIST(EG$26,$D77,$G77*$D77/2.35,1)-NORMDIST(EF$26,$D77,$G77*$D77/2.35,1))</f>
        <v>2.327619110516085E-18</v>
      </c>
      <c r="EH77">
        <f t="shared" ca="1" si="188"/>
        <v>1.0991534688548178E-18</v>
      </c>
      <c r="EI77">
        <f t="shared" ca="1" si="188"/>
        <v>5.1724869122579665E-19</v>
      </c>
      <c r="EJ77">
        <f t="shared" ca="1" si="188"/>
        <v>1.9396825920967374E-19</v>
      </c>
      <c r="EK77">
        <f t="shared" ca="1" si="188"/>
        <v>1.2931217280644916E-19</v>
      </c>
      <c r="EL77">
        <f t="shared" ca="1" si="188"/>
        <v>0</v>
      </c>
      <c r="EM77">
        <f t="shared" ca="1" si="188"/>
        <v>6.4656086403224581E-20</v>
      </c>
      <c r="EN77">
        <f t="shared" ca="1" si="188"/>
        <v>0</v>
      </c>
      <c r="EO77">
        <f t="shared" ca="1" si="188"/>
        <v>0</v>
      </c>
      <c r="EP77">
        <f t="shared" ca="1" si="188"/>
        <v>0</v>
      </c>
      <c r="EQ77">
        <f t="shared" ca="1" si="188"/>
        <v>0</v>
      </c>
      <c r="ER77">
        <f t="shared" ca="1" si="188"/>
        <v>0</v>
      </c>
      <c r="ES77">
        <f t="shared" ca="1" si="188"/>
        <v>0</v>
      </c>
      <c r="ET77">
        <f t="shared" ca="1" si="188"/>
        <v>0</v>
      </c>
      <c r="EU77">
        <f t="shared" ca="1" si="188"/>
        <v>0</v>
      </c>
      <c r="EV77">
        <f t="shared" ca="1" si="188"/>
        <v>0</v>
      </c>
      <c r="EW77">
        <f t="shared" ca="1" si="188"/>
        <v>0</v>
      </c>
      <c r="EX77">
        <f t="shared" ca="1" si="188"/>
        <v>0</v>
      </c>
      <c r="EY77">
        <f t="shared" ca="1" si="188"/>
        <v>0</v>
      </c>
      <c r="EZ77">
        <f t="shared" ca="1" si="188"/>
        <v>0</v>
      </c>
      <c r="FA77">
        <f t="shared" ca="1" si="188"/>
        <v>0</v>
      </c>
      <c r="FB77">
        <f t="shared" ca="1" si="188"/>
        <v>0</v>
      </c>
      <c r="FD77">
        <f t="shared" si="43"/>
        <v>1.0078644823385632</v>
      </c>
      <c r="FE77">
        <v>77</v>
      </c>
      <c r="FF77">
        <f t="shared" si="44"/>
        <v>1.0078644823385632</v>
      </c>
      <c r="FG77">
        <f t="shared" ca="1" si="45"/>
        <v>1198</v>
      </c>
      <c r="FK77">
        <v>0.51</v>
      </c>
      <c r="FL77">
        <v>0.52</v>
      </c>
      <c r="FM77">
        <f t="shared" si="49"/>
        <v>53</v>
      </c>
      <c r="FN77">
        <f t="shared" si="50"/>
        <v>53</v>
      </c>
      <c r="FO77">
        <f t="shared" ca="1" si="51"/>
        <v>0.10677588307184616</v>
      </c>
      <c r="FP77">
        <f t="shared" ca="1" si="52"/>
        <v>0.39322411692815357</v>
      </c>
      <c r="FQ77" t="str">
        <f t="shared" si="53"/>
        <v>$FG$53</v>
      </c>
      <c r="FR77" t="str">
        <f t="shared" si="54"/>
        <v>$FG$53</v>
      </c>
      <c r="FS77">
        <f ca="1">SUM(INDIRECT(FQ77):INDIRECT(FR77))</f>
        <v>1611</v>
      </c>
      <c r="FT77">
        <f t="shared" ca="1" si="55"/>
        <v>805.50000000000034</v>
      </c>
      <c r="FU77">
        <f t="shared" ca="1" si="56"/>
        <v>745.23759833120062</v>
      </c>
      <c r="FV77">
        <f t="shared" ca="1" si="57"/>
        <v>4.508445122838773</v>
      </c>
      <c r="FW77">
        <f ca="1">SUM(FV77:FV$176)</f>
        <v>214.10715960472183</v>
      </c>
    </row>
    <row r="78" spans="1:179" x14ac:dyDescent="0.25">
      <c r="A78">
        <v>52</v>
      </c>
      <c r="B78">
        <f t="shared" ca="1" si="17"/>
        <v>1159</v>
      </c>
      <c r="C78">
        <f t="shared" si="58"/>
        <v>1.027864482338563</v>
      </c>
      <c r="D78">
        <v>0.51</v>
      </c>
      <c r="E78">
        <f t="shared" ca="1" si="124"/>
        <v>0</v>
      </c>
      <c r="F78">
        <f t="shared" ca="1" si="125"/>
        <v>4.7709100000000002E-4</v>
      </c>
      <c r="G78">
        <f t="shared" si="20"/>
        <v>0.47408684043458421</v>
      </c>
      <c r="I78">
        <f t="shared" ref="I78:BT78" ca="1" si="189">($E$19*$E78+$E$20*$F78)*(NORMDIST(I$26,$D78,$G78*$D78/2.35,1)-NORMDIST(H$26,$D78,$G78*$D78/2.35,1))</f>
        <v>3.1460356395023624E-10</v>
      </c>
      <c r="J78">
        <f t="shared" ca="1" si="189"/>
        <v>1.9706216317554683E-10</v>
      </c>
      <c r="K78">
        <f t="shared" ca="1" si="189"/>
        <v>3.1295016217326287E-10</v>
      </c>
      <c r="L78">
        <f t="shared" ca="1" si="189"/>
        <v>4.9232021292480944E-10</v>
      </c>
      <c r="M78">
        <f t="shared" ca="1" si="189"/>
        <v>7.6722139374852079E-10</v>
      </c>
      <c r="N78">
        <f t="shared" ca="1" si="189"/>
        <v>1.1843888101188503E-9</v>
      </c>
      <c r="O78">
        <f t="shared" ca="1" si="189"/>
        <v>1.8112084735977176E-9</v>
      </c>
      <c r="P78">
        <f t="shared" ca="1" si="189"/>
        <v>2.7437411890931106E-9</v>
      </c>
      <c r="Q78">
        <f t="shared" ca="1" si="189"/>
        <v>4.1173558349452771E-9</v>
      </c>
      <c r="R78">
        <f t="shared" ca="1" si="189"/>
        <v>6.1206031135697299E-9</v>
      </c>
      <c r="S78">
        <f t="shared" ca="1" si="189"/>
        <v>9.01302541292554E-9</v>
      </c>
      <c r="T78">
        <f t="shared" ca="1" si="189"/>
        <v>1.3147631797157306E-8</v>
      </c>
      <c r="U78">
        <f t="shared" ca="1" si="189"/>
        <v>1.8998750191257105E-8</v>
      </c>
      <c r="V78">
        <f t="shared" ca="1" si="189"/>
        <v>2.719587865261073E-8</v>
      </c>
      <c r="W78">
        <f t="shared" ca="1" si="189"/>
        <v>3.8563968644828445E-8</v>
      </c>
      <c r="X78">
        <f t="shared" ca="1" si="189"/>
        <v>5.4170259066708299E-8</v>
      </c>
      <c r="Y78">
        <f t="shared" ca="1" si="189"/>
        <v>7.5377316174940145E-8</v>
      </c>
      <c r="Z78">
        <f t="shared" ca="1" si="189"/>
        <v>1.0390130325908125E-7</v>
      </c>
      <c r="AA78">
        <f t="shared" ca="1" si="189"/>
        <v>1.4187369768084599E-7</v>
      </c>
      <c r="AB78">
        <f t="shared" ca="1" si="189"/>
        <v>1.9190370077000075E-7</v>
      </c>
      <c r="AC78">
        <f t="shared" ca="1" si="189"/>
        <v>2.5713747913205334E-7</v>
      </c>
      <c r="AD78">
        <f t="shared" ca="1" si="189"/>
        <v>3.4130919208524022E-7</v>
      </c>
      <c r="AE78">
        <f t="shared" ca="1" si="189"/>
        <v>4.4877758724728482E-7</v>
      </c>
      <c r="AF78">
        <f t="shared" ca="1" si="189"/>
        <v>5.8454090344924755E-7</v>
      </c>
      <c r="AG78">
        <f t="shared" ca="1" si="189"/>
        <v>7.5422205330104406E-7</v>
      </c>
      <c r="AH78">
        <f t="shared" ca="1" si="189"/>
        <v>9.6401573250162615E-7</v>
      </c>
      <c r="AI78">
        <f t="shared" ca="1" si="189"/>
        <v>1.2205893913905594E-6</v>
      </c>
      <c r="AJ78">
        <f t="shared" ca="1" si="189"/>
        <v>1.530931066501336E-6</v>
      </c>
      <c r="AK78">
        <f t="shared" ca="1" si="189"/>
        <v>1.902139032107003E-6</v>
      </c>
      <c r="AL78">
        <f t="shared" ca="1" si="189"/>
        <v>2.341151161250335E-6</v>
      </c>
      <c r="AM78">
        <f t="shared" ca="1" si="189"/>
        <v>2.85441576669393E-6</v>
      </c>
      <c r="AN78">
        <f t="shared" ca="1" si="189"/>
        <v>3.447510405055166E-6</v>
      </c>
      <c r="AO78">
        <f t="shared" ca="1" si="189"/>
        <v>4.1247204358092047E-6</v>
      </c>
      <c r="AP78">
        <f t="shared" ca="1" si="189"/>
        <v>4.8885946760448951E-6</v>
      </c>
      <c r="AQ78">
        <f t="shared" ca="1" si="189"/>
        <v>5.7395008210274881E-6</v>
      </c>
      <c r="AR78">
        <f t="shared" ca="1" si="189"/>
        <v>6.6752078713716953E-6</v>
      </c>
      <c r="AS78">
        <f t="shared" ca="1" si="189"/>
        <v>7.6905260481080864E-6</v>
      </c>
      <c r="AT78">
        <f t="shared" ca="1" si="189"/>
        <v>8.7770360391133855E-6</v>
      </c>
      <c r="AU78">
        <f t="shared" ca="1" si="189"/>
        <v>9.9229384455823054E-6</v>
      </c>
      <c r="AV78">
        <f t="shared" ca="1" si="189"/>
        <v>1.111305068283194E-5</v>
      </c>
      <c r="AW78">
        <f t="shared" ca="1" si="189"/>
        <v>1.2328972248615759E-5</v>
      </c>
      <c r="AX78">
        <f t="shared" ca="1" si="189"/>
        <v>1.354943037585137E-5</v>
      </c>
      <c r="AY78">
        <f t="shared" ca="1" si="189"/>
        <v>1.4750807084341988E-5</v>
      </c>
      <c r="AZ78">
        <f t="shared" ca="1" si="189"/>
        <v>1.5907836252916681E-5</v>
      </c>
      <c r="BA78">
        <f t="shared" ca="1" si="189"/>
        <v>1.6994446486383886E-5</v>
      </c>
      <c r="BB78">
        <f t="shared" ca="1" si="189"/>
        <v>1.7984713333819265E-5</v>
      </c>
      <c r="BC78">
        <f t="shared" ca="1" si="189"/>
        <v>1.8853873954104856E-5</v>
      </c>
      <c r="BD78">
        <f t="shared" ca="1" si="189"/>
        <v>1.9579349678376163E-5</v>
      </c>
      <c r="BE78">
        <f t="shared" ca="1" si="189"/>
        <v>2.0141717955083344E-5</v>
      </c>
      <c r="BF78">
        <f t="shared" ca="1" si="189"/>
        <v>2.0525575455137894E-5</v>
      </c>
      <c r="BG78">
        <f t="shared" ca="1" si="189"/>
        <v>2.0720238862145773E-5</v>
      </c>
      <c r="BH78">
        <f t="shared" ca="1" si="189"/>
        <v>2.0720238862145773E-5</v>
      </c>
      <c r="BI78">
        <f t="shared" ca="1" si="189"/>
        <v>2.0525575455137894E-5</v>
      </c>
      <c r="BJ78">
        <f t="shared" ca="1" si="189"/>
        <v>2.0141717955083374E-5</v>
      </c>
      <c r="BK78">
        <f t="shared" ca="1" si="189"/>
        <v>1.9579349678376163E-5</v>
      </c>
      <c r="BL78">
        <f t="shared" ca="1" si="189"/>
        <v>1.8853873954104944E-5</v>
      </c>
      <c r="BM78">
        <f t="shared" ca="1" si="189"/>
        <v>1.7984713333819028E-5</v>
      </c>
      <c r="BN78">
        <f t="shared" ca="1" si="189"/>
        <v>1.6994446486383913E-5</v>
      </c>
      <c r="BO78">
        <f t="shared" ca="1" si="189"/>
        <v>1.5907836252916695E-5</v>
      </c>
      <c r="BP78">
        <f t="shared" ca="1" si="189"/>
        <v>1.4750807084341959E-5</v>
      </c>
      <c r="BQ78">
        <f t="shared" ca="1" si="189"/>
        <v>1.3549430375851355E-5</v>
      </c>
      <c r="BR78">
        <f t="shared" ca="1" si="189"/>
        <v>1.2328972248615878E-5</v>
      </c>
      <c r="BS78">
        <f t="shared" ca="1" si="189"/>
        <v>1.1113050682832971E-5</v>
      </c>
      <c r="BT78">
        <f t="shared" ca="1" si="189"/>
        <v>9.9229384455821936E-6</v>
      </c>
      <c r="BU78">
        <f t="shared" ref="BU78:EF78" ca="1" si="190">($E$19*$E78+$E$20*$F78)*(NORMDIST(BU$26,$D78,$G78*$D78/2.35,1)-NORMDIST(BT$26,$D78,$G78*$D78/2.35,1))</f>
        <v>8.7770360391132805E-6</v>
      </c>
      <c r="BV78">
        <f t="shared" ca="1" si="190"/>
        <v>7.6905260481079831E-6</v>
      </c>
      <c r="BW78">
        <f t="shared" ca="1" si="190"/>
        <v>6.6752078713716022E-6</v>
      </c>
      <c r="BX78">
        <f t="shared" ca="1" si="190"/>
        <v>5.7395008210273958E-6</v>
      </c>
      <c r="BY78">
        <f t="shared" ca="1" si="190"/>
        <v>4.8885946760447875E-6</v>
      </c>
      <c r="BZ78">
        <f t="shared" ca="1" si="190"/>
        <v>4.1247204358091344E-6</v>
      </c>
      <c r="CA78">
        <f t="shared" ca="1" si="190"/>
        <v>3.4475104050551342E-6</v>
      </c>
      <c r="CB78">
        <f t="shared" ca="1" si="190"/>
        <v>2.8544157666938779E-6</v>
      </c>
      <c r="CC78">
        <f t="shared" ca="1" si="190"/>
        <v>2.3411511612502477E-6</v>
      </c>
      <c r="CD78">
        <f t="shared" ca="1" si="190"/>
        <v>1.9021390321069687E-6</v>
      </c>
      <c r="CE78">
        <f t="shared" ca="1" si="190"/>
        <v>1.5309310665013527E-6</v>
      </c>
      <c r="CF78">
        <f t="shared" ca="1" si="190"/>
        <v>1.2205893913904963E-6</v>
      </c>
      <c r="CG78">
        <f t="shared" ca="1" si="190"/>
        <v>9.6401573250162996E-7</v>
      </c>
      <c r="CH78">
        <f t="shared" ca="1" si="190"/>
        <v>7.5422205330102595E-7</v>
      </c>
      <c r="CI78">
        <f t="shared" ca="1" si="190"/>
        <v>5.8454090344918878E-7</v>
      </c>
      <c r="CJ78">
        <f t="shared" ca="1" si="190"/>
        <v>4.4877758724731685E-7</v>
      </c>
      <c r="CK78">
        <f t="shared" ca="1" si="190"/>
        <v>3.4130919208520041E-7</v>
      </c>
      <c r="CL78">
        <f t="shared" ca="1" si="190"/>
        <v>2.5713747913204359E-7</v>
      </c>
      <c r="CM78">
        <f t="shared" ca="1" si="190"/>
        <v>1.9190370076999164E-7</v>
      </c>
      <c r="CN78">
        <f t="shared" ca="1" si="190"/>
        <v>1.4187369768087402E-7</v>
      </c>
      <c r="CO78">
        <f t="shared" ca="1" si="190"/>
        <v>1.0390130325907434E-7</v>
      </c>
      <c r="CP78">
        <f t="shared" ca="1" si="190"/>
        <v>7.5377316174926368E-8</v>
      </c>
      <c r="CQ78">
        <f t="shared" ca="1" si="190"/>
        <v>5.4170259066681896E-8</v>
      </c>
      <c r="CR78">
        <f t="shared" ca="1" si="190"/>
        <v>3.8563968644870777E-8</v>
      </c>
      <c r="CS78">
        <f t="shared" ca="1" si="190"/>
        <v>2.7195878652612818E-8</v>
      </c>
      <c r="CT78">
        <f t="shared" ca="1" si="190"/>
        <v>1.8998750191261899E-8</v>
      </c>
      <c r="CU78">
        <f t="shared" ca="1" si="190"/>
        <v>1.3147631797102596E-8</v>
      </c>
      <c r="CV78">
        <f t="shared" ca="1" si="190"/>
        <v>9.0130254129329019E-9</v>
      </c>
      <c r="CW78">
        <f t="shared" ca="1" si="190"/>
        <v>6.1206031135919298E-9</v>
      </c>
      <c r="CX78">
        <f t="shared" ca="1" si="190"/>
        <v>4.117355834928832E-9</v>
      </c>
      <c r="CY78">
        <f t="shared" ca="1" si="190"/>
        <v>2.7437411890967122E-9</v>
      </c>
      <c r="CZ78">
        <f t="shared" ca="1" si="190"/>
        <v>1.8112084736264148E-9</v>
      </c>
      <c r="DA78">
        <f t="shared" ca="1" si="190"/>
        <v>1.1843888100799995E-9</v>
      </c>
      <c r="DB78">
        <f t="shared" ca="1" si="190"/>
        <v>7.6722139378510998E-10</v>
      </c>
      <c r="DC78">
        <f t="shared" ca="1" si="190"/>
        <v>4.9232021293249167E-10</v>
      </c>
      <c r="DD78">
        <f t="shared" ca="1" si="190"/>
        <v>3.129501621362178E-10</v>
      </c>
      <c r="DE78">
        <f t="shared" ca="1" si="190"/>
        <v>1.9706216317655044E-10</v>
      </c>
      <c r="DF78">
        <f t="shared" ca="1" si="190"/>
        <v>1.2292263458564396E-10</v>
      </c>
      <c r="DG78">
        <f t="shared" ca="1" si="190"/>
        <v>7.5955813935795536E-11</v>
      </c>
      <c r="DH78">
        <f t="shared" ca="1" si="190"/>
        <v>4.649333826214206E-11</v>
      </c>
      <c r="DI78">
        <f t="shared" ca="1" si="190"/>
        <v>2.8191681691613658E-11</v>
      </c>
      <c r="DJ78">
        <f t="shared" ca="1" si="190"/>
        <v>1.693369680838392E-11</v>
      </c>
      <c r="DK78">
        <f t="shared" ca="1" si="190"/>
        <v>1.0075883037825036E-11</v>
      </c>
      <c r="DL78">
        <f t="shared" ca="1" si="190"/>
        <v>5.9390228911233673E-12</v>
      </c>
      <c r="DM78">
        <f t="shared" ca="1" si="190"/>
        <v>3.4677470818806095E-12</v>
      </c>
      <c r="DN78">
        <f t="shared" ca="1" si="190"/>
        <v>2.0057664447832823E-12</v>
      </c>
      <c r="DO78">
        <f t="shared" ca="1" si="190"/>
        <v>1.149248323906465E-12</v>
      </c>
      <c r="DP78">
        <f t="shared" ca="1" si="190"/>
        <v>6.523007225141017E-13</v>
      </c>
      <c r="DQ78">
        <f t="shared" ca="1" si="190"/>
        <v>3.6676043603528275E-13</v>
      </c>
      <c r="DR78">
        <f t="shared" ca="1" si="190"/>
        <v>2.0427604669028309E-13</v>
      </c>
      <c r="DS78">
        <f t="shared" ca="1" si="190"/>
        <v>1.1270758691004656E-13</v>
      </c>
      <c r="DT78">
        <f t="shared" ca="1" si="190"/>
        <v>6.1601244121169528E-14</v>
      </c>
      <c r="DU78">
        <f t="shared" ca="1" si="190"/>
        <v>3.3352299676154745E-14</v>
      </c>
      <c r="DV78">
        <f t="shared" ca="1" si="190"/>
        <v>1.788803701207865E-14</v>
      </c>
      <c r="DW78">
        <f t="shared" ca="1" si="190"/>
        <v>9.5038812642369221E-15</v>
      </c>
      <c r="DX78">
        <f t="shared" ca="1" si="190"/>
        <v>5.001983349853071E-15</v>
      </c>
      <c r="DY78">
        <f t="shared" ca="1" si="190"/>
        <v>2.6078005592250055E-15</v>
      </c>
      <c r="DZ78">
        <f t="shared" ca="1" si="190"/>
        <v>1.3468318061246832E-15</v>
      </c>
      <c r="EA78">
        <f t="shared" ca="1" si="190"/>
        <v>6.8910299371869548E-16</v>
      </c>
      <c r="EB78">
        <f t="shared" ca="1" si="190"/>
        <v>3.4921602949769539E-16</v>
      </c>
      <c r="EC78">
        <f t="shared" ca="1" si="190"/>
        <v>1.7529135392516613E-16</v>
      </c>
      <c r="ED78">
        <f t="shared" ca="1" si="190"/>
        <v>8.7170310579057197E-17</v>
      </c>
      <c r="EE78">
        <f t="shared" ca="1" si="190"/>
        <v>4.2961236911150887E-17</v>
      </c>
      <c r="EF78">
        <f t="shared" ca="1" si="190"/>
        <v>2.0975541673079202E-17</v>
      </c>
      <c r="EG78">
        <f t="shared" ref="EG78:FB78" ca="1" si="191">($E$19*$E78+$E$20*$F78)*(NORMDIST(EG$26,$D78,$G78*$D78/2.35,1)-NORMDIST(EF$26,$D78,$G78*$D78/2.35,1))</f>
        <v>1.0160956447865562E-17</v>
      </c>
      <c r="EH78">
        <f t="shared" ca="1" si="191"/>
        <v>4.8130846331994767E-18</v>
      </c>
      <c r="EI78">
        <f t="shared" ca="1" si="191"/>
        <v>2.3174111196886371E-18</v>
      </c>
      <c r="EJ78">
        <f t="shared" ca="1" si="191"/>
        <v>1.0695743629332172E-18</v>
      </c>
      <c r="EK78">
        <f t="shared" ca="1" si="191"/>
        <v>5.3478718146660858E-19</v>
      </c>
      <c r="EL78">
        <f t="shared" ca="1" si="191"/>
        <v>2.3768319176293713E-19</v>
      </c>
      <c r="EM78">
        <f t="shared" ca="1" si="191"/>
        <v>1.1884159588146857E-19</v>
      </c>
      <c r="EN78">
        <f t="shared" ca="1" si="191"/>
        <v>0</v>
      </c>
      <c r="EO78">
        <f t="shared" ca="1" si="191"/>
        <v>5.9420797940734284E-20</v>
      </c>
      <c r="EP78">
        <f t="shared" ca="1" si="191"/>
        <v>0</v>
      </c>
      <c r="EQ78">
        <f t="shared" ca="1" si="191"/>
        <v>0</v>
      </c>
      <c r="ER78">
        <f t="shared" ca="1" si="191"/>
        <v>0</v>
      </c>
      <c r="ES78">
        <f t="shared" ca="1" si="191"/>
        <v>0</v>
      </c>
      <c r="ET78">
        <f t="shared" ca="1" si="191"/>
        <v>0</v>
      </c>
      <c r="EU78">
        <f t="shared" ca="1" si="191"/>
        <v>0</v>
      </c>
      <c r="EV78">
        <f t="shared" ca="1" si="191"/>
        <v>0</v>
      </c>
      <c r="EW78">
        <f t="shared" ca="1" si="191"/>
        <v>0</v>
      </c>
      <c r="EX78">
        <f t="shared" ca="1" si="191"/>
        <v>0</v>
      </c>
      <c r="EY78">
        <f t="shared" ca="1" si="191"/>
        <v>0</v>
      </c>
      <c r="EZ78">
        <f t="shared" ca="1" si="191"/>
        <v>0</v>
      </c>
      <c r="FA78">
        <f t="shared" ca="1" si="191"/>
        <v>0</v>
      </c>
      <c r="FB78">
        <f t="shared" ca="1" si="191"/>
        <v>0</v>
      </c>
      <c r="FD78">
        <f t="shared" si="43"/>
        <v>1.027864482338563</v>
      </c>
      <c r="FE78">
        <v>78</v>
      </c>
      <c r="FF78">
        <f t="shared" si="44"/>
        <v>1.027864482338563</v>
      </c>
      <c r="FG78">
        <f t="shared" ca="1" si="45"/>
        <v>1159</v>
      </c>
      <c r="FK78">
        <v>0.52</v>
      </c>
      <c r="FL78">
        <v>0.53</v>
      </c>
      <c r="FM78">
        <f t="shared" si="49"/>
        <v>53</v>
      </c>
      <c r="FN78">
        <f t="shared" si="50"/>
        <v>54</v>
      </c>
      <c r="FO78">
        <f t="shared" ca="1" si="51"/>
        <v>0.60677588307184638</v>
      </c>
      <c r="FP78">
        <f t="shared" ca="1" si="52"/>
        <v>0.89322411692815384</v>
      </c>
      <c r="FQ78" t="str">
        <f t="shared" si="53"/>
        <v>$FG$53</v>
      </c>
      <c r="FR78" t="str">
        <f t="shared" si="54"/>
        <v>$FG$54</v>
      </c>
      <c r="FS78">
        <f ca="1">SUM(INDIRECT(FQ78):INDIRECT(FR78))</f>
        <v>3069</v>
      </c>
      <c r="FT78">
        <f t="shared" ca="1" si="55"/>
        <v>789.16328989000726</v>
      </c>
      <c r="FU78">
        <f t="shared" ca="1" si="56"/>
        <v>708.99868727590979</v>
      </c>
      <c r="FV78">
        <f t="shared" ca="1" si="57"/>
        <v>8.1432517849633843</v>
      </c>
      <c r="FW78">
        <f ca="1">SUM(FV78:FV$176)</f>
        <v>209.59871448188304</v>
      </c>
    </row>
    <row r="79" spans="1:179" x14ac:dyDescent="0.25">
      <c r="A79">
        <v>53</v>
      </c>
      <c r="B79">
        <f t="shared" ca="1" si="17"/>
        <v>1059</v>
      </c>
      <c r="C79">
        <f t="shared" si="58"/>
        <v>1.047864482338563</v>
      </c>
      <c r="D79">
        <v>0.52</v>
      </c>
      <c r="E79">
        <f t="shared" ca="1" si="124"/>
        <v>0</v>
      </c>
      <c r="F79">
        <f t="shared" ca="1" si="125"/>
        <v>4.7517399999999997E-4</v>
      </c>
      <c r="G79">
        <f t="shared" si="20"/>
        <v>0.47145871598460776</v>
      </c>
      <c r="I79">
        <f t="shared" ref="I79:BT79" ca="1" si="192">($E$19*$E79+$E$20*$F79)*(NORMDIST(I$26,$D79,$G79*$D79/2.35,1)-NORMDIST(H$26,$D79,$G79*$D79/2.35,1))</f>
        <v>2.7057749229852538E-10</v>
      </c>
      <c r="J79">
        <f t="shared" ca="1" si="192"/>
        <v>1.6774955140096946E-10</v>
      </c>
      <c r="K79">
        <f t="shared" ca="1" si="192"/>
        <v>2.6548107814723971E-10</v>
      </c>
      <c r="L79">
        <f t="shared" ca="1" si="192"/>
        <v>4.1631140930781439E-10</v>
      </c>
      <c r="M79">
        <f t="shared" ca="1" si="192"/>
        <v>6.468678848727957E-10</v>
      </c>
      <c r="N79">
        <f t="shared" ca="1" si="192"/>
        <v>9.9592218083627216E-10</v>
      </c>
      <c r="O79">
        <f t="shared" ca="1" si="192"/>
        <v>1.5193147655669207E-9</v>
      </c>
      <c r="P79">
        <f t="shared" ca="1" si="192"/>
        <v>2.2965856788792894E-9</v>
      </c>
      <c r="Q79">
        <f t="shared" ca="1" si="192"/>
        <v>3.4397754080085866E-9</v>
      </c>
      <c r="R79">
        <f t="shared" ca="1" si="192"/>
        <v>5.1049332119995686E-9</v>
      </c>
      <c r="S79">
        <f t="shared" ca="1" si="192"/>
        <v>7.5069337873359023E-9</v>
      </c>
      <c r="T79">
        <f t="shared" ca="1" si="192"/>
        <v>1.0938245098131916E-8</v>
      </c>
      <c r="U79">
        <f t="shared" ca="1" si="192"/>
        <v>1.579229548629275E-8</v>
      </c>
      <c r="V79">
        <f t="shared" ca="1" si="192"/>
        <v>2.2592038464392841E-8</v>
      </c>
      <c r="W79">
        <f t="shared" ca="1" si="192"/>
        <v>3.2024187785719765E-8</v>
      </c>
      <c r="X79">
        <f t="shared" ca="1" si="192"/>
        <v>4.4979370934997353E-8</v>
      </c>
      <c r="Y79">
        <f t="shared" ca="1" si="192"/>
        <v>6.2598104137346587E-8</v>
      </c>
      <c r="Z79">
        <f t="shared" ca="1" si="192"/>
        <v>8.632200788401509E-8</v>
      </c>
      <c r="AA79">
        <f t="shared" ca="1" si="192"/>
        <v>1.1794904757457933E-7</v>
      </c>
      <c r="AB79">
        <f t="shared" ca="1" si="192"/>
        <v>1.5969079950552801E-7</v>
      </c>
      <c r="AC79">
        <f t="shared" ca="1" si="192"/>
        <v>2.142288246705963E-7</v>
      </c>
      <c r="AD79">
        <f t="shared" ca="1" si="192"/>
        <v>2.847662189555525E-7</v>
      </c>
      <c r="AE79">
        <f t="shared" ca="1" si="192"/>
        <v>3.7506935981768139E-7</v>
      </c>
      <c r="AF79">
        <f t="shared" ca="1" si="192"/>
        <v>4.8949387394862792E-7</v>
      </c>
      <c r="AG79">
        <f t="shared" ca="1" si="192"/>
        <v>6.3298802035853462E-7</v>
      </c>
      <c r="AH79">
        <f t="shared" ca="1" si="192"/>
        <v>8.1106615218326721E-7</v>
      </c>
      <c r="AI79">
        <f t="shared" ca="1" si="192"/>
        <v>1.0297448340228532E-6</v>
      </c>
      <c r="AJ79">
        <f t="shared" ca="1" si="192"/>
        <v>1.295434695090553E-6</v>
      </c>
      <c r="AK79">
        <f t="shared" ca="1" si="192"/>
        <v>1.6147823201428326E-6</v>
      </c>
      <c r="AL79">
        <f t="shared" ca="1" si="192"/>
        <v>1.9944585116751196E-6</v>
      </c>
      <c r="AM79">
        <f t="shared" ca="1" si="192"/>
        <v>2.4408921323964771E-6</v>
      </c>
      <c r="AN79">
        <f t="shared" ca="1" si="192"/>
        <v>2.9599524138135354E-6</v>
      </c>
      <c r="AO79">
        <f t="shared" ca="1" si="192"/>
        <v>3.5565869598948452E-6</v>
      </c>
      <c r="AP79">
        <f t="shared" ca="1" si="192"/>
        <v>4.2344274489950698E-6</v>
      </c>
      <c r="AQ79">
        <f t="shared" ca="1" si="192"/>
        <v>4.9953799090612425E-6</v>
      </c>
      <c r="AR79">
        <f t="shared" ca="1" si="192"/>
        <v>5.8392209934122841E-6</v>
      </c>
      <c r="AS79">
        <f t="shared" ca="1" si="192"/>
        <v>6.7632254437091495E-6</v>
      </c>
      <c r="AT79">
        <f t="shared" ca="1" si="192"/>
        <v>7.7618524037346152E-6</v>
      </c>
      <c r="AU79">
        <f t="shared" ca="1" si="192"/>
        <v>8.8265189868768944E-6</v>
      </c>
      <c r="AV79">
        <f t="shared" ca="1" si="192"/>
        <v>9.9454881358543206E-6</v>
      </c>
      <c r="AW79">
        <f t="shared" ca="1" si="192"/>
        <v>1.1103894123580563E-5</v>
      </c>
      <c r="AX79">
        <f t="shared" ca="1" si="192"/>
        <v>1.2283922998936766E-5</v>
      </c>
      <c r="AY79">
        <f t="shared" ca="1" si="192"/>
        <v>1.3465157073992824E-5</v>
      </c>
      <c r="AZ79">
        <f t="shared" ca="1" si="192"/>
        <v>1.4625082608014167E-5</v>
      </c>
      <c r="BA79">
        <f t="shared" ca="1" si="192"/>
        <v>1.573974881664942E-5</v>
      </c>
      <c r="BB79">
        <f t="shared" ca="1" si="192"/>
        <v>1.6784555048873796E-5</v>
      </c>
      <c r="BC79">
        <f t="shared" ca="1" si="192"/>
        <v>1.773513236813809E-5</v>
      </c>
      <c r="BD79">
        <f t="shared" ca="1" si="192"/>
        <v>1.8568276811604989E-5</v>
      </c>
      <c r="BE79">
        <f t="shared" ca="1" si="192"/>
        <v>1.926288517375913E-5</v>
      </c>
      <c r="BF79">
        <f t="shared" ca="1" si="192"/>
        <v>1.9800840989322927E-5</v>
      </c>
      <c r="BG79">
        <f t="shared" ca="1" si="192"/>
        <v>2.0167798940182229E-5</v>
      </c>
      <c r="BH79">
        <f t="shared" ca="1" si="192"/>
        <v>2.0353820327431902E-5</v>
      </c>
      <c r="BI79">
        <f t="shared" ca="1" si="192"/>
        <v>2.0353820327431902E-5</v>
      </c>
      <c r="BJ79">
        <f t="shared" ca="1" si="192"/>
        <v>2.0167798940182229E-5</v>
      </c>
      <c r="BK79">
        <f t="shared" ca="1" si="192"/>
        <v>1.9800840989322927E-5</v>
      </c>
      <c r="BL79">
        <f t="shared" ca="1" si="192"/>
        <v>1.9262885173759099E-5</v>
      </c>
      <c r="BM79">
        <f t="shared" ca="1" si="192"/>
        <v>1.8568276811604782E-5</v>
      </c>
      <c r="BN79">
        <f t="shared" ca="1" si="192"/>
        <v>1.7735132368138239E-5</v>
      </c>
      <c r="BO79">
        <f t="shared" ca="1" si="192"/>
        <v>1.6784555048873766E-5</v>
      </c>
      <c r="BP79">
        <f t="shared" ca="1" si="192"/>
        <v>1.573974881664942E-5</v>
      </c>
      <c r="BQ79">
        <f t="shared" ca="1" si="192"/>
        <v>1.4625082608014198E-5</v>
      </c>
      <c r="BR79">
        <f t="shared" ca="1" si="192"/>
        <v>1.3465157073992855E-5</v>
      </c>
      <c r="BS79">
        <f t="shared" ca="1" si="192"/>
        <v>1.228392299893792E-5</v>
      </c>
      <c r="BT79">
        <f t="shared" ca="1" si="192"/>
        <v>1.1103894123580548E-5</v>
      </c>
      <c r="BU79">
        <f t="shared" ref="BU79:EF79" ca="1" si="193">($E$19*$E79+$E$20*$F79)*(NORMDIST(BU$26,$D79,$G79*$D79/2.35,1)-NORMDIST(BT$26,$D79,$G79*$D79/2.35,1))</f>
        <v>9.945488135854202E-6</v>
      </c>
      <c r="BV79">
        <f t="shared" ca="1" si="193"/>
        <v>8.8265189868767758E-6</v>
      </c>
      <c r="BW79">
        <f t="shared" ca="1" si="193"/>
        <v>7.7618524037344881E-6</v>
      </c>
      <c r="BX79">
        <f t="shared" ca="1" si="193"/>
        <v>6.7632254437091122E-6</v>
      </c>
      <c r="BY79">
        <f t="shared" ca="1" si="193"/>
        <v>5.8392209934120986E-6</v>
      </c>
      <c r="BZ79">
        <f t="shared" ca="1" si="193"/>
        <v>4.9953799090612019E-6</v>
      </c>
      <c r="CA79">
        <f t="shared" ca="1" si="193"/>
        <v>4.2344274489949962E-6</v>
      </c>
      <c r="CB79">
        <f t="shared" ca="1" si="193"/>
        <v>3.5565869598947474E-6</v>
      </c>
      <c r="CC79">
        <f t="shared" ca="1" si="193"/>
        <v>2.9599524138135058E-6</v>
      </c>
      <c r="CD79">
        <f t="shared" ca="1" si="193"/>
        <v>2.4408921323964458E-6</v>
      </c>
      <c r="CE79">
        <f t="shared" ca="1" si="193"/>
        <v>1.9944585116750968E-6</v>
      </c>
      <c r="CF79">
        <f t="shared" ca="1" si="193"/>
        <v>1.6147823201427901E-6</v>
      </c>
      <c r="CG79">
        <f t="shared" ca="1" si="193"/>
        <v>1.2954346950905005E-6</v>
      </c>
      <c r="CH79">
        <f t="shared" ca="1" si="193"/>
        <v>1.0297448340228704E-6</v>
      </c>
      <c r="CI79">
        <f t="shared" ca="1" si="193"/>
        <v>8.1106615218320803E-7</v>
      </c>
      <c r="CJ79">
        <f t="shared" ca="1" si="193"/>
        <v>6.3298802035854573E-7</v>
      </c>
      <c r="CK79">
        <f t="shared" ca="1" si="193"/>
        <v>4.8949387394857435E-7</v>
      </c>
      <c r="CL79">
        <f t="shared" ca="1" si="193"/>
        <v>3.7506935981770564E-7</v>
      </c>
      <c r="CM79">
        <f t="shared" ca="1" si="193"/>
        <v>2.8476621895550941E-7</v>
      </c>
      <c r="CN79">
        <f t="shared" ca="1" si="193"/>
        <v>2.1422882467063572E-7</v>
      </c>
      <c r="CO79">
        <f t="shared" ca="1" si="193"/>
        <v>1.5969079950547415E-7</v>
      </c>
      <c r="CP79">
        <f t="shared" ca="1" si="193"/>
        <v>1.1794904757460638E-7</v>
      </c>
      <c r="CQ79">
        <f t="shared" ca="1" si="193"/>
        <v>8.6322007884032891E-8</v>
      </c>
      <c r="CR79">
        <f t="shared" ca="1" si="193"/>
        <v>6.2598104137328812E-8</v>
      </c>
      <c r="CS79">
        <f t="shared" ca="1" si="193"/>
        <v>4.497937093496944E-8</v>
      </c>
      <c r="CT79">
        <f t="shared" ca="1" si="193"/>
        <v>3.2024187785713995E-8</v>
      </c>
      <c r="CU79">
        <f t="shared" ca="1" si="193"/>
        <v>2.2592038464434822E-8</v>
      </c>
      <c r="CV79">
        <f t="shared" ca="1" si="193"/>
        <v>1.5792295486253711E-8</v>
      </c>
      <c r="CW79">
        <f t="shared" ca="1" si="193"/>
        <v>1.0938245098164947E-8</v>
      </c>
      <c r="CX79">
        <f t="shared" ca="1" si="193"/>
        <v>7.5069337873373234E-9</v>
      </c>
      <c r="CY79">
        <f t="shared" ca="1" si="193"/>
        <v>5.1049332120089571E-9</v>
      </c>
      <c r="CZ79">
        <f t="shared" ca="1" si="193"/>
        <v>3.439775407998861E-9</v>
      </c>
      <c r="DA79">
        <f t="shared" ca="1" si="193"/>
        <v>2.2965856788757954E-9</v>
      </c>
      <c r="DB79">
        <f t="shared" ca="1" si="193"/>
        <v>1.519314765568551E-9</v>
      </c>
      <c r="DC79">
        <f t="shared" ca="1" si="193"/>
        <v>9.9592218083379434E-10</v>
      </c>
      <c r="DD79">
        <f t="shared" ca="1" si="193"/>
        <v>6.4686788487188818E-10</v>
      </c>
      <c r="DE79">
        <f t="shared" ca="1" si="193"/>
        <v>4.163114092701237E-10</v>
      </c>
      <c r="DF79">
        <f t="shared" ca="1" si="193"/>
        <v>2.6548107819604177E-10</v>
      </c>
      <c r="DG79">
        <f t="shared" ca="1" si="193"/>
        <v>1.677495514072335E-10</v>
      </c>
      <c r="DH79">
        <f t="shared" ca="1" si="193"/>
        <v>1.0502717792884609E-10</v>
      </c>
      <c r="DI79">
        <f t="shared" ca="1" si="193"/>
        <v>6.5156021428047777E-11</v>
      </c>
      <c r="DJ79">
        <f t="shared" ca="1" si="193"/>
        <v>4.0051607391097556E-11</v>
      </c>
      <c r="DK79">
        <f t="shared" ca="1" si="193"/>
        <v>2.4394834348393777E-11</v>
      </c>
      <c r="DL79">
        <f t="shared" ca="1" si="193"/>
        <v>1.472272925478764E-11</v>
      </c>
      <c r="DM79">
        <f t="shared" ca="1" si="193"/>
        <v>8.8042284233761058E-12</v>
      </c>
      <c r="DN79">
        <f t="shared" ca="1" si="193"/>
        <v>5.2168315325721161E-12</v>
      </c>
      <c r="DO79">
        <f t="shared" ca="1" si="193"/>
        <v>3.0629142377124004E-12</v>
      </c>
      <c r="DP79">
        <f t="shared" ca="1" si="193"/>
        <v>1.7818673935462957E-12</v>
      </c>
      <c r="DQ79">
        <f t="shared" ca="1" si="193"/>
        <v>1.0271372538650762E-12</v>
      </c>
      <c r="DR79">
        <f t="shared" ca="1" si="193"/>
        <v>5.8667019291905535E-13</v>
      </c>
      <c r="DS79">
        <f t="shared" ca="1" si="193"/>
        <v>3.3202609433012136E-13</v>
      </c>
      <c r="DT79">
        <f t="shared" ca="1" si="193"/>
        <v>1.8619273173770362E-13</v>
      </c>
      <c r="DU79">
        <f t="shared" ca="1" si="193"/>
        <v>1.0345848992179821E-13</v>
      </c>
      <c r="DV79">
        <f t="shared" ca="1" si="193"/>
        <v>5.6961529042257676E-14</v>
      </c>
      <c r="DW79">
        <f t="shared" ca="1" si="193"/>
        <v>3.1074890843243875E-14</v>
      </c>
      <c r="DX79">
        <f t="shared" ca="1" si="193"/>
        <v>1.6797697354327405E-14</v>
      </c>
      <c r="DY79">
        <f t="shared" ca="1" si="193"/>
        <v>8.9971495019628705E-15</v>
      </c>
      <c r="DZ79">
        <f t="shared" ca="1" si="193"/>
        <v>4.774925282798016E-15</v>
      </c>
      <c r="EA79">
        <f t="shared" ca="1" si="193"/>
        <v>2.5110347391467365E-15</v>
      </c>
      <c r="EB79">
        <f t="shared" ca="1" si="193"/>
        <v>1.3083965215549756E-15</v>
      </c>
      <c r="EC79">
        <f t="shared" ca="1" si="193"/>
        <v>6.7550379487192374E-16</v>
      </c>
      <c r="ED79">
        <f t="shared" ca="1" si="193"/>
        <v>3.4556392660392173E-16</v>
      </c>
      <c r="EE79">
        <f t="shared" ca="1" si="193"/>
        <v>1.7517883588758493E-16</v>
      </c>
      <c r="EF79">
        <f t="shared" ca="1" si="193"/>
        <v>8.8003692217850944E-17</v>
      </c>
      <c r="EG79">
        <f t="shared" ref="EG79:FB79" ca="1" si="194">($E$19*$E79+$E$20*$F79)*(NORMDIST(EG$26,$D79,$G79*$D79/2.35,1)-NORMDIST(EF$26,$D79,$G79*$D79/2.35,1))</f>
        <v>4.3794708971896233E-17</v>
      </c>
      <c r="EH79">
        <f t="shared" ca="1" si="194"/>
        <v>2.1601444290192061E-17</v>
      </c>
      <c r="EI79">
        <f t="shared" ca="1" si="194"/>
        <v>1.053440296891558E-17</v>
      </c>
      <c r="EJ79">
        <f t="shared" ca="1" si="194"/>
        <v>5.1488374061553673E-18</v>
      </c>
      <c r="EK79">
        <f t="shared" ca="1" si="194"/>
        <v>2.426463605199656E-18</v>
      </c>
      <c r="EL79">
        <f t="shared" ca="1" si="194"/>
        <v>1.1836407830242225E-18</v>
      </c>
      <c r="EM79">
        <f t="shared" ca="1" si="194"/>
        <v>5.3263835236090007E-19</v>
      </c>
      <c r="EN79">
        <f t="shared" ca="1" si="194"/>
        <v>2.3672815660484449E-19</v>
      </c>
      <c r="EO79">
        <f t="shared" ca="1" si="194"/>
        <v>1.1836407830242224E-19</v>
      </c>
      <c r="EP79">
        <f t="shared" ca="1" si="194"/>
        <v>5.9182039151211122E-20</v>
      </c>
      <c r="EQ79">
        <f t="shared" ca="1" si="194"/>
        <v>5.9182039151211122E-20</v>
      </c>
      <c r="ER79">
        <f t="shared" ca="1" si="194"/>
        <v>0</v>
      </c>
      <c r="ES79">
        <f t="shared" ca="1" si="194"/>
        <v>0</v>
      </c>
      <c r="ET79">
        <f t="shared" ca="1" si="194"/>
        <v>0</v>
      </c>
      <c r="EU79">
        <f t="shared" ca="1" si="194"/>
        <v>0</v>
      </c>
      <c r="EV79">
        <f t="shared" ca="1" si="194"/>
        <v>0</v>
      </c>
      <c r="EW79">
        <f t="shared" ca="1" si="194"/>
        <v>0</v>
      </c>
      <c r="EX79">
        <f t="shared" ca="1" si="194"/>
        <v>0</v>
      </c>
      <c r="EY79">
        <f t="shared" ca="1" si="194"/>
        <v>0</v>
      </c>
      <c r="EZ79">
        <f t="shared" ca="1" si="194"/>
        <v>0</v>
      </c>
      <c r="FA79">
        <f t="shared" ca="1" si="194"/>
        <v>0</v>
      </c>
      <c r="FB79">
        <f t="shared" ca="1" si="194"/>
        <v>0</v>
      </c>
      <c r="FD79">
        <f t="shared" si="43"/>
        <v>1.047864482338563</v>
      </c>
      <c r="FE79">
        <v>79</v>
      </c>
      <c r="FF79">
        <f t="shared" si="44"/>
        <v>1.047864482338563</v>
      </c>
      <c r="FG79">
        <f t="shared" ca="1" si="45"/>
        <v>1059</v>
      </c>
      <c r="FK79">
        <v>0.53</v>
      </c>
      <c r="FL79">
        <v>0.54</v>
      </c>
      <c r="FM79">
        <f t="shared" si="49"/>
        <v>54</v>
      </c>
      <c r="FN79">
        <f t="shared" si="50"/>
        <v>54</v>
      </c>
      <c r="FO79">
        <f t="shared" ca="1" si="51"/>
        <v>0.10677588307184616</v>
      </c>
      <c r="FP79">
        <f t="shared" ca="1" si="52"/>
        <v>0.39322411692815357</v>
      </c>
      <c r="FQ79" t="str">
        <f t="shared" si="53"/>
        <v>$FG$54</v>
      </c>
      <c r="FR79" t="str">
        <f t="shared" si="54"/>
        <v>$FG$54</v>
      </c>
      <c r="FS79">
        <f ca="1">SUM(INDIRECT(FQ79):INDIRECT(FR79))</f>
        <v>1458</v>
      </c>
      <c r="FT79">
        <f t="shared" ca="1" si="55"/>
        <v>729.00000000000034</v>
      </c>
      <c r="FU79">
        <f t="shared" ca="1" si="56"/>
        <v>680.08566878802378</v>
      </c>
      <c r="FV79">
        <f t="shared" ca="1" si="57"/>
        <v>3.2820418599082077</v>
      </c>
      <c r="FW79">
        <f ca="1">SUM(FV79:FV$176)</f>
        <v>201.45546269691968</v>
      </c>
    </row>
    <row r="80" spans="1:179" x14ac:dyDescent="0.25">
      <c r="A80">
        <v>54</v>
      </c>
      <c r="B80">
        <f t="shared" ca="1" si="17"/>
        <v>1047</v>
      </c>
      <c r="C80">
        <f t="shared" si="58"/>
        <v>1.067864482338563</v>
      </c>
      <c r="D80">
        <v>0.53</v>
      </c>
      <c r="E80">
        <f t="shared" ca="1" si="124"/>
        <v>0</v>
      </c>
      <c r="F80">
        <f t="shared" ca="1" si="125"/>
        <v>4.7285699999999998E-4</v>
      </c>
      <c r="G80">
        <f t="shared" si="20"/>
        <v>0.46896443278738975</v>
      </c>
      <c r="I80">
        <f t="shared" ref="I80:BT80" ca="1" si="195">($E$19*$E80+$E$20*$F80)*(NORMDIST(I$26,$D80,$G80*$D80/2.35,1)-NORMDIST(H$26,$D80,$G80*$D80/2.35,1))</f>
        <v>2.3369196545664181E-10</v>
      </c>
      <c r="J80">
        <f t="shared" ca="1" si="195"/>
        <v>1.4337609897987984E-10</v>
      </c>
      <c r="K80">
        <f t="shared" ca="1" si="195"/>
        <v>2.2611368005613934E-10</v>
      </c>
      <c r="L80">
        <f t="shared" ca="1" si="195"/>
        <v>3.5342517706485798E-10</v>
      </c>
      <c r="M80">
        <f t="shared" ca="1" si="195"/>
        <v>5.4750576792027767E-10</v>
      </c>
      <c r="N80">
        <f t="shared" ca="1" si="195"/>
        <v>8.406214797873417E-10</v>
      </c>
      <c r="O80">
        <f t="shared" ca="1" si="195"/>
        <v>1.2791834681109687E-9</v>
      </c>
      <c r="P80">
        <f t="shared" ca="1" si="195"/>
        <v>1.9292378105245568E-9</v>
      </c>
      <c r="Q80">
        <f t="shared" ca="1" si="195"/>
        <v>2.8837610039710463E-9</v>
      </c>
      <c r="R80">
        <f t="shared" ca="1" si="195"/>
        <v>4.2722173406780814E-9</v>
      </c>
      <c r="S80">
        <f t="shared" ca="1" si="195"/>
        <v>6.2728945530014716E-9</v>
      </c>
      <c r="T80">
        <f t="shared" ca="1" si="195"/>
        <v>9.1285797013626496E-9</v>
      </c>
      <c r="U80">
        <f t="shared" ca="1" si="195"/>
        <v>1.3166156504579344E-8</v>
      </c>
      <c r="V80">
        <f t="shared" ca="1" si="195"/>
        <v>1.8820683546790362E-8</v>
      </c>
      <c r="W80">
        <f t="shared" ca="1" si="195"/>
        <v>2.6664432836789833E-8</v>
      </c>
      <c r="X80">
        <f t="shared" ca="1" si="195"/>
        <v>3.7441211086848209E-8</v>
      </c>
      <c r="Y80">
        <f t="shared" ca="1" si="195"/>
        <v>5.2106032529833767E-8</v>
      </c>
      <c r="Z80">
        <f t="shared" ca="1" si="195"/>
        <v>7.1869844588787038E-8</v>
      </c>
      <c r="AA80">
        <f t="shared" ca="1" si="195"/>
        <v>9.8248513308219529E-8</v>
      </c>
      <c r="AB80">
        <f t="shared" ca="1" si="195"/>
        <v>1.3311464919376552E-7</v>
      </c>
      <c r="AC80">
        <f t="shared" ca="1" si="195"/>
        <v>1.7875010283248133E-7</v>
      </c>
      <c r="AD80">
        <f t="shared" ca="1" si="195"/>
        <v>2.3789610589675792E-7</v>
      </c>
      <c r="AE80">
        <f t="shared" ca="1" si="195"/>
        <v>3.1379711847337161E-7</v>
      </c>
      <c r="AF80">
        <f t="shared" ca="1" si="195"/>
        <v>4.1023353112580783E-7</v>
      </c>
      <c r="AG80">
        <f t="shared" ca="1" si="195"/>
        <v>5.3153754466692456E-7</v>
      </c>
      <c r="AH80">
        <f t="shared" ca="1" si="195"/>
        <v>6.8258591724859357E-7</v>
      </c>
      <c r="AI80">
        <f t="shared" ca="1" si="195"/>
        <v>8.6876294692505463E-7</v>
      </c>
      <c r="AJ80">
        <f t="shared" ca="1" si="195"/>
        <v>1.0958871745216368E-6</v>
      </c>
      <c r="AK80">
        <f t="shared" ca="1" si="195"/>
        <v>1.3700959669591507E-6</v>
      </c>
      <c r="AL80">
        <f t="shared" ca="1" si="195"/>
        <v>1.6976834749748088E-6</v>
      </c>
      <c r="AM80">
        <f t="shared" ca="1" si="195"/>
        <v>2.0848895136715876E-6</v>
      </c>
      <c r="AN80">
        <f t="shared" ca="1" si="195"/>
        <v>2.5376396969609623E-6</v>
      </c>
      <c r="AO80">
        <f t="shared" ca="1" si="195"/>
        <v>3.0612406050911825E-6</v>
      </c>
      <c r="AP80">
        <f t="shared" ca="1" si="195"/>
        <v>3.6600377343570112E-6</v>
      </c>
      <c r="AQ80">
        <f t="shared" ca="1" si="195"/>
        <v>4.3370482408324748E-6</v>
      </c>
      <c r="AR80">
        <f t="shared" ca="1" si="195"/>
        <v>5.093584736263918E-6</v>
      </c>
      <c r="AS80">
        <f t="shared" ca="1" si="195"/>
        <v>5.9288902497969832E-6</v>
      </c>
      <c r="AT80">
        <f t="shared" ca="1" si="195"/>
        <v>6.8398075208477956E-6</v>
      </c>
      <c r="AU80">
        <f t="shared" ca="1" si="195"/>
        <v>7.8205076202160095E-6</v>
      </c>
      <c r="AV80">
        <f t="shared" ca="1" si="195"/>
        <v>8.8623031330724909E-6</v>
      </c>
      <c r="AW80">
        <f t="shared" ca="1" si="195"/>
        <v>9.9535694904661281E-6</v>
      </c>
      <c r="AX80">
        <f t="shared" ca="1" si="195"/>
        <v>1.1079794349125414E-5</v>
      </c>
      <c r="AY80">
        <f t="shared" ca="1" si="195"/>
        <v>1.2223769205122271E-5</v>
      </c>
      <c r="AZ80">
        <f t="shared" ca="1" si="195"/>
        <v>1.336592989046799E-5</v>
      </c>
      <c r="BA80">
        <f t="shared" ca="1" si="195"/>
        <v>1.4484843645669658E-5</v>
      </c>
      <c r="BB80">
        <f t="shared" ca="1" si="195"/>
        <v>1.5557830670023171E-5</v>
      </c>
      <c r="BC80">
        <f t="shared" ca="1" si="195"/>
        <v>1.6561698152325264E-5</v>
      </c>
      <c r="BD80">
        <f t="shared" ca="1" si="195"/>
        <v>1.747355558965302E-5</v>
      </c>
      <c r="BE80">
        <f t="shared" ca="1" si="195"/>
        <v>1.8271672533286062E-5</v>
      </c>
      <c r="BF80">
        <f t="shared" ca="1" si="195"/>
        <v>1.8936334509700883E-5</v>
      </c>
      <c r="BG80">
        <f t="shared" ca="1" si="195"/>
        <v>1.9450650349460153E-5</v>
      </c>
      <c r="BH80">
        <f t="shared" ca="1" si="195"/>
        <v>1.9801264893732792E-5</v>
      </c>
      <c r="BI80">
        <f t="shared" ca="1" si="195"/>
        <v>1.9978935139891742E-5</v>
      </c>
      <c r="BJ80">
        <f t="shared" ca="1" si="195"/>
        <v>1.9978935139891711E-5</v>
      </c>
      <c r="BK80">
        <f t="shared" ca="1" si="195"/>
        <v>1.9801264893732822E-5</v>
      </c>
      <c r="BL80">
        <f t="shared" ca="1" si="195"/>
        <v>1.9450650349460153E-5</v>
      </c>
      <c r="BM80">
        <f t="shared" ca="1" si="195"/>
        <v>1.8936334509700677E-5</v>
      </c>
      <c r="BN80">
        <f t="shared" ca="1" si="195"/>
        <v>1.8271672533286062E-5</v>
      </c>
      <c r="BO80">
        <f t="shared" ca="1" si="195"/>
        <v>1.7473555589653081E-5</v>
      </c>
      <c r="BP80">
        <f t="shared" ca="1" si="195"/>
        <v>1.6561698152325352E-5</v>
      </c>
      <c r="BQ80">
        <f t="shared" ca="1" si="195"/>
        <v>1.5557830670023171E-5</v>
      </c>
      <c r="BR80">
        <f t="shared" ca="1" si="195"/>
        <v>1.44848436456696E-5</v>
      </c>
      <c r="BS80">
        <f t="shared" ca="1" si="195"/>
        <v>1.3365929890469271E-5</v>
      </c>
      <c r="BT80">
        <f t="shared" ca="1" si="195"/>
        <v>1.2223769205122183E-5</v>
      </c>
      <c r="BU80">
        <f t="shared" ref="BU80:EF80" ca="1" si="196">($E$19*$E80+$E$20*$F80)*(NORMDIST(BU$26,$D80,$G80*$D80/2.35,1)-NORMDIST(BT$26,$D80,$G80*$D80/2.35,1))</f>
        <v>1.107979434912537E-5</v>
      </c>
      <c r="BV80">
        <f t="shared" ca="1" si="196"/>
        <v>9.9535694904660536E-6</v>
      </c>
      <c r="BW80">
        <f t="shared" ca="1" si="196"/>
        <v>8.8623031330723587E-6</v>
      </c>
      <c r="BX80">
        <f t="shared" ca="1" si="196"/>
        <v>7.8205076202158926E-6</v>
      </c>
      <c r="BY80">
        <f t="shared" ca="1" si="196"/>
        <v>6.8398075208476635E-6</v>
      </c>
      <c r="BZ80">
        <f t="shared" ca="1" si="196"/>
        <v>5.9288902497969273E-6</v>
      </c>
      <c r="CA80">
        <f t="shared" ca="1" si="196"/>
        <v>5.0935847362638223E-6</v>
      </c>
      <c r="CB80">
        <f t="shared" ca="1" si="196"/>
        <v>4.3370482408324231E-6</v>
      </c>
      <c r="CC80">
        <f t="shared" ca="1" si="196"/>
        <v>3.6600377343569782E-6</v>
      </c>
      <c r="CD80">
        <f t="shared" ca="1" si="196"/>
        <v>3.0612406050911164E-6</v>
      </c>
      <c r="CE80">
        <f t="shared" ca="1" si="196"/>
        <v>2.5376396969608925E-6</v>
      </c>
      <c r="CF80">
        <f t="shared" ca="1" si="196"/>
        <v>2.0848895136715719E-6</v>
      </c>
      <c r="CG80">
        <f t="shared" ca="1" si="196"/>
        <v>1.6976834749747414E-6</v>
      </c>
      <c r="CH80">
        <f t="shared" ca="1" si="196"/>
        <v>1.3700959669591572E-6</v>
      </c>
      <c r="CI80">
        <f t="shared" ca="1" si="196"/>
        <v>1.0958871745216184E-6</v>
      </c>
      <c r="CJ80">
        <f t="shared" ca="1" si="196"/>
        <v>8.6876294692502477E-7</v>
      </c>
      <c r="CK80">
        <f t="shared" ca="1" si="196"/>
        <v>6.8258591724857292E-7</v>
      </c>
      <c r="CL80">
        <f t="shared" ca="1" si="196"/>
        <v>5.3153754466691694E-7</v>
      </c>
      <c r="CM80">
        <f t="shared" ca="1" si="196"/>
        <v>4.1023353112576548E-7</v>
      </c>
      <c r="CN80">
        <f t="shared" ca="1" si="196"/>
        <v>3.1379711847341269E-7</v>
      </c>
      <c r="CO80">
        <f t="shared" ca="1" si="196"/>
        <v>2.3789610589671605E-7</v>
      </c>
      <c r="CP80">
        <f t="shared" ca="1" si="196"/>
        <v>1.7875010283251796E-7</v>
      </c>
      <c r="CQ80">
        <f t="shared" ca="1" si="196"/>
        <v>1.3311464919374792E-7</v>
      </c>
      <c r="CR80">
        <f t="shared" ca="1" si="196"/>
        <v>9.8248513308225802E-8</v>
      </c>
      <c r="CS80">
        <f t="shared" ca="1" si="196"/>
        <v>7.1869844588741603E-8</v>
      </c>
      <c r="CT80">
        <f t="shared" ca="1" si="196"/>
        <v>5.2106032529856557E-8</v>
      </c>
      <c r="CU80">
        <f t="shared" ca="1" si="196"/>
        <v>3.7441211086826193E-8</v>
      </c>
      <c r="CV80">
        <f t="shared" ca="1" si="196"/>
        <v>2.6664432836782027E-8</v>
      </c>
      <c r="CW80">
        <f t="shared" ca="1" si="196"/>
        <v>1.882068354680717E-8</v>
      </c>
      <c r="CX80">
        <f t="shared" ca="1" si="196"/>
        <v>1.3166156504581263E-8</v>
      </c>
      <c r="CY80">
        <f t="shared" ca="1" si="196"/>
        <v>9.1285797013899218E-9</v>
      </c>
      <c r="CZ80">
        <f t="shared" ca="1" si="196"/>
        <v>6.2728945529894899E-9</v>
      </c>
      <c r="DA80">
        <f t="shared" ca="1" si="196"/>
        <v>4.2722173406699469E-9</v>
      </c>
      <c r="DB80">
        <f t="shared" ca="1" si="196"/>
        <v>2.8837610039621288E-9</v>
      </c>
      <c r="DC80">
        <f t="shared" ca="1" si="196"/>
        <v>1.9292378105306072E-9</v>
      </c>
      <c r="DD80">
        <f t="shared" ca="1" si="196"/>
        <v>1.2791834680814119E-9</v>
      </c>
      <c r="DE80">
        <f t="shared" ca="1" si="196"/>
        <v>8.4062147980079166E-10</v>
      </c>
      <c r="DF80">
        <f t="shared" ca="1" si="196"/>
        <v>5.475057679614175E-10</v>
      </c>
      <c r="DG80">
        <f t="shared" ca="1" si="196"/>
        <v>3.5342517705154942E-10</v>
      </c>
      <c r="DH80">
        <f t="shared" ca="1" si="196"/>
        <v>2.2611368004508461E-10</v>
      </c>
      <c r="DI80">
        <f t="shared" ca="1" si="196"/>
        <v>1.4337609896224846E-10</v>
      </c>
      <c r="DJ80">
        <f t="shared" ca="1" si="196"/>
        <v>9.0104659068671719E-11</v>
      </c>
      <c r="DK80">
        <f t="shared" ca="1" si="196"/>
        <v>5.6122666929646632E-11</v>
      </c>
      <c r="DL80">
        <f t="shared" ca="1" si="196"/>
        <v>3.4645746004247383E-11</v>
      </c>
      <c r="DM80">
        <f t="shared" ca="1" si="196"/>
        <v>2.1197375691690097E-11</v>
      </c>
      <c r="DN80">
        <f t="shared" ca="1" si="196"/>
        <v>1.2853897654896162E-11</v>
      </c>
      <c r="DO80">
        <f t="shared" ca="1" si="196"/>
        <v>7.7251716665714682E-12</v>
      </c>
      <c r="DP80">
        <f t="shared" ca="1" si="196"/>
        <v>4.6015272134964518E-12</v>
      </c>
      <c r="DQ80">
        <f t="shared" ca="1" si="196"/>
        <v>2.7165419897462994E-12</v>
      </c>
      <c r="DR80">
        <f t="shared" ca="1" si="196"/>
        <v>1.5894665521594391E-12</v>
      </c>
      <c r="DS80">
        <f t="shared" ca="1" si="196"/>
        <v>9.2173673048451583E-13</v>
      </c>
      <c r="DT80">
        <f t="shared" ca="1" si="196"/>
        <v>5.2976470403510824E-13</v>
      </c>
      <c r="DU80">
        <f t="shared" ca="1" si="196"/>
        <v>3.0177250933195159E-13</v>
      </c>
      <c r="DV80">
        <f t="shared" ca="1" si="196"/>
        <v>1.7037142129301258E-13</v>
      </c>
      <c r="DW80">
        <f t="shared" ca="1" si="196"/>
        <v>9.5331081063884415E-14</v>
      </c>
      <c r="DX80">
        <f t="shared" ca="1" si="196"/>
        <v>5.2868012205540566E-14</v>
      </c>
      <c r="DY80">
        <f t="shared" ca="1" si="196"/>
        <v>2.9058387069783574E-14</v>
      </c>
      <c r="DZ80">
        <f t="shared" ca="1" si="196"/>
        <v>1.582962004954279E-14</v>
      </c>
      <c r="EA80">
        <f t="shared" ca="1" si="196"/>
        <v>8.5465601820405967E-15</v>
      </c>
      <c r="EB80">
        <f t="shared" ca="1" si="196"/>
        <v>4.5733128286177591E-15</v>
      </c>
      <c r="EC80">
        <f t="shared" ca="1" si="196"/>
        <v>2.4254683021324565E-15</v>
      </c>
      <c r="ED80">
        <f t="shared" ca="1" si="196"/>
        <v>1.2749256459927016E-15</v>
      </c>
      <c r="EE80">
        <f t="shared" ca="1" si="196"/>
        <v>6.6414156087674129E-16</v>
      </c>
      <c r="EF80">
        <f t="shared" ca="1" si="196"/>
        <v>3.4293662401217208E-16</v>
      </c>
      <c r="EG80">
        <f t="shared" ref="EG80:FB80" ca="1" si="197">($E$19*$E80+$E$20*$F80)*(NORMDIST(EG$26,$D80,$G80*$D80/2.35,1)-NORMDIST(EF$26,$D80,$G80*$D80/2.35,1))</f>
        <v>1.7544362063064754E-16</v>
      </c>
      <c r="EH80">
        <f t="shared" ca="1" si="197"/>
        <v>8.90469131901776E-17</v>
      </c>
      <c r="EI80">
        <f t="shared" ca="1" si="197"/>
        <v>4.4700136978402647E-17</v>
      </c>
      <c r="EJ80">
        <f t="shared" ca="1" si="197"/>
        <v>2.2320621758649013E-17</v>
      </c>
      <c r="EK80">
        <f t="shared" ca="1" si="197"/>
        <v>1.101307722656297E-17</v>
      </c>
      <c r="EL80">
        <f t="shared" ca="1" si="197"/>
        <v>5.3593049605199479E-18</v>
      </c>
      <c r="EM80">
        <f t="shared" ca="1" si="197"/>
        <v>2.6502057497076668E-18</v>
      </c>
      <c r="EN80">
        <f t="shared" ca="1" si="197"/>
        <v>1.2367626831969111E-18</v>
      </c>
      <c r="EO80">
        <f t="shared" ca="1" si="197"/>
        <v>5.8893461104614812E-19</v>
      </c>
      <c r="EP80">
        <f t="shared" ca="1" si="197"/>
        <v>2.9446730552307406E-19</v>
      </c>
      <c r="EQ80">
        <f t="shared" ca="1" si="197"/>
        <v>1.1778692220922963E-19</v>
      </c>
      <c r="ER80">
        <f t="shared" ca="1" si="197"/>
        <v>5.8893461104614815E-20</v>
      </c>
      <c r="ES80">
        <f t="shared" ca="1" si="197"/>
        <v>5.8893461104614815E-20</v>
      </c>
      <c r="ET80">
        <f t="shared" ca="1" si="197"/>
        <v>0</v>
      </c>
      <c r="EU80">
        <f t="shared" ca="1" si="197"/>
        <v>0</v>
      </c>
      <c r="EV80">
        <f t="shared" ca="1" si="197"/>
        <v>0</v>
      </c>
      <c r="EW80">
        <f t="shared" ca="1" si="197"/>
        <v>0</v>
      </c>
      <c r="EX80">
        <f t="shared" ca="1" si="197"/>
        <v>0</v>
      </c>
      <c r="EY80">
        <f t="shared" ca="1" si="197"/>
        <v>0</v>
      </c>
      <c r="EZ80">
        <f t="shared" ca="1" si="197"/>
        <v>0</v>
      </c>
      <c r="FA80">
        <f t="shared" ca="1" si="197"/>
        <v>0</v>
      </c>
      <c r="FB80">
        <f t="shared" ca="1" si="197"/>
        <v>0</v>
      </c>
      <c r="FD80">
        <f t="shared" si="43"/>
        <v>1.067864482338563</v>
      </c>
      <c r="FE80">
        <v>80</v>
      </c>
      <c r="FF80">
        <f t="shared" si="44"/>
        <v>1.067864482338563</v>
      </c>
      <c r="FG80">
        <f t="shared" ca="1" si="45"/>
        <v>1047</v>
      </c>
      <c r="FK80">
        <v>0.54</v>
      </c>
      <c r="FL80">
        <v>0.55000000000000004</v>
      </c>
      <c r="FM80">
        <f t="shared" si="49"/>
        <v>54</v>
      </c>
      <c r="FN80">
        <f t="shared" si="50"/>
        <v>55</v>
      </c>
      <c r="FO80">
        <f t="shared" ca="1" si="51"/>
        <v>0.60677588307184638</v>
      </c>
      <c r="FP80">
        <f t="shared" ca="1" si="52"/>
        <v>0.89322411692815384</v>
      </c>
      <c r="FQ80" t="str">
        <f t="shared" si="53"/>
        <v>$FG$54</v>
      </c>
      <c r="FR80" t="str">
        <f t="shared" si="54"/>
        <v>$FG$55</v>
      </c>
      <c r="FS80">
        <f ca="1">SUM(INDIRECT(FQ80):INDIRECT(FR80))</f>
        <v>2848</v>
      </c>
      <c r="FT80">
        <f t="shared" ca="1" si="55"/>
        <v>721.73923995111409</v>
      </c>
      <c r="FU80">
        <f t="shared" ca="1" si="56"/>
        <v>657.36317128553594</v>
      </c>
      <c r="FV80">
        <f t="shared" ca="1" si="57"/>
        <v>5.7420634009764209</v>
      </c>
      <c r="FW80">
        <f ca="1">SUM(FV80:FV$176)</f>
        <v>198.17342083701143</v>
      </c>
    </row>
    <row r="81" spans="1:179" x14ac:dyDescent="0.25">
      <c r="A81">
        <v>55</v>
      </c>
      <c r="B81">
        <f t="shared" ca="1" si="17"/>
        <v>944</v>
      </c>
      <c r="C81">
        <f t="shared" si="58"/>
        <v>1.087864482338563</v>
      </c>
      <c r="D81">
        <v>0.54</v>
      </c>
      <c r="E81">
        <f t="shared" ca="1" si="124"/>
        <v>0</v>
      </c>
      <c r="F81">
        <f t="shared" ca="1" si="125"/>
        <v>4.7709100000000002E-4</v>
      </c>
      <c r="G81">
        <f t="shared" si="20"/>
        <v>0.46659518080676204</v>
      </c>
      <c r="I81">
        <f t="shared" ref="I81:BT81" ca="1" si="198">($E$19*$E81+$E$20*$F81)*(NORMDIST(I$26,$D81,$G81*$D81/2.35,1)-NORMDIST(H$26,$D81,$G81*$D81/2.35,1))</f>
        <v>2.0563937233191235E-10</v>
      </c>
      <c r="J81">
        <f t="shared" ca="1" si="198"/>
        <v>1.2483725991704997E-10</v>
      </c>
      <c r="K81">
        <f t="shared" ca="1" si="198"/>
        <v>1.9617960116202192E-10</v>
      </c>
      <c r="L81">
        <f t="shared" ca="1" si="198"/>
        <v>3.0562456893462551E-10</v>
      </c>
      <c r="M81">
        <f t="shared" ca="1" si="198"/>
        <v>4.720059558466061E-10</v>
      </c>
      <c r="N81">
        <f t="shared" ca="1" si="198"/>
        <v>7.2265579977692052E-10</v>
      </c>
      <c r="O81">
        <f t="shared" ca="1" si="198"/>
        <v>1.0968324899751742E-9</v>
      </c>
      <c r="P81">
        <f t="shared" ca="1" si="198"/>
        <v>1.6503418831648981E-9</v>
      </c>
      <c r="Q81">
        <f t="shared" ca="1" si="198"/>
        <v>2.4616842025508189E-9</v>
      </c>
      <c r="R81">
        <f t="shared" ca="1" si="198"/>
        <v>3.6401188092579866E-9</v>
      </c>
      <c r="S81">
        <f t="shared" ca="1" si="198"/>
        <v>5.3360953675751656E-9</v>
      </c>
      <c r="T81">
        <f t="shared" ca="1" si="198"/>
        <v>7.7545466254294925E-9</v>
      </c>
      <c r="U81">
        <f t="shared" ca="1" si="198"/>
        <v>1.1171565755381336E-8</v>
      </c>
      <c r="V81">
        <f t="shared" ca="1" si="198"/>
        <v>1.5954988194158271E-8</v>
      </c>
      <c r="W81">
        <f t="shared" ca="1" si="198"/>
        <v>2.2589350062451329E-8</v>
      </c>
      <c r="X81">
        <f t="shared" ca="1" si="198"/>
        <v>3.1705586573619473E-8</v>
      </c>
      <c r="Y81">
        <f t="shared" ca="1" si="198"/>
        <v>4.4115647512760467E-8</v>
      </c>
      <c r="Z81">
        <f t="shared" ca="1" si="198"/>
        <v>6.0851926707082436E-8</v>
      </c>
      <c r="AA81">
        <f t="shared" ca="1" si="198"/>
        <v>8.3211015006342177E-8</v>
      </c>
      <c r="AB81">
        <f t="shared" ca="1" si="198"/>
        <v>1.1280078367846754E-7</v>
      </c>
      <c r="AC81">
        <f t="shared" ca="1" si="198"/>
        <v>1.5158918786926395E-7</v>
      </c>
      <c r="AD81">
        <f t="shared" ca="1" si="198"/>
        <v>2.0195246028291108E-7</v>
      </c>
      <c r="AE81">
        <f t="shared" ca="1" si="198"/>
        <v>2.6671957089803351E-7</v>
      </c>
      <c r="AF81">
        <f t="shared" ca="1" si="198"/>
        <v>3.4920900422296568E-7</v>
      </c>
      <c r="AG81">
        <f t="shared" ca="1" si="198"/>
        <v>4.5325311501590795E-7</v>
      </c>
      <c r="AH81">
        <f t="shared" ca="1" si="198"/>
        <v>5.8320464861961329E-7</v>
      </c>
      <c r="AI81">
        <f t="shared" ca="1" si="198"/>
        <v>7.4391955072330702E-7</v>
      </c>
      <c r="AJ81">
        <f t="shared" ca="1" si="198"/>
        <v>9.4071005111211665E-7</v>
      </c>
      <c r="AK81">
        <f t="shared" ca="1" si="198"/>
        <v>1.1792622959375757E-6</v>
      </c>
      <c r="AL81">
        <f t="shared" ca="1" si="198"/>
        <v>1.4655136225926972E-6</v>
      </c>
      <c r="AM81">
        <f t="shared" ca="1" si="198"/>
        <v>1.8054859964814096E-6</v>
      </c>
      <c r="AN81">
        <f t="shared" ca="1" si="198"/>
        <v>2.2050741980529921E-6</v>
      </c>
      <c r="AO81">
        <f t="shared" ca="1" si="198"/>
        <v>2.669790047590339E-6</v>
      </c>
      <c r="AP81">
        <f t="shared" ca="1" si="198"/>
        <v>3.2044672066052239E-6</v>
      </c>
      <c r="AQ81">
        <f t="shared" ca="1" si="198"/>
        <v>3.8129347490089791E-6</v>
      </c>
      <c r="AR81">
        <f t="shared" ca="1" si="198"/>
        <v>4.4976715305050773E-6</v>
      </c>
      <c r="AS81">
        <f t="shared" ca="1" si="198"/>
        <v>5.2594571130272549E-6</v>
      </c>
      <c r="AT81">
        <f t="shared" ca="1" si="198"/>
        <v>6.0970382845551799E-6</v>
      </c>
      <c r="AU81">
        <f t="shared" ca="1" si="198"/>
        <v>7.0068326899071425E-6</v>
      </c>
      <c r="AV81">
        <f t="shared" ca="1" si="198"/>
        <v>7.982692398863509E-6</v>
      </c>
      <c r="AW81">
        <f t="shared" ca="1" si="198"/>
        <v>9.0157500727884186E-6</v>
      </c>
      <c r="AX81">
        <f t="shared" ca="1" si="198"/>
        <v>1.0094368522749984E-5</v>
      </c>
      <c r="AY81">
        <f t="shared" ca="1" si="198"/>
        <v>1.1204210775127591E-5</v>
      </c>
      <c r="AZ81">
        <f t="shared" ca="1" si="198"/>
        <v>1.2328442319365674E-5</v>
      </c>
      <c r="BA81">
        <f t="shared" ca="1" si="198"/>
        <v>1.344807021884299E-5</v>
      </c>
      <c r="BB81">
        <f t="shared" ca="1" si="198"/>
        <v>1.4542415600241481E-5</v>
      </c>
      <c r="BC81">
        <f t="shared" ca="1" si="198"/>
        <v>1.5589707231112689E-5</v>
      </c>
      <c r="BD81">
        <f t="shared" ca="1" si="198"/>
        <v>1.6567775097137843E-5</v>
      </c>
      <c r="BE81">
        <f t="shared" ca="1" si="198"/>
        <v>1.745481481125047E-5</v>
      </c>
      <c r="BF81">
        <f t="shared" ca="1" si="198"/>
        <v>1.8230187037561512E-5</v>
      </c>
      <c r="BG81">
        <f t="shared" ca="1" si="198"/>
        <v>1.8875211535239478E-5</v>
      </c>
      <c r="BH81">
        <f t="shared" ca="1" si="198"/>
        <v>1.9373913424720263E-5</v>
      </c>
      <c r="BI81">
        <f t="shared" ca="1" si="198"/>
        <v>1.9713680158501914E-5</v>
      </c>
      <c r="BJ81">
        <f t="shared" ca="1" si="198"/>
        <v>1.9885791512010462E-5</v>
      </c>
      <c r="BK81">
        <f t="shared" ca="1" si="198"/>
        <v>1.9885791512010462E-5</v>
      </c>
      <c r="BL81">
        <f t="shared" ca="1" si="198"/>
        <v>1.9713680158501914E-5</v>
      </c>
      <c r="BM81">
        <f t="shared" ca="1" si="198"/>
        <v>1.9373913424720056E-5</v>
      </c>
      <c r="BN81">
        <f t="shared" ca="1" si="198"/>
        <v>1.8875211535239447E-5</v>
      </c>
      <c r="BO81">
        <f t="shared" ca="1" si="198"/>
        <v>1.8230187037561573E-5</v>
      </c>
      <c r="BP81">
        <f t="shared" ca="1" si="198"/>
        <v>1.745481481125047E-5</v>
      </c>
      <c r="BQ81">
        <f t="shared" ca="1" si="198"/>
        <v>1.6567775097137904E-5</v>
      </c>
      <c r="BR81">
        <f t="shared" ca="1" si="198"/>
        <v>1.5589707231112777E-5</v>
      </c>
      <c r="BS81">
        <f t="shared" ca="1" si="198"/>
        <v>1.4542415600242879E-5</v>
      </c>
      <c r="BT81">
        <f t="shared" ca="1" si="198"/>
        <v>1.3448070218842828E-5</v>
      </c>
      <c r="BU81">
        <f t="shared" ref="BU81:EF81" ca="1" si="199">($E$19*$E81+$E$20*$F81)*(NORMDIST(BU$26,$D81,$G81*$D81/2.35,1)-NORMDIST(BT$26,$D81,$G81*$D81/2.35,1))</f>
        <v>1.2328442319365586E-5</v>
      </c>
      <c r="BV81">
        <f t="shared" ca="1" si="199"/>
        <v>1.1204210775127473E-5</v>
      </c>
      <c r="BW81">
        <f t="shared" ca="1" si="199"/>
        <v>1.009436852274985E-5</v>
      </c>
      <c r="BX81">
        <f t="shared" ca="1" si="199"/>
        <v>9.0157500727883813E-6</v>
      </c>
      <c r="BY81">
        <f t="shared" ca="1" si="199"/>
        <v>7.9826923988633752E-6</v>
      </c>
      <c r="BZ81">
        <f t="shared" ca="1" si="199"/>
        <v>7.0068326899070316E-6</v>
      </c>
      <c r="CA81">
        <f t="shared" ca="1" si="199"/>
        <v>6.0970382845551274E-6</v>
      </c>
      <c r="CB81">
        <f t="shared" ca="1" si="199"/>
        <v>5.259457113027188E-6</v>
      </c>
      <c r="CC81">
        <f t="shared" ca="1" si="199"/>
        <v>4.4976715305049621E-6</v>
      </c>
      <c r="CD81">
        <f t="shared" ca="1" si="199"/>
        <v>3.8129347490089977E-6</v>
      </c>
      <c r="CE81">
        <f t="shared" ca="1" si="199"/>
        <v>3.2044672066051367E-6</v>
      </c>
      <c r="CF81">
        <f t="shared" ca="1" si="199"/>
        <v>2.6697900475902556E-6</v>
      </c>
      <c r="CG81">
        <f t="shared" ca="1" si="199"/>
        <v>2.2050741980530163E-6</v>
      </c>
      <c r="CH81">
        <f t="shared" ca="1" si="199"/>
        <v>1.8054859964813548E-6</v>
      </c>
      <c r="CI81">
        <f t="shared" ca="1" si="199"/>
        <v>1.4655136225926536E-6</v>
      </c>
      <c r="CJ81">
        <f t="shared" ca="1" si="199"/>
        <v>1.1792622959375621E-6</v>
      </c>
      <c r="CK81">
        <f t="shared" ca="1" si="199"/>
        <v>9.4071005111211432E-7</v>
      </c>
      <c r="CL81">
        <f t="shared" ca="1" si="199"/>
        <v>7.4391955072327547E-7</v>
      </c>
      <c r="CM81">
        <f t="shared" ca="1" si="199"/>
        <v>5.8320464861961128E-7</v>
      </c>
      <c r="CN81">
        <f t="shared" ca="1" si="199"/>
        <v>4.532531150158945E-7</v>
      </c>
      <c r="CO81">
        <f t="shared" ca="1" si="199"/>
        <v>3.4920900422292481E-7</v>
      </c>
      <c r="CP81">
        <f t="shared" ca="1" si="199"/>
        <v>2.6671957089804892E-7</v>
      </c>
      <c r="CQ81">
        <f t="shared" ca="1" si="199"/>
        <v>2.0195246028288601E-7</v>
      </c>
      <c r="CR81">
        <f t="shared" ca="1" si="199"/>
        <v>1.5158918786926575E-7</v>
      </c>
      <c r="CS81">
        <f t="shared" ca="1" si="199"/>
        <v>1.1280078367848756E-7</v>
      </c>
      <c r="CT81">
        <f t="shared" ca="1" si="199"/>
        <v>8.3211015006331219E-8</v>
      </c>
      <c r="CU81">
        <f t="shared" ca="1" si="199"/>
        <v>6.0851926707056005E-8</v>
      </c>
      <c r="CV81">
        <f t="shared" ca="1" si="199"/>
        <v>4.4115647512783621E-8</v>
      </c>
      <c r="CW81">
        <f t="shared" ca="1" si="199"/>
        <v>3.1705586573622127E-8</v>
      </c>
      <c r="CX81">
        <f t="shared" ca="1" si="199"/>
        <v>2.2589350062442525E-8</v>
      </c>
      <c r="CY81">
        <f t="shared" ca="1" si="199"/>
        <v>1.5954988194161441E-8</v>
      </c>
      <c r="CZ81">
        <f t="shared" ca="1" si="199"/>
        <v>1.1171565755344788E-8</v>
      </c>
      <c r="DA81">
        <f t="shared" ca="1" si="199"/>
        <v>7.7545466254436604E-9</v>
      </c>
      <c r="DB81">
        <f t="shared" ca="1" si="199"/>
        <v>5.3360953675743111E-9</v>
      </c>
      <c r="DC81">
        <f t="shared" ca="1" si="199"/>
        <v>3.6401188092787906E-9</v>
      </c>
      <c r="DD81">
        <f t="shared" ca="1" si="199"/>
        <v>2.4616842025588475E-9</v>
      </c>
      <c r="DE81">
        <f t="shared" ca="1" si="199"/>
        <v>1.6503418831262197E-9</v>
      </c>
      <c r="DF81">
        <f t="shared" ca="1" si="199"/>
        <v>1.096832489994518E-9</v>
      </c>
      <c r="DG81">
        <f t="shared" ca="1" si="199"/>
        <v>7.2265579978611919E-10</v>
      </c>
      <c r="DH81">
        <f t="shared" ca="1" si="199"/>
        <v>4.7200595581236723E-10</v>
      </c>
      <c r="DI81">
        <f t="shared" ca="1" si="199"/>
        <v>3.0562456894845571E-10</v>
      </c>
      <c r="DJ81">
        <f t="shared" ca="1" si="199"/>
        <v>1.9617960115761938E-10</v>
      </c>
      <c r="DK81">
        <f t="shared" ca="1" si="199"/>
        <v>1.248372599250258E-10</v>
      </c>
      <c r="DL81">
        <f t="shared" ca="1" si="199"/>
        <v>7.875160324157448E-11</v>
      </c>
      <c r="DM81">
        <f t="shared" ca="1" si="199"/>
        <v>4.924922216438554E-11</v>
      </c>
      <c r="DN81">
        <f t="shared" ca="1" si="199"/>
        <v>3.0532624754544383E-11</v>
      </c>
      <c r="DO81">
        <f t="shared" ca="1" si="199"/>
        <v>1.8765221627058456E-11</v>
      </c>
      <c r="DP81">
        <f t="shared" ca="1" si="199"/>
        <v>1.1433206477138124E-11</v>
      </c>
      <c r="DQ81">
        <f t="shared" ca="1" si="199"/>
        <v>6.905691781395639E-12</v>
      </c>
      <c r="DR81">
        <f t="shared" ca="1" si="199"/>
        <v>4.1349580869595854E-12</v>
      </c>
      <c r="DS81">
        <f t="shared" ca="1" si="199"/>
        <v>2.4544818873831621E-12</v>
      </c>
      <c r="DT81">
        <f t="shared" ca="1" si="199"/>
        <v>1.4443529820218246E-12</v>
      </c>
      <c r="DU81">
        <f t="shared" ca="1" si="199"/>
        <v>8.4258097271981806E-13</v>
      </c>
      <c r="DV81">
        <f t="shared" ca="1" si="199"/>
        <v>4.8727561869075209E-13</v>
      </c>
      <c r="DW81">
        <f t="shared" ca="1" si="199"/>
        <v>2.7935891913143817E-13</v>
      </c>
      <c r="DX81">
        <f t="shared" ca="1" si="199"/>
        <v>1.587724909392379E-13</v>
      </c>
      <c r="DY81">
        <f t="shared" ca="1" si="199"/>
        <v>8.9456644621422821E-14</v>
      </c>
      <c r="DZ81">
        <f t="shared" ca="1" si="199"/>
        <v>4.9965998255596407E-14</v>
      </c>
      <c r="EA81">
        <f t="shared" ca="1" si="199"/>
        <v>2.7666977149983229E-14</v>
      </c>
      <c r="EB81">
        <f t="shared" ca="1" si="199"/>
        <v>1.5187064641682572E-14</v>
      </c>
      <c r="EC81">
        <f t="shared" ca="1" si="199"/>
        <v>8.2643634191932061E-15</v>
      </c>
      <c r="ED81">
        <f t="shared" ca="1" si="199"/>
        <v>4.4583424694932935E-15</v>
      </c>
      <c r="EE81">
        <f t="shared" ca="1" si="199"/>
        <v>2.384259517371963E-15</v>
      </c>
      <c r="EF81">
        <f t="shared" ca="1" si="199"/>
        <v>1.2640586345932404E-15</v>
      </c>
      <c r="EG81">
        <f t="shared" ref="EG81:FB81" ca="1" si="200">($E$19*$E81+$E$20*$F81)*(NORMDIST(EG$26,$D81,$G81*$D81/2.35,1)-NORMDIST(EF$26,$D81,$G81*$D81/2.35,1))</f>
        <v>6.6438394177535005E-16</v>
      </c>
      <c r="EH81">
        <f t="shared" ca="1" si="200"/>
        <v>3.4612614800477722E-16</v>
      </c>
      <c r="EI81">
        <f t="shared" ca="1" si="200"/>
        <v>1.7879718100366946E-16</v>
      </c>
      <c r="EJ81">
        <f t="shared" ca="1" si="200"/>
        <v>9.1567449626671532E-17</v>
      </c>
      <c r="EK81">
        <f t="shared" ca="1" si="200"/>
        <v>4.646706398965421E-17</v>
      </c>
      <c r="EL81">
        <f t="shared" ca="1" si="200"/>
        <v>2.3411794388649307E-17</v>
      </c>
      <c r="EM81">
        <f t="shared" ca="1" si="200"/>
        <v>1.164647639638392E-17</v>
      </c>
      <c r="EN81">
        <f t="shared" ca="1" si="200"/>
        <v>5.7638174002512256E-18</v>
      </c>
      <c r="EO81">
        <f t="shared" ca="1" si="200"/>
        <v>2.8521983011552456E-18</v>
      </c>
      <c r="EP81">
        <f t="shared" ca="1" si="200"/>
        <v>1.3666783526368886E-18</v>
      </c>
      <c r="EQ81">
        <f t="shared" ca="1" si="200"/>
        <v>6.5362877734807709E-19</v>
      </c>
      <c r="ER81">
        <f t="shared" ca="1" si="200"/>
        <v>2.9710398970367144E-19</v>
      </c>
      <c r="ES81">
        <f t="shared" ca="1" si="200"/>
        <v>1.7826239382220285E-19</v>
      </c>
      <c r="ET81">
        <f t="shared" ca="1" si="200"/>
        <v>5.9420797940734284E-20</v>
      </c>
      <c r="EU81">
        <f t="shared" ca="1" si="200"/>
        <v>5.9420797940734284E-20</v>
      </c>
      <c r="EV81">
        <f t="shared" ca="1" si="200"/>
        <v>0</v>
      </c>
      <c r="EW81">
        <f t="shared" ca="1" si="200"/>
        <v>0</v>
      </c>
      <c r="EX81">
        <f t="shared" ca="1" si="200"/>
        <v>0</v>
      </c>
      <c r="EY81">
        <f t="shared" ca="1" si="200"/>
        <v>0</v>
      </c>
      <c r="EZ81">
        <f t="shared" ca="1" si="200"/>
        <v>0</v>
      </c>
      <c r="FA81">
        <f t="shared" ca="1" si="200"/>
        <v>0</v>
      </c>
      <c r="FB81">
        <f t="shared" ca="1" si="200"/>
        <v>0</v>
      </c>
      <c r="FD81">
        <f t="shared" si="43"/>
        <v>1.087864482338563</v>
      </c>
      <c r="FE81">
        <v>81</v>
      </c>
      <c r="FF81">
        <f t="shared" si="44"/>
        <v>1.087864482338563</v>
      </c>
      <c r="FG81">
        <f t="shared" ca="1" si="45"/>
        <v>944</v>
      </c>
      <c r="FK81">
        <v>0.55000000000000004</v>
      </c>
      <c r="FL81">
        <v>0.56000000000000005</v>
      </c>
      <c r="FM81">
        <f t="shared" si="49"/>
        <v>55</v>
      </c>
      <c r="FN81">
        <f t="shared" si="50"/>
        <v>55</v>
      </c>
      <c r="FO81">
        <f t="shared" ca="1" si="51"/>
        <v>0.10677588307184616</v>
      </c>
      <c r="FP81">
        <f t="shared" ca="1" si="52"/>
        <v>0.39322411692815357</v>
      </c>
      <c r="FQ81" t="str">
        <f t="shared" si="53"/>
        <v>$FG$55</v>
      </c>
      <c r="FR81" t="str">
        <f t="shared" si="54"/>
        <v>$FG$55</v>
      </c>
      <c r="FS81">
        <f ca="1">SUM(INDIRECT(FQ81):INDIRECT(FR81))</f>
        <v>1390</v>
      </c>
      <c r="FT81">
        <f t="shared" ca="1" si="55"/>
        <v>695.00000000000045</v>
      </c>
      <c r="FU81">
        <f t="shared" ca="1" si="56"/>
        <v>639.82299828200723</v>
      </c>
      <c r="FV81">
        <f t="shared" ca="1" si="57"/>
        <v>4.3805714216057599</v>
      </c>
      <c r="FW81">
        <f ca="1">SUM(FV81:FV$176)</f>
        <v>192.43135743603503</v>
      </c>
    </row>
    <row r="82" spans="1:179" x14ac:dyDescent="0.25">
      <c r="A82">
        <v>56</v>
      </c>
      <c r="B82">
        <f t="shared" ca="1" si="17"/>
        <v>836</v>
      </c>
      <c r="C82">
        <f t="shared" si="58"/>
        <v>1.1078644823385631</v>
      </c>
      <c r="D82">
        <v>0.55000000000000004</v>
      </c>
      <c r="E82">
        <f t="shared" ca="1" si="124"/>
        <v>0</v>
      </c>
      <c r="F82">
        <f t="shared" ca="1" si="125"/>
        <v>4.7549300000000001E-4</v>
      </c>
      <c r="G82">
        <f t="shared" si="20"/>
        <v>0.46434285598320796</v>
      </c>
      <c r="I82">
        <f t="shared" ref="I82:BT82" ca="1" si="201">($E$19*$E82+$E$20*$F82)*(NORMDIST(I$26,$D82,$G82*$D82/2.35,1)-NORMDIST(H$26,$D82,$G82*$D82/2.35,1))</f>
        <v>1.795876741476E-10</v>
      </c>
      <c r="J82">
        <f t="shared" ca="1" si="201"/>
        <v>1.0786212624266637E-10</v>
      </c>
      <c r="K82">
        <f t="shared" ca="1" si="201"/>
        <v>1.6889760952614269E-10</v>
      </c>
      <c r="L82">
        <f t="shared" ca="1" si="201"/>
        <v>2.6224269428231455E-10</v>
      </c>
      <c r="M82">
        <f t="shared" ca="1" si="201"/>
        <v>4.0374640096458536E-10</v>
      </c>
      <c r="N82">
        <f t="shared" ca="1" si="201"/>
        <v>6.1636689004208872E-10</v>
      </c>
      <c r="O82">
        <f t="shared" ca="1" si="201"/>
        <v>9.3302936172552386E-10</v>
      </c>
      <c r="P82">
        <f t="shared" ca="1" si="201"/>
        <v>1.4004792989997181E-9</v>
      </c>
      <c r="Q82">
        <f t="shared" ca="1" si="201"/>
        <v>2.0844114528044615E-9</v>
      </c>
      <c r="R82">
        <f t="shared" ca="1" si="201"/>
        <v>3.0762071887404775E-9</v>
      </c>
      <c r="S82">
        <f t="shared" ca="1" si="201"/>
        <v>4.5016641452088616E-9</v>
      </c>
      <c r="T82">
        <f t="shared" ca="1" si="201"/>
        <v>6.5321473830330855E-9</v>
      </c>
      <c r="U82">
        <f t="shared" ca="1" si="201"/>
        <v>9.3986231642864185E-9</v>
      </c>
      <c r="V82">
        <f t="shared" ca="1" si="201"/>
        <v>1.3409045895276719E-8</v>
      </c>
      <c r="W82">
        <f t="shared" ca="1" si="201"/>
        <v>1.8969544231655842E-8</v>
      </c>
      <c r="X82">
        <f t="shared" ca="1" si="201"/>
        <v>2.6609780711019494E-8</v>
      </c>
      <c r="Y82">
        <f t="shared" ca="1" si="201"/>
        <v>3.7012726252822084E-8</v>
      </c>
      <c r="Z82">
        <f t="shared" ca="1" si="201"/>
        <v>5.1048882093463281E-8</v>
      </c>
      <c r="AA82">
        <f t="shared" ca="1" si="201"/>
        <v>6.9814684351894185E-8</v>
      </c>
      <c r="AB82">
        <f t="shared" ca="1" si="201"/>
        <v>9.467443112672086E-8</v>
      </c>
      <c r="AC82">
        <f t="shared" ca="1" si="201"/>
        <v>1.2730457546858705E-7</v>
      </c>
      <c r="AD82">
        <f t="shared" ca="1" si="201"/>
        <v>1.6973863510543343E-7</v>
      </c>
      <c r="AE82">
        <f t="shared" ca="1" si="201"/>
        <v>2.2441029821078092E-7</v>
      </c>
      <c r="AF82">
        <f t="shared" ca="1" si="201"/>
        <v>2.9419158444253786E-7</v>
      </c>
      <c r="AG82">
        <f t="shared" ca="1" si="201"/>
        <v>3.8242219813028191E-7</v>
      </c>
      <c r="AH82">
        <f t="shared" ca="1" si="201"/>
        <v>4.9292554805396881E-7</v>
      </c>
      <c r="AI82">
        <f t="shared" ca="1" si="201"/>
        <v>6.3000638272084067E-7</v>
      </c>
      <c r="AJ82">
        <f t="shared" ca="1" si="201"/>
        <v>7.9842468983918957E-7</v>
      </c>
      <c r="AK82">
        <f t="shared" ca="1" si="201"/>
        <v>1.0033405279594367E-6</v>
      </c>
      <c r="AL82">
        <f t="shared" ca="1" si="201"/>
        <v>1.2502248887409793E-6</v>
      </c>
      <c r="AM82">
        <f t="shared" ca="1" si="201"/>
        <v>1.5447326090499906E-6</v>
      </c>
      <c r="AN82">
        <f t="shared" ca="1" si="201"/>
        <v>1.8925348176630107E-6</v>
      </c>
      <c r="AO82">
        <f t="shared" ca="1" si="201"/>
        <v>2.2991104295687752E-6</v>
      </c>
      <c r="AP82">
        <f t="shared" ca="1" si="201"/>
        <v>2.7694987614335279E-6</v>
      </c>
      <c r="AQ82">
        <f t="shared" ca="1" si="201"/>
        <v>3.3080183474290464E-6</v>
      </c>
      <c r="AR82">
        <f t="shared" ca="1" si="201"/>
        <v>3.9179603363307364E-6</v>
      </c>
      <c r="AS82">
        <f t="shared" ca="1" si="201"/>
        <v>4.6012682389524484E-6</v>
      </c>
      <c r="AT82">
        <f t="shared" ca="1" si="201"/>
        <v>5.3582190073368572E-6</v>
      </c>
      <c r="AU82">
        <f t="shared" ca="1" si="201"/>
        <v>6.1871231642623763E-6</v>
      </c>
      <c r="AV82">
        <f t="shared" ca="1" si="201"/>
        <v>7.0840636497116375E-6</v>
      </c>
      <c r="AW82">
        <f t="shared" ca="1" si="201"/>
        <v>8.0426939103415036E-6</v>
      </c>
      <c r="AX82">
        <f t="shared" ca="1" si="201"/>
        <v>9.0541152756123708E-6</v>
      </c>
      <c r="AY82">
        <f t="shared" ca="1" si="201"/>
        <v>1.0106851666444627E-5</v>
      </c>
      <c r="AZ82">
        <f t="shared" ca="1" si="201"/>
        <v>1.1186936104598096E-5</v>
      </c>
      <c r="BA82">
        <f t="shared" ca="1" si="201"/>
        <v>1.2278118400631005E-5</v>
      </c>
      <c r="BB82">
        <f t="shared" ca="1" si="201"/>
        <v>1.3362197005965217E-5</v>
      </c>
      <c r="BC82">
        <f t="shared" ca="1" si="201"/>
        <v>1.4419470672400603E-5</v>
      </c>
      <c r="BD82">
        <f t="shared" ca="1" si="201"/>
        <v>1.5429297746859893E-5</v>
      </c>
      <c r="BE82">
        <f t="shared" ca="1" si="201"/>
        <v>1.637074320873727E-5</v>
      </c>
      <c r="BF82">
        <f t="shared" ca="1" si="201"/>
        <v>1.7223286547247425E-5</v>
      </c>
      <c r="BG82">
        <f t="shared" ca="1" si="201"/>
        <v>1.7967557884023638E-5</v>
      </c>
      <c r="BH82">
        <f t="shared" ca="1" si="201"/>
        <v>1.8586065912898526E-5</v>
      </c>
      <c r="BI82">
        <f t="shared" ca="1" si="201"/>
        <v>1.9063879672598629E-5</v>
      </c>
      <c r="BJ82">
        <f t="shared" ca="1" si="201"/>
        <v>1.9389227137099029E-5</v>
      </c>
      <c r="BK82">
        <f t="shared" ca="1" si="201"/>
        <v>1.9553977147602925E-5</v>
      </c>
      <c r="BL82">
        <f t="shared" ca="1" si="201"/>
        <v>1.9553977147602925E-5</v>
      </c>
      <c r="BM82">
        <f t="shared" ca="1" si="201"/>
        <v>1.9389227137098796E-5</v>
      </c>
      <c r="BN82">
        <f t="shared" ca="1" si="201"/>
        <v>1.9063879672598656E-5</v>
      </c>
      <c r="BO82">
        <f t="shared" ca="1" si="201"/>
        <v>1.8586065912898496E-5</v>
      </c>
      <c r="BP82">
        <f t="shared" ca="1" si="201"/>
        <v>1.7967557884023638E-5</v>
      </c>
      <c r="BQ82">
        <f t="shared" ca="1" si="201"/>
        <v>1.7223286547247425E-5</v>
      </c>
      <c r="BR82">
        <f t="shared" ca="1" si="201"/>
        <v>1.6370743208737328E-5</v>
      </c>
      <c r="BS82">
        <f t="shared" ca="1" si="201"/>
        <v>1.5429297746861448E-5</v>
      </c>
      <c r="BT82">
        <f t="shared" ca="1" si="201"/>
        <v>1.4419470672400574E-5</v>
      </c>
      <c r="BU82">
        <f t="shared" ref="BU82:EF82" ca="1" si="202">($E$19*$E82+$E$20*$F82)*(NORMDIST(BU$26,$D82,$G82*$D82/2.35,1)-NORMDIST(BT$26,$D82,$G82*$D82/2.35,1))</f>
        <v>1.3362197005965127E-5</v>
      </c>
      <c r="BV82">
        <f t="shared" ca="1" si="202"/>
        <v>1.2278118400630871E-5</v>
      </c>
      <c r="BW82">
        <f t="shared" ca="1" si="202"/>
        <v>1.1186936104597977E-5</v>
      </c>
      <c r="BX82">
        <f t="shared" ca="1" si="202"/>
        <v>1.0106851666444522E-5</v>
      </c>
      <c r="BY82">
        <f t="shared" ca="1" si="202"/>
        <v>9.0541152756121777E-6</v>
      </c>
      <c r="BZ82">
        <f t="shared" ca="1" si="202"/>
        <v>8.0426939103415104E-6</v>
      </c>
      <c r="CA82">
        <f t="shared" ca="1" si="202"/>
        <v>7.0840636497114749E-6</v>
      </c>
      <c r="CB82">
        <f t="shared" ca="1" si="202"/>
        <v>6.1871231642623212E-6</v>
      </c>
      <c r="CC82">
        <f t="shared" ca="1" si="202"/>
        <v>5.3582190073368352E-6</v>
      </c>
      <c r="CD82">
        <f t="shared" ca="1" si="202"/>
        <v>4.601268238952334E-6</v>
      </c>
      <c r="CE82">
        <f t="shared" ca="1" si="202"/>
        <v>3.9179603363306958E-6</v>
      </c>
      <c r="CF82">
        <f t="shared" ca="1" si="202"/>
        <v>3.3080183474289986E-6</v>
      </c>
      <c r="CG82">
        <f t="shared" ca="1" si="202"/>
        <v>2.7694987614335076E-6</v>
      </c>
      <c r="CH82">
        <f t="shared" ca="1" si="202"/>
        <v>2.2991104295687345E-6</v>
      </c>
      <c r="CI82">
        <f t="shared" ca="1" si="202"/>
        <v>1.8925348176629736E-6</v>
      </c>
      <c r="CJ82">
        <f t="shared" ca="1" si="202"/>
        <v>1.5447326090499184E-6</v>
      </c>
      <c r="CK82">
        <f t="shared" ca="1" si="202"/>
        <v>1.2502248887409859E-6</v>
      </c>
      <c r="CL82">
        <f t="shared" ca="1" si="202"/>
        <v>1.0033405279593903E-6</v>
      </c>
      <c r="CM82">
        <f t="shared" ca="1" si="202"/>
        <v>7.9842468983917104E-7</v>
      </c>
      <c r="CN82">
        <f t="shared" ca="1" si="202"/>
        <v>6.3000638272085687E-7</v>
      </c>
      <c r="CO82">
        <f t="shared" ca="1" si="202"/>
        <v>4.9292554805393705E-7</v>
      </c>
      <c r="CP82">
        <f t="shared" ca="1" si="202"/>
        <v>3.8242219813027614E-7</v>
      </c>
      <c r="CQ82">
        <f t="shared" ca="1" si="202"/>
        <v>2.9419158444251901E-7</v>
      </c>
      <c r="CR82">
        <f t="shared" ca="1" si="202"/>
        <v>2.2441029821081909E-7</v>
      </c>
      <c r="CS82">
        <f t="shared" ca="1" si="202"/>
        <v>1.6973863510538999E-7</v>
      </c>
      <c r="CT82">
        <f t="shared" ca="1" si="202"/>
        <v>1.2730457546859788E-7</v>
      </c>
      <c r="CU82">
        <f t="shared" ca="1" si="202"/>
        <v>9.4674431126737774E-8</v>
      </c>
      <c r="CV82">
        <f t="shared" ca="1" si="202"/>
        <v>6.9814684351857458E-8</v>
      </c>
      <c r="CW82">
        <f t="shared" ca="1" si="202"/>
        <v>5.1048882093484622E-8</v>
      </c>
      <c r="CX82">
        <f t="shared" ca="1" si="202"/>
        <v>3.7012726252820118E-8</v>
      </c>
      <c r="CY82">
        <f t="shared" ca="1" si="202"/>
        <v>2.6609780711039519E-8</v>
      </c>
      <c r="CZ82">
        <f t="shared" ca="1" si="202"/>
        <v>1.8969544231655124E-8</v>
      </c>
      <c r="DA82">
        <f t="shared" ca="1" si="202"/>
        <v>1.3409045895255544E-8</v>
      </c>
      <c r="DB82">
        <f t="shared" ca="1" si="202"/>
        <v>9.3986231642565573E-9</v>
      </c>
      <c r="DC82">
        <f t="shared" ca="1" si="202"/>
        <v>6.5321473830701135E-9</v>
      </c>
      <c r="DD82">
        <f t="shared" ca="1" si="202"/>
        <v>4.5016641452120115E-9</v>
      </c>
      <c r="DE82">
        <f t="shared" ca="1" si="202"/>
        <v>3.0762071887454827E-9</v>
      </c>
      <c r="DF82">
        <f t="shared" ca="1" si="202"/>
        <v>2.0844114527802854E-9</v>
      </c>
      <c r="DG82">
        <f t="shared" ca="1" si="202"/>
        <v>1.400479299016148E-9</v>
      </c>
      <c r="DH82">
        <f t="shared" ca="1" si="202"/>
        <v>9.3302936170621002E-10</v>
      </c>
      <c r="DI82">
        <f t="shared" ca="1" si="202"/>
        <v>6.1636689004299552E-10</v>
      </c>
      <c r="DJ82">
        <f t="shared" ca="1" si="202"/>
        <v>4.0374640096379152E-10</v>
      </c>
      <c r="DK82">
        <f t="shared" ca="1" si="202"/>
        <v>2.6224269425634708E-10</v>
      </c>
      <c r="DL82">
        <f t="shared" ca="1" si="202"/>
        <v>1.6889760953153632E-10</v>
      </c>
      <c r="DM82">
        <f t="shared" ca="1" si="202"/>
        <v>1.0786212626798084E-10</v>
      </c>
      <c r="DN82">
        <f t="shared" ca="1" si="202"/>
        <v>6.8303006425232178E-11</v>
      </c>
      <c r="DO82">
        <f t="shared" ca="1" si="202"/>
        <v>4.2888023326907597E-11</v>
      </c>
      <c r="DP82">
        <f t="shared" ca="1" si="202"/>
        <v>2.6702849438262912E-11</v>
      </c>
      <c r="DQ82">
        <f t="shared" ca="1" si="202"/>
        <v>1.6485592070004774E-11</v>
      </c>
      <c r="DR82">
        <f t="shared" ca="1" si="202"/>
        <v>1.0091991065783286E-11</v>
      </c>
      <c r="DS82">
        <f t="shared" ca="1" si="202"/>
        <v>6.1259652705368086E-12</v>
      </c>
      <c r="DT82">
        <f t="shared" ca="1" si="202"/>
        <v>3.6872073331745907E-12</v>
      </c>
      <c r="DU82">
        <f t="shared" ca="1" si="202"/>
        <v>2.2006245351774765E-12</v>
      </c>
      <c r="DV82">
        <f t="shared" ca="1" si="202"/>
        <v>1.3023259865254222E-12</v>
      </c>
      <c r="DW82">
        <f t="shared" ca="1" si="202"/>
        <v>7.6422075746114638E-13</v>
      </c>
      <c r="DX82">
        <f t="shared" ca="1" si="202"/>
        <v>4.4467560259779789E-13</v>
      </c>
      <c r="DY82">
        <f t="shared" ca="1" si="202"/>
        <v>2.5656244712844732E-13</v>
      </c>
      <c r="DZ82">
        <f t="shared" ca="1" si="202"/>
        <v>1.4678050552715973E-13</v>
      </c>
      <c r="EA82">
        <f t="shared" ca="1" si="202"/>
        <v>8.3266223184660196E-14</v>
      </c>
      <c r="EB82">
        <f t="shared" ca="1" si="202"/>
        <v>4.6837609573352039E-14</v>
      </c>
      <c r="EC82">
        <f t="shared" ca="1" si="202"/>
        <v>2.6124380960409716E-14</v>
      </c>
      <c r="ED82">
        <f t="shared" ca="1" si="202"/>
        <v>1.444845367256914E-14</v>
      </c>
      <c r="EE82">
        <f t="shared" ca="1" si="202"/>
        <v>7.9236359400876356E-15</v>
      </c>
      <c r="EF82">
        <f t="shared" ca="1" si="202"/>
        <v>4.3087983205249495E-15</v>
      </c>
      <c r="EG82">
        <f t="shared" ref="EG82:FB82" ca="1" si="203">($E$19*$E82+$E$20*$F82)*(NORMDIST(EG$26,$D82,$G82*$D82/2.35,1)-NORMDIST(EF$26,$D82,$G82*$D82/2.35,1))</f>
        <v>2.3232700374423595E-15</v>
      </c>
      <c r="EH82">
        <f t="shared" ca="1" si="203"/>
        <v>1.2421766259330485E-15</v>
      </c>
      <c r="EI82">
        <f t="shared" ca="1" si="203"/>
        <v>6.5854608249704408E-16</v>
      </c>
      <c r="EJ82">
        <f t="shared" ca="1" si="203"/>
        <v>3.4621046747101796E-16</v>
      </c>
      <c r="EK82">
        <f t="shared" ca="1" si="203"/>
        <v>1.8044873321659112E-16</v>
      </c>
      <c r="EL82">
        <f t="shared" ca="1" si="203"/>
        <v>9.3274287763744996E-17</v>
      </c>
      <c r="EM82">
        <f t="shared" ca="1" si="203"/>
        <v>4.7791968397042676E-17</v>
      </c>
      <c r="EN82">
        <f t="shared" ca="1" si="203"/>
        <v>2.4280925703578062E-17</v>
      </c>
      <c r="EO82">
        <f t="shared" ca="1" si="203"/>
        <v>1.2258906391806486E-17</v>
      </c>
      <c r="EP82">
        <f t="shared" ca="1" si="203"/>
        <v>6.0998423108988796E-18</v>
      </c>
      <c r="EQ82">
        <f t="shared" ca="1" si="203"/>
        <v>3.020310270445076E-18</v>
      </c>
      <c r="ER82">
        <f t="shared" ca="1" si="203"/>
        <v>1.4805442502181746E-18</v>
      </c>
      <c r="ES82">
        <f t="shared" ca="1" si="203"/>
        <v>7.698830101134508E-19</v>
      </c>
      <c r="ET82">
        <f t="shared" ca="1" si="203"/>
        <v>3.5533062005236188E-19</v>
      </c>
      <c r="EU82">
        <f t="shared" ca="1" si="203"/>
        <v>1.1844354001745397E-19</v>
      </c>
      <c r="EV82">
        <f t="shared" ca="1" si="203"/>
        <v>1.1844354001745397E-19</v>
      </c>
      <c r="EW82">
        <f t="shared" ca="1" si="203"/>
        <v>0</v>
      </c>
      <c r="EX82">
        <f t="shared" ca="1" si="203"/>
        <v>5.9221770008726983E-20</v>
      </c>
      <c r="EY82">
        <f t="shared" ca="1" si="203"/>
        <v>0</v>
      </c>
      <c r="EZ82">
        <f t="shared" ca="1" si="203"/>
        <v>0</v>
      </c>
      <c r="FA82">
        <f t="shared" ca="1" si="203"/>
        <v>0</v>
      </c>
      <c r="FB82">
        <f t="shared" ca="1" si="203"/>
        <v>0</v>
      </c>
      <c r="FD82">
        <f t="shared" si="43"/>
        <v>1.1078644823385631</v>
      </c>
      <c r="FE82">
        <v>82</v>
      </c>
      <c r="FF82">
        <f t="shared" si="44"/>
        <v>1.1078644823385631</v>
      </c>
      <c r="FG82">
        <f t="shared" ca="1" si="45"/>
        <v>836</v>
      </c>
      <c r="FK82">
        <v>0.56000000000000005</v>
      </c>
      <c r="FL82">
        <v>0.56999999999999995</v>
      </c>
      <c r="FM82">
        <f t="shared" si="49"/>
        <v>55</v>
      </c>
      <c r="FN82">
        <f t="shared" si="50"/>
        <v>56</v>
      </c>
      <c r="FO82">
        <f t="shared" ca="1" si="51"/>
        <v>0.60677588307184638</v>
      </c>
      <c r="FP82">
        <f t="shared" ca="1" si="52"/>
        <v>0.8932241169281594</v>
      </c>
      <c r="FQ82" t="str">
        <f t="shared" si="53"/>
        <v>$FG$55</v>
      </c>
      <c r="FR82" t="str">
        <f t="shared" si="54"/>
        <v>$FG$56</v>
      </c>
      <c r="FS82">
        <f ca="1">SUM(INDIRECT(FQ82):INDIRECT(FR82))</f>
        <v>2784</v>
      </c>
      <c r="FT82">
        <f t="shared" ca="1" si="55"/>
        <v>695.42710353227926</v>
      </c>
      <c r="FU82">
        <f t="shared" ca="1" si="56"/>
        <v>626.58482883335057</v>
      </c>
      <c r="FV82">
        <f t="shared" ca="1" si="57"/>
        <v>6.8148795851802646</v>
      </c>
      <c r="FW82">
        <f ca="1">SUM(FV82:FV$176)</f>
        <v>188.05078601442926</v>
      </c>
    </row>
    <row r="83" spans="1:179" x14ac:dyDescent="0.25">
      <c r="A83">
        <v>57</v>
      </c>
      <c r="B83">
        <f t="shared" ca="1" si="17"/>
        <v>733</v>
      </c>
      <c r="C83">
        <f t="shared" si="58"/>
        <v>1.1278644823385631</v>
      </c>
      <c r="D83">
        <v>0.56000000000000005</v>
      </c>
      <c r="E83">
        <f t="shared" ca="1" si="124"/>
        <v>0</v>
      </c>
      <c r="F83">
        <f t="shared" ca="1" si="125"/>
        <v>4.77011E-4</v>
      </c>
      <c r="G83">
        <f t="shared" si="20"/>
        <v>0.46219999382148969</v>
      </c>
      <c r="I83">
        <f t="shared" ref="I83:BT83" ca="1" si="204">($E$19*$E83+$E$20*$F83)*(NORMDIST(I$26,$D83,$G83*$D83/2.35,1)-NORMDIST(H$26,$D83,$G83*$D83/2.35,1))</f>
        <v>1.5857948709507291E-10</v>
      </c>
      <c r="J83">
        <f t="shared" ca="1" si="204"/>
        <v>9.4221634454681639E-11</v>
      </c>
      <c r="K83">
        <f t="shared" ca="1" si="204"/>
        <v>1.4700726221233682E-10</v>
      </c>
      <c r="L83">
        <f t="shared" ca="1" si="204"/>
        <v>2.2748322232338198E-10</v>
      </c>
      <c r="M83">
        <f t="shared" ca="1" si="204"/>
        <v>3.4912615068856207E-10</v>
      </c>
      <c r="N83">
        <f t="shared" ca="1" si="204"/>
        <v>5.3141990376044618E-10</v>
      </c>
      <c r="O83">
        <f t="shared" ca="1" si="204"/>
        <v>8.0226100124474437E-10</v>
      </c>
      <c r="P83">
        <f t="shared" ca="1" si="204"/>
        <v>1.2012018027251928E-9</v>
      </c>
      <c r="Q83">
        <f t="shared" ca="1" si="204"/>
        <v>1.7837693591473484E-9</v>
      </c>
      <c r="R83">
        <f t="shared" ca="1" si="204"/>
        <v>2.6271438578429437E-9</v>
      </c>
      <c r="S83">
        <f t="shared" ca="1" si="204"/>
        <v>3.8375269767328552E-9</v>
      </c>
      <c r="T83">
        <f t="shared" ca="1" si="204"/>
        <v>5.5595733022669409E-9</v>
      </c>
      <c r="U83">
        <f t="shared" ca="1" si="204"/>
        <v>7.9882916633498179E-9</v>
      </c>
      <c r="V83">
        <f t="shared" ca="1" si="204"/>
        <v>1.1383840430500775E-8</v>
      </c>
      <c r="W83">
        <f t="shared" ca="1" si="204"/>
        <v>1.60896323493863E-8</v>
      </c>
      <c r="X83">
        <f t="shared" ca="1" si="204"/>
        <v>2.2554119482745593E-8</v>
      </c>
      <c r="Y83">
        <f t="shared" ca="1" si="204"/>
        <v>3.1356535247673262E-8</v>
      </c>
      <c r="Z83">
        <f t="shared" ca="1" si="204"/>
        <v>4.3236715795902912E-8</v>
      </c>
      <c r="AA83">
        <f t="shared" ca="1" si="204"/>
        <v>5.9128895188550417E-8</v>
      </c>
      <c r="AB83">
        <f t="shared" ca="1" si="204"/>
        <v>8.0199058257022196E-8</v>
      </c>
      <c r="AC83">
        <f t="shared" ca="1" si="204"/>
        <v>1.0788503612849229E-7</v>
      </c>
      <c r="AD83">
        <f t="shared" ca="1" si="204"/>
        <v>1.4393804286113985E-7</v>
      </c>
      <c r="AE83">
        <f t="shared" ca="1" si="204"/>
        <v>1.9046378687187226E-7</v>
      </c>
      <c r="AF83">
        <f t="shared" ca="1" si="204"/>
        <v>2.4996066811316851E-7</v>
      </c>
      <c r="AG83">
        <f t="shared" ca="1" si="204"/>
        <v>3.2535192419268748E-7</v>
      </c>
      <c r="AH83">
        <f t="shared" ca="1" si="204"/>
        <v>4.2000796239789535E-7</v>
      </c>
      <c r="AI83">
        <f t="shared" ca="1" si="204"/>
        <v>5.3775456987143174E-7</v>
      </c>
      <c r="AJ83">
        <f t="shared" ca="1" si="204"/>
        <v>6.8286230257088877E-7</v>
      </c>
      <c r="AK83">
        <f t="shared" ca="1" si="204"/>
        <v>8.6001219464326181E-7</v>
      </c>
      <c r="AL83">
        <f t="shared" ca="1" si="204"/>
        <v>1.0742330851574008E-6</v>
      </c>
      <c r="AM83">
        <f t="shared" ca="1" si="204"/>
        <v>1.3308064050074552E-6</v>
      </c>
      <c r="AN83">
        <f t="shared" ca="1" si="204"/>
        <v>1.6351352647347763E-6</v>
      </c>
      <c r="AO83">
        <f t="shared" ca="1" si="204"/>
        <v>1.9925761705575594E-6</v>
      </c>
      <c r="AP83">
        <f t="shared" ca="1" si="204"/>
        <v>2.4082336724155415E-6</v>
      </c>
      <c r="AQ83">
        <f t="shared" ca="1" si="204"/>
        <v>2.886720671505693E-6</v>
      </c>
      <c r="AR83">
        <f t="shared" ca="1" si="204"/>
        <v>3.4318898921767092E-6</v>
      </c>
      <c r="AS83">
        <f t="shared" ca="1" si="204"/>
        <v>4.046545007652176E-6</v>
      </c>
      <c r="AT83">
        <f t="shared" ca="1" si="204"/>
        <v>4.7321429039848751E-6</v>
      </c>
      <c r="AU83">
        <f t="shared" ca="1" si="204"/>
        <v>5.4885013333313996E-6</v>
      </c>
      <c r="AV83">
        <f t="shared" ca="1" si="204"/>
        <v>6.3135284807712461E-6</v>
      </c>
      <c r="AW83">
        <f t="shared" ca="1" si="204"/>
        <v>7.2029924771576955E-6</v>
      </c>
      <c r="AX83">
        <f t="shared" ca="1" si="204"/>
        <v>8.1503493818118099E-6</v>
      </c>
      <c r="AY83">
        <f t="shared" ca="1" si="204"/>
        <v>9.1466474281307348E-6</v>
      </c>
      <c r="AZ83">
        <f t="shared" ca="1" si="204"/>
        <v>1.0180523241635237E-5</v>
      </c>
      <c r="BA83">
        <f t="shared" ca="1" si="204"/>
        <v>1.1238302271209593E-5</v>
      </c>
      <c r="BB83">
        <f t="shared" ca="1" si="204"/>
        <v>1.230421090354569E-5</v>
      </c>
      <c r="BC83">
        <f t="shared" ca="1" si="204"/>
        <v>1.3360701864672005E-5</v>
      </c>
      <c r="BD83">
        <f t="shared" ca="1" si="204"/>
        <v>1.4388887876839245E-5</v>
      </c>
      <c r="BE83">
        <f t="shared" ca="1" si="204"/>
        <v>1.5369071562346328E-5</v>
      </c>
      <c r="BF83">
        <f t="shared" ca="1" si="204"/>
        <v>1.6281352769830446E-5</v>
      </c>
      <c r="BG83">
        <f t="shared" ca="1" si="204"/>
        <v>1.7106288378390525E-5</v>
      </c>
      <c r="BH83">
        <f t="shared" ca="1" si="204"/>
        <v>1.7825574732729693E-5</v>
      </c>
      <c r="BI83">
        <f t="shared" ca="1" si="204"/>
        <v>1.8422719637565295E-5</v>
      </c>
      <c r="BJ83">
        <f t="shared" ca="1" si="204"/>
        <v>1.8883669641500767E-5</v>
      </c>
      <c r="BK83">
        <f t="shared" ca="1" si="204"/>
        <v>1.9197359370195615E-5</v>
      </c>
      <c r="BL83">
        <f t="shared" ca="1" si="204"/>
        <v>1.9356152951548341E-5</v>
      </c>
      <c r="BM83">
        <f t="shared" ca="1" si="204"/>
        <v>1.9356152951548104E-5</v>
      </c>
      <c r="BN83">
        <f t="shared" ca="1" si="204"/>
        <v>1.9197359370195646E-5</v>
      </c>
      <c r="BO83">
        <f t="shared" ca="1" si="204"/>
        <v>1.888366964150074E-5</v>
      </c>
      <c r="BP83">
        <f t="shared" ca="1" si="204"/>
        <v>1.8422719637565326E-5</v>
      </c>
      <c r="BQ83">
        <f t="shared" ca="1" si="204"/>
        <v>1.7825574732729723E-5</v>
      </c>
      <c r="BR83">
        <f t="shared" ca="1" si="204"/>
        <v>1.7106288378390525E-5</v>
      </c>
      <c r="BS83">
        <f t="shared" ca="1" si="204"/>
        <v>1.6281352769831991E-5</v>
      </c>
      <c r="BT83">
        <f t="shared" ca="1" si="204"/>
        <v>1.5369071562346284E-5</v>
      </c>
      <c r="BU83">
        <f t="shared" ref="BU83:EF83" ca="1" si="205">($E$19*$E83+$E$20*$F83)*(NORMDIST(BU$26,$D83,$G83*$D83/2.35,1)-NORMDIST(BT$26,$D83,$G83*$D83/2.35,1))</f>
        <v>1.4388887876839125E-5</v>
      </c>
      <c r="BV83">
        <f t="shared" ca="1" si="205"/>
        <v>1.336070186467199E-5</v>
      </c>
      <c r="BW83">
        <f t="shared" ca="1" si="205"/>
        <v>1.2304210903545572E-5</v>
      </c>
      <c r="BX83">
        <f t="shared" ca="1" si="205"/>
        <v>1.1238302271209519E-5</v>
      </c>
      <c r="BY83">
        <f t="shared" ca="1" si="205"/>
        <v>1.0180523241635037E-5</v>
      </c>
      <c r="BZ83">
        <f t="shared" ca="1" si="205"/>
        <v>9.1466474281306687E-6</v>
      </c>
      <c r="CA83">
        <f t="shared" ca="1" si="205"/>
        <v>8.1503493818117286E-6</v>
      </c>
      <c r="CB83">
        <f t="shared" ca="1" si="205"/>
        <v>7.2029924771576363E-6</v>
      </c>
      <c r="CC83">
        <f t="shared" ca="1" si="205"/>
        <v>6.3135284807711944E-6</v>
      </c>
      <c r="CD83">
        <f t="shared" ca="1" si="205"/>
        <v>5.4885013333313658E-6</v>
      </c>
      <c r="CE83">
        <f t="shared" ca="1" si="205"/>
        <v>4.7321429039847972E-6</v>
      </c>
      <c r="CF83">
        <f t="shared" ca="1" si="205"/>
        <v>4.0465450076520574E-6</v>
      </c>
      <c r="CG83">
        <f t="shared" ca="1" si="205"/>
        <v>3.4318898921766998E-6</v>
      </c>
      <c r="CH83">
        <f t="shared" ca="1" si="205"/>
        <v>2.8867206715056519E-6</v>
      </c>
      <c r="CI83">
        <f t="shared" ca="1" si="205"/>
        <v>2.4082336724154877E-6</v>
      </c>
      <c r="CJ83">
        <f t="shared" ca="1" si="205"/>
        <v>1.9925761705575306E-6</v>
      </c>
      <c r="CK83">
        <f t="shared" ca="1" si="205"/>
        <v>1.6351352647347681E-6</v>
      </c>
      <c r="CL83">
        <f t="shared" ca="1" si="205"/>
        <v>1.3308064050074201E-6</v>
      </c>
      <c r="CM83">
        <f t="shared" ca="1" si="205"/>
        <v>1.0742330851573256E-6</v>
      </c>
      <c r="CN83">
        <f t="shared" ca="1" si="205"/>
        <v>8.6001219464328733E-7</v>
      </c>
      <c r="CO83">
        <f t="shared" ca="1" si="205"/>
        <v>6.8286230257083774E-7</v>
      </c>
      <c r="CP83">
        <f t="shared" ca="1" si="205"/>
        <v>5.3775456987146626E-7</v>
      </c>
      <c r="CQ83">
        <f t="shared" ca="1" si="205"/>
        <v>4.2000796239787332E-7</v>
      </c>
      <c r="CR83">
        <f t="shared" ca="1" si="205"/>
        <v>3.25351924192677E-7</v>
      </c>
      <c r="CS83">
        <f t="shared" ca="1" si="205"/>
        <v>2.4996066811314807E-7</v>
      </c>
      <c r="CT83">
        <f t="shared" ca="1" si="205"/>
        <v>1.9046378687186332E-7</v>
      </c>
      <c r="CU83">
        <f t="shared" ca="1" si="205"/>
        <v>1.4393804286117066E-7</v>
      </c>
      <c r="CV83">
        <f t="shared" ca="1" si="205"/>
        <v>1.0788503612849862E-7</v>
      </c>
      <c r="CW83">
        <f t="shared" ca="1" si="205"/>
        <v>8.0199058256971348E-8</v>
      </c>
      <c r="CX83">
        <f t="shared" ca="1" si="205"/>
        <v>5.9128895188586124E-8</v>
      </c>
      <c r="CY83">
        <f t="shared" ca="1" si="205"/>
        <v>4.3236715795906975E-8</v>
      </c>
      <c r="CZ83">
        <f t="shared" ca="1" si="205"/>
        <v>3.1356535247626411E-8</v>
      </c>
      <c r="DA83">
        <f t="shared" ca="1" si="205"/>
        <v>2.2554119482767682E-8</v>
      </c>
      <c r="DB83">
        <f t="shared" ca="1" si="205"/>
        <v>1.608963234938621E-8</v>
      </c>
      <c r="DC83">
        <f t="shared" ca="1" si="205"/>
        <v>1.1383840430485502E-8</v>
      </c>
      <c r="DD83">
        <f t="shared" ca="1" si="205"/>
        <v>7.9882916633812888E-9</v>
      </c>
      <c r="DE83">
        <f t="shared" ca="1" si="205"/>
        <v>5.5595733022770953E-9</v>
      </c>
      <c r="DF83">
        <f t="shared" ca="1" si="205"/>
        <v>3.8375269766948959E-9</v>
      </c>
      <c r="DG83">
        <f t="shared" ca="1" si="205"/>
        <v>2.6271438578372994E-9</v>
      </c>
      <c r="DH83">
        <f t="shared" ca="1" si="205"/>
        <v>1.7837693591700808E-9</v>
      </c>
      <c r="DI83">
        <f t="shared" ca="1" si="205"/>
        <v>1.2012018027186626E-9</v>
      </c>
      <c r="DJ83">
        <f t="shared" ca="1" si="205"/>
        <v>8.022610012597394E-10</v>
      </c>
      <c r="DK83">
        <f t="shared" ca="1" si="205"/>
        <v>5.314199037680702E-10</v>
      </c>
      <c r="DL83">
        <f t="shared" ca="1" si="205"/>
        <v>3.4912615067002134E-10</v>
      </c>
      <c r="DM83">
        <f t="shared" ca="1" si="205"/>
        <v>2.2748322233032146E-10</v>
      </c>
      <c r="DN83">
        <f t="shared" ca="1" si="205"/>
        <v>1.4700726221817646E-10</v>
      </c>
      <c r="DO83">
        <f t="shared" ca="1" si="205"/>
        <v>9.4221634421627386E-11</v>
      </c>
      <c r="DP83">
        <f t="shared" ca="1" si="205"/>
        <v>5.9894218518131413E-11</v>
      </c>
      <c r="DQ83">
        <f t="shared" ca="1" si="205"/>
        <v>3.776083561504695E-11</v>
      </c>
      <c r="DR83">
        <f t="shared" ca="1" si="205"/>
        <v>2.3611344202756111E-11</v>
      </c>
      <c r="DS83">
        <f t="shared" ca="1" si="205"/>
        <v>1.464273661370141E-11</v>
      </c>
      <c r="DT83">
        <f t="shared" ca="1" si="205"/>
        <v>9.0062958616434401E-12</v>
      </c>
      <c r="DU83">
        <f t="shared" ca="1" si="205"/>
        <v>5.4940497960119202E-12</v>
      </c>
      <c r="DV83">
        <f t="shared" ca="1" si="205"/>
        <v>3.3240028972303441E-12</v>
      </c>
      <c r="DW83">
        <f t="shared" ca="1" si="205"/>
        <v>1.9945853178155426E-12</v>
      </c>
      <c r="DX83">
        <f t="shared" ca="1" si="205"/>
        <v>1.1870424266506175E-12</v>
      </c>
      <c r="DY83">
        <f t="shared" ca="1" si="205"/>
        <v>7.0065186904476651E-13</v>
      </c>
      <c r="DZ83">
        <f t="shared" ca="1" si="205"/>
        <v>4.1016705157759481E-13</v>
      </c>
      <c r="EA83">
        <f t="shared" ca="1" si="205"/>
        <v>2.381450608511629E-13</v>
      </c>
      <c r="EB83">
        <f t="shared" ca="1" si="205"/>
        <v>1.3713398839165846E-13</v>
      </c>
      <c r="EC83">
        <f t="shared" ca="1" si="205"/>
        <v>7.8319579665761503E-14</v>
      </c>
      <c r="ED83">
        <f t="shared" ca="1" si="205"/>
        <v>4.4362782744504049E-14</v>
      </c>
      <c r="EE83">
        <f t="shared" ca="1" si="205"/>
        <v>2.4922369613796876E-14</v>
      </c>
      <c r="EF83">
        <f t="shared" ca="1" si="205"/>
        <v>1.3886213073364859E-14</v>
      </c>
      <c r="EG83">
        <f t="shared" ref="EG83:FB83" ca="1" si="206">($E$19*$E83+$E$20*$F83)*(NORMDIST(EG$26,$D83,$G83*$D83/2.35,1)-NORMDIST(EF$26,$D83,$G83*$D83/2.35,1))</f>
        <v>7.6735627418106151E-15</v>
      </c>
      <c r="EH83">
        <f t="shared" ca="1" si="206"/>
        <v>4.2056335343488488E-15</v>
      </c>
      <c r="EI83">
        <f t="shared" ca="1" si="206"/>
        <v>2.2861288957570199E-15</v>
      </c>
      <c r="EJ83">
        <f t="shared" ca="1" si="206"/>
        <v>1.2324777531829361E-15</v>
      </c>
      <c r="EK83">
        <f t="shared" ca="1" si="206"/>
        <v>6.5898497171873356E-16</v>
      </c>
      <c r="EL83">
        <f t="shared" ca="1" si="206"/>
        <v>3.4945452611337818E-16</v>
      </c>
      <c r="EM83">
        <f t="shared" ca="1" si="206"/>
        <v>1.83817120672355E-16</v>
      </c>
      <c r="EN83">
        <f t="shared" ca="1" si="206"/>
        <v>9.5889086220161911E-17</v>
      </c>
      <c r="EO83">
        <f t="shared" ca="1" si="206"/>
        <v>4.9608046464581907E-17</v>
      </c>
      <c r="EP83">
        <f t="shared" ca="1" si="206"/>
        <v>2.542783699022881E-17</v>
      </c>
      <c r="EQ83">
        <f t="shared" ca="1" si="206"/>
        <v>1.2951561831471683E-17</v>
      </c>
      <c r="ER83">
        <f t="shared" ca="1" si="206"/>
        <v>6.5351917498251613E-18</v>
      </c>
      <c r="ES83">
        <f t="shared" ca="1" si="206"/>
        <v>3.3270067090019002E-18</v>
      </c>
      <c r="ET83">
        <f t="shared" ca="1" si="206"/>
        <v>1.6040925204116305E-18</v>
      </c>
      <c r="EU83">
        <f t="shared" ca="1" si="206"/>
        <v>7.7234084316115536E-19</v>
      </c>
      <c r="EV83">
        <f t="shared" ca="1" si="206"/>
        <v>4.1587583862523753E-19</v>
      </c>
      <c r="EW83">
        <f t="shared" ca="1" si="206"/>
        <v>1.7823250226795894E-19</v>
      </c>
      <c r="EX83">
        <f t="shared" ca="1" si="206"/>
        <v>1.1882166817863929E-19</v>
      </c>
      <c r="EY83">
        <f t="shared" ca="1" si="206"/>
        <v>0</v>
      </c>
      <c r="EZ83">
        <f t="shared" ca="1" si="206"/>
        <v>5.9410834089319647E-20</v>
      </c>
      <c r="FA83">
        <f t="shared" ca="1" si="206"/>
        <v>0</v>
      </c>
      <c r="FB83">
        <f t="shared" ca="1" si="206"/>
        <v>0</v>
      </c>
      <c r="FD83">
        <f t="shared" si="43"/>
        <v>1.1278644823385631</v>
      </c>
      <c r="FE83">
        <v>83</v>
      </c>
      <c r="FF83">
        <f t="shared" si="44"/>
        <v>1.1278644823385631</v>
      </c>
      <c r="FG83">
        <f t="shared" ca="1" si="45"/>
        <v>733</v>
      </c>
      <c r="FK83">
        <v>0.56999999999999995</v>
      </c>
      <c r="FL83">
        <v>0.57999999999999996</v>
      </c>
      <c r="FM83">
        <f t="shared" si="49"/>
        <v>56</v>
      </c>
      <c r="FN83">
        <f t="shared" si="50"/>
        <v>56</v>
      </c>
      <c r="FO83">
        <f t="shared" ca="1" si="51"/>
        <v>0.1067758830718406</v>
      </c>
      <c r="FP83">
        <f t="shared" ca="1" si="52"/>
        <v>0.39322411692815912</v>
      </c>
      <c r="FQ83" t="str">
        <f t="shared" si="53"/>
        <v>$FG$56</v>
      </c>
      <c r="FR83" t="str">
        <f t="shared" si="54"/>
        <v>$FG$56</v>
      </c>
      <c r="FS83">
        <f ca="1">SUM(INDIRECT(FQ83):INDIRECT(FR83))</f>
        <v>1394</v>
      </c>
      <c r="FT83">
        <f t="shared" ca="1" si="55"/>
        <v>697.00000000000045</v>
      </c>
      <c r="FU83">
        <f t="shared" ca="1" si="56"/>
        <v>616.89113566656306</v>
      </c>
      <c r="FV83">
        <f t="shared" ca="1" si="57"/>
        <v>9.2072036407308957</v>
      </c>
      <c r="FW83">
        <f ca="1">SUM(FV83:FV$176)</f>
        <v>181.23590642924904</v>
      </c>
    </row>
    <row r="84" spans="1:179" x14ac:dyDescent="0.25">
      <c r="A84">
        <v>58</v>
      </c>
      <c r="B84">
        <f t="shared" ca="1" si="17"/>
        <v>731</v>
      </c>
      <c r="C84">
        <f t="shared" si="58"/>
        <v>1.1478644823385631</v>
      </c>
      <c r="D84">
        <v>0.56999999999999995</v>
      </c>
      <c r="E84">
        <f t="shared" ca="1" si="124"/>
        <v>0</v>
      </c>
      <c r="F84">
        <f t="shared" ca="1" si="125"/>
        <v>4.6766499999999998E-4</v>
      </c>
      <c r="G84">
        <f t="shared" si="20"/>
        <v>0.46015971013901569</v>
      </c>
      <c r="I84">
        <f t="shared" ref="I84:BT84" ca="1" si="207">($E$19*$E84+$E$20*$F84)*(NORMDIST(I$26,$D84,$G84*$D84/2.35,1)-NORMDIST(H$26,$D84,$G84*$D84/2.35,1))</f>
        <v>1.3744332903852006E-10</v>
      </c>
      <c r="J84">
        <f t="shared" ca="1" si="207"/>
        <v>8.0779603431375117E-11</v>
      </c>
      <c r="K84">
        <f t="shared" ca="1" si="207"/>
        <v>1.2557849523734868E-10</v>
      </c>
      <c r="L84">
        <f t="shared" ca="1" si="207"/>
        <v>1.9366223306384433E-10</v>
      </c>
      <c r="M84">
        <f t="shared" ca="1" si="207"/>
        <v>2.9627206132272738E-10</v>
      </c>
      <c r="N84">
        <f t="shared" ca="1" si="207"/>
        <v>4.4962719095615407E-10</v>
      </c>
      <c r="O84">
        <f t="shared" ca="1" si="207"/>
        <v>6.7690939202636127E-10</v>
      </c>
      <c r="P84">
        <f t="shared" ca="1" si="207"/>
        <v>1.0109382255967733E-9</v>
      </c>
      <c r="Q84">
        <f t="shared" ca="1" si="207"/>
        <v>1.497734394721874E-9</v>
      </c>
      <c r="R84">
        <f t="shared" ca="1" si="207"/>
        <v>2.2012080643840661E-9</v>
      </c>
      <c r="S84">
        <f t="shared" ca="1" si="207"/>
        <v>3.2092495946485787E-9</v>
      </c>
      <c r="T84">
        <f t="shared" ca="1" si="207"/>
        <v>4.6415389937465499E-9</v>
      </c>
      <c r="U84">
        <f t="shared" ca="1" si="207"/>
        <v>6.6594232930514326E-9</v>
      </c>
      <c r="V84">
        <f t="shared" ca="1" si="207"/>
        <v>9.4782322932728546E-9</v>
      </c>
      <c r="W84">
        <f t="shared" ca="1" si="207"/>
        <v>1.33824055255664E-8</v>
      </c>
      <c r="X84">
        <f t="shared" ca="1" si="207"/>
        <v>1.8743778143374899E-8</v>
      </c>
      <c r="Y84">
        <f t="shared" ca="1" si="207"/>
        <v>2.6043310932885762E-8</v>
      </c>
      <c r="Z84">
        <f t="shared" ca="1" si="207"/>
        <v>3.5896439122486348E-8</v>
      </c>
      <c r="AA84">
        <f t="shared" ca="1" si="207"/>
        <v>4.9082045708199132E-8</v>
      </c>
      <c r="AB84">
        <f t="shared" ca="1" si="207"/>
        <v>6.6574828350474437E-8</v>
      </c>
      <c r="AC84">
        <f t="shared" ca="1" si="207"/>
        <v>8.9580517982288169E-8</v>
      </c>
      <c r="AD84">
        <f t="shared" ca="1" si="207"/>
        <v>1.1957301995778941E-7</v>
      </c>
      <c r="AE84">
        <f t="shared" ca="1" si="207"/>
        <v>1.5833208903698752E-7</v>
      </c>
      <c r="AF84">
        <f t="shared" ca="1" si="207"/>
        <v>2.0797963013877639E-7</v>
      </c>
      <c r="AG84">
        <f t="shared" ca="1" si="207"/>
        <v>2.7101215990620771E-7</v>
      </c>
      <c r="AH84">
        <f t="shared" ca="1" si="207"/>
        <v>3.5032640311944188E-7</v>
      </c>
      <c r="AI84">
        <f t="shared" ca="1" si="207"/>
        <v>4.4923447774447186E-7</v>
      </c>
      <c r="AJ84">
        <f t="shared" ca="1" si="207"/>
        <v>5.7146469851868275E-7</v>
      </c>
      <c r="AK84">
        <f t="shared" ca="1" si="207"/>
        <v>7.211437655939051E-7</v>
      </c>
      <c r="AL84">
        <f t="shared" ca="1" si="207"/>
        <v>9.0275607079883799E-7</v>
      </c>
      <c r="AM84">
        <f t="shared" ca="1" si="207"/>
        <v>1.1210761178074888E-6</v>
      </c>
      <c r="AN84">
        <f t="shared" ca="1" si="207"/>
        <v>1.381070674583025E-6</v>
      </c>
      <c r="AO84">
        <f t="shared" ca="1" si="207"/>
        <v>1.6877683019448903E-6</v>
      </c>
      <c r="AP84">
        <f t="shared" ca="1" si="207"/>
        <v>2.0460953518271217E-6</v>
      </c>
      <c r="AQ84">
        <f t="shared" ca="1" si="207"/>
        <v>2.460679391215837E-6</v>
      </c>
      <c r="AR84">
        <f t="shared" ca="1" si="207"/>
        <v>2.9356232321360575E-6</v>
      </c>
      <c r="AS84">
        <f t="shared" ca="1" si="207"/>
        <v>3.4742552401690349E-6</v>
      </c>
      <c r="AT84">
        <f t="shared" ca="1" si="207"/>
        <v>4.0788642153811601E-6</v>
      </c>
      <c r="AU84">
        <f t="shared" ca="1" si="207"/>
        <v>4.7504297113414985E-6</v>
      </c>
      <c r="AV84">
        <f t="shared" ca="1" si="207"/>
        <v>5.4883609695340213E-6</v>
      </c>
      <c r="AW84">
        <f t="shared" ca="1" si="207"/>
        <v>6.290259469512294E-6</v>
      </c>
      <c r="AX84">
        <f t="shared" ca="1" si="207"/>
        <v>7.1517212016467493E-6</v>
      </c>
      <c r="AY84">
        <f t="shared" ca="1" si="207"/>
        <v>8.066194953389319E-6</v>
      </c>
      <c r="AZ84">
        <f t="shared" ca="1" si="207"/>
        <v>9.0249120008635146E-6</v>
      </c>
      <c r="BA84">
        <f t="shared" ca="1" si="207"/>
        <v>1.001690052186712E-5</v>
      </c>
      <c r="BB84">
        <f t="shared" ca="1" si="207"/>
        <v>1.102909478674721E-5</v>
      </c>
      <c r="BC84">
        <f t="shared" ca="1" si="207"/>
        <v>1.2046544831673785E-5</v>
      </c>
      <c r="BD84">
        <f t="shared" ca="1" si="207"/>
        <v>1.3052727069611226E-5</v>
      </c>
      <c r="BE84">
        <f t="shared" ca="1" si="207"/>
        <v>1.4029950440876779E-5</v>
      </c>
      <c r="BF84">
        <f t="shared" ca="1" si="207"/>
        <v>1.4959846623059079E-5</v>
      </c>
      <c r="BG84">
        <f t="shared" ca="1" si="207"/>
        <v>1.5823926941361064E-5</v>
      </c>
      <c r="BH84">
        <f t="shared" ca="1" si="207"/>
        <v>1.6604183400043479E-5</v>
      </c>
      <c r="BI84">
        <f t="shared" ca="1" si="207"/>
        <v>1.7283707131982029E-5</v>
      </c>
      <c r="BJ84">
        <f t="shared" ca="1" si="207"/>
        <v>1.7847294917505043E-5</v>
      </c>
      <c r="BK84">
        <f t="shared" ca="1" si="207"/>
        <v>1.8282013541080009E-5</v>
      </c>
      <c r="BL84">
        <f t="shared" ca="1" si="207"/>
        <v>1.85776927934613E-5</v>
      </c>
      <c r="BM84">
        <f t="shared" ca="1" si="207"/>
        <v>1.8727320898011297E-5</v>
      </c>
      <c r="BN84">
        <f t="shared" ca="1" si="207"/>
        <v>1.8727320898011504E-5</v>
      </c>
      <c r="BO84">
        <f t="shared" ca="1" si="207"/>
        <v>1.8577692793461269E-5</v>
      </c>
      <c r="BP84">
        <f t="shared" ca="1" si="207"/>
        <v>1.8282013541080067E-5</v>
      </c>
      <c r="BQ84">
        <f t="shared" ca="1" si="207"/>
        <v>1.7847294917504982E-5</v>
      </c>
      <c r="BR84">
        <f t="shared" ca="1" si="207"/>
        <v>1.7283707131982029E-5</v>
      </c>
      <c r="BS84">
        <f t="shared" ca="1" si="207"/>
        <v>1.6604183400045112E-5</v>
      </c>
      <c r="BT84">
        <f t="shared" ca="1" si="207"/>
        <v>1.5823926941361007E-5</v>
      </c>
      <c r="BU84">
        <f t="shared" ref="BU84:EF84" ca="1" si="208">($E$19*$E84+$E$20*$F84)*(NORMDIST(BU$26,$D84,$G84*$D84/2.35,1)-NORMDIST(BT$26,$D84,$G84*$D84/2.35,1))</f>
        <v>1.4959846623058904E-5</v>
      </c>
      <c r="BV84">
        <f t="shared" ca="1" si="208"/>
        <v>1.4029950440876706E-5</v>
      </c>
      <c r="BW84">
        <f t="shared" ca="1" si="208"/>
        <v>1.3052727069611096E-5</v>
      </c>
      <c r="BX84">
        <f t="shared" ca="1" si="208"/>
        <v>1.204654483167374E-5</v>
      </c>
      <c r="BY84">
        <f t="shared" ca="1" si="208"/>
        <v>1.1029094786746962E-5</v>
      </c>
      <c r="BZ84">
        <f t="shared" ca="1" si="208"/>
        <v>1.0016900521867054E-5</v>
      </c>
      <c r="CA84">
        <f t="shared" ca="1" si="208"/>
        <v>9.0249120008633469E-6</v>
      </c>
      <c r="CB84">
        <f t="shared" ca="1" si="208"/>
        <v>8.0661949533892902E-6</v>
      </c>
      <c r="CC84">
        <f t="shared" ca="1" si="208"/>
        <v>7.1517212016466764E-6</v>
      </c>
      <c r="CD84">
        <f t="shared" ca="1" si="208"/>
        <v>6.2902594695121627E-6</v>
      </c>
      <c r="CE84">
        <f t="shared" ca="1" si="208"/>
        <v>5.4883609695339781E-6</v>
      </c>
      <c r="CF84">
        <f t="shared" ca="1" si="208"/>
        <v>4.7504297113414078E-6</v>
      </c>
      <c r="CG84">
        <f t="shared" ca="1" si="208"/>
        <v>4.0788642153811448E-6</v>
      </c>
      <c r="CH84">
        <f t="shared" ca="1" si="208"/>
        <v>3.4742552401689257E-6</v>
      </c>
      <c r="CI84">
        <f t="shared" ca="1" si="208"/>
        <v>2.9356232321359847E-6</v>
      </c>
      <c r="CJ84">
        <f t="shared" ca="1" si="208"/>
        <v>2.4606793912158209E-6</v>
      </c>
      <c r="CK84">
        <f t="shared" ca="1" si="208"/>
        <v>2.0460953518270505E-6</v>
      </c>
      <c r="CL84">
        <f t="shared" ca="1" si="208"/>
        <v>1.687768301944834E-6</v>
      </c>
      <c r="CM84">
        <f t="shared" ca="1" si="208"/>
        <v>1.3810706745830286E-6</v>
      </c>
      <c r="CN84">
        <f t="shared" ca="1" si="208"/>
        <v>1.1210761178074806E-6</v>
      </c>
      <c r="CO84">
        <f t="shared" ca="1" si="208"/>
        <v>9.0275607079881438E-7</v>
      </c>
      <c r="CP84">
        <f t="shared" ca="1" si="208"/>
        <v>7.2114376559387916E-7</v>
      </c>
      <c r="CQ84">
        <f t="shared" ca="1" si="208"/>
        <v>5.7146469851865405E-7</v>
      </c>
      <c r="CR84">
        <f t="shared" ca="1" si="208"/>
        <v>4.4923447774447345E-7</v>
      </c>
      <c r="CS84">
        <f t="shared" ca="1" si="208"/>
        <v>3.5032640311942001E-7</v>
      </c>
      <c r="CT84">
        <f t="shared" ca="1" si="208"/>
        <v>2.7101215990621555E-7</v>
      </c>
      <c r="CU84">
        <f t="shared" ca="1" si="208"/>
        <v>2.0797963013873158E-7</v>
      </c>
      <c r="CV84">
        <f t="shared" ca="1" si="208"/>
        <v>1.583320890369809E-7</v>
      </c>
      <c r="CW84">
        <f t="shared" ca="1" si="208"/>
        <v>1.19573019957786E-7</v>
      </c>
      <c r="CX84">
        <f t="shared" ca="1" si="208"/>
        <v>8.9580517982334491E-8</v>
      </c>
      <c r="CY84">
        <f t="shared" ca="1" si="208"/>
        <v>6.6574828350460382E-8</v>
      </c>
      <c r="CZ84">
        <f t="shared" ca="1" si="208"/>
        <v>4.9082045708189947E-8</v>
      </c>
      <c r="DA84">
        <f t="shared" ca="1" si="208"/>
        <v>3.589643912246543E-8</v>
      </c>
      <c r="DB84">
        <f t="shared" ca="1" si="208"/>
        <v>2.6043310932923699E-8</v>
      </c>
      <c r="DC84">
        <f t="shared" ca="1" si="208"/>
        <v>1.8743778143340591E-8</v>
      </c>
      <c r="DD84">
        <f t="shared" ca="1" si="208"/>
        <v>1.3382405525554252E-8</v>
      </c>
      <c r="DE84">
        <f t="shared" ca="1" si="208"/>
        <v>9.4782322932748729E-9</v>
      </c>
      <c r="DF84">
        <f t="shared" ca="1" si="208"/>
        <v>6.6594232930896748E-9</v>
      </c>
      <c r="DG84">
        <f t="shared" ca="1" si="208"/>
        <v>4.641538993700385E-9</v>
      </c>
      <c r="DH84">
        <f t="shared" ca="1" si="208"/>
        <v>3.2092495946551515E-9</v>
      </c>
      <c r="DI84">
        <f t="shared" ca="1" si="208"/>
        <v>2.2012080644025999E-9</v>
      </c>
      <c r="DJ84">
        <f t="shared" ca="1" si="208"/>
        <v>1.4977343947322269E-9</v>
      </c>
      <c r="DK84">
        <f t="shared" ca="1" si="208"/>
        <v>1.0109382255757887E-9</v>
      </c>
      <c r="DL84">
        <f t="shared" ca="1" si="208"/>
        <v>6.769093920488824E-10</v>
      </c>
      <c r="DM84">
        <f t="shared" ca="1" si="208"/>
        <v>4.496271909600931E-10</v>
      </c>
      <c r="DN84">
        <f t="shared" ca="1" si="208"/>
        <v>2.962720612875311E-10</v>
      </c>
      <c r="DO84">
        <f t="shared" ca="1" si="208"/>
        <v>1.9366223306244435E-10</v>
      </c>
      <c r="DP84">
        <f t="shared" ca="1" si="208"/>
        <v>1.2557849526027174E-10</v>
      </c>
      <c r="DQ84">
        <f t="shared" ca="1" si="208"/>
        <v>8.0779603423145859E-11</v>
      </c>
      <c r="DR84">
        <f t="shared" ca="1" si="208"/>
        <v>5.1547102764000163E-11</v>
      </c>
      <c r="DS84">
        <f t="shared" ca="1" si="208"/>
        <v>3.263043812408481E-11</v>
      </c>
      <c r="DT84">
        <f t="shared" ca="1" si="208"/>
        <v>2.0490740335511351E-11</v>
      </c>
      <c r="DU84">
        <f t="shared" ca="1" si="208"/>
        <v>1.2764637742666281E-11</v>
      </c>
      <c r="DV84">
        <f t="shared" ca="1" si="208"/>
        <v>7.8881549957938667E-12</v>
      </c>
      <c r="DW84">
        <f t="shared" ca="1" si="208"/>
        <v>4.8356902362013282E-12</v>
      </c>
      <c r="DX84">
        <f t="shared" ca="1" si="208"/>
        <v>2.9407466845213623E-12</v>
      </c>
      <c r="DY84">
        <f t="shared" ca="1" si="208"/>
        <v>1.7740785145079127E-12</v>
      </c>
      <c r="DZ84">
        <f t="shared" ca="1" si="208"/>
        <v>1.0617057926225047E-12</v>
      </c>
      <c r="EA84">
        <f t="shared" ca="1" si="208"/>
        <v>6.3030617418854357E-13</v>
      </c>
      <c r="EB84">
        <f t="shared" ca="1" si="208"/>
        <v>3.7120614474446914E-13</v>
      </c>
      <c r="EC84">
        <f t="shared" ca="1" si="208"/>
        <v>2.1686759945348688E-13</v>
      </c>
      <c r="ED84">
        <f t="shared" ca="1" si="208"/>
        <v>1.2568699910178407E-13</v>
      </c>
      <c r="EE84">
        <f t="shared" ca="1" si="208"/>
        <v>7.2260697713531297E-14</v>
      </c>
      <c r="EF84">
        <f t="shared" ca="1" si="208"/>
        <v>4.1212644891043812E-14</v>
      </c>
      <c r="EG84">
        <f t="shared" ref="EG84:FB84" ca="1" si="209">($E$19*$E84+$E$20*$F84)*(NORMDIST(EG$26,$D84,$G84*$D84/2.35,1)-NORMDIST(EF$26,$D84,$G84*$D84/2.35,1))</f>
        <v>2.331707060337361E-14</v>
      </c>
      <c r="EH84">
        <f t="shared" ca="1" si="209"/>
        <v>1.3086776136354561E-14</v>
      </c>
      <c r="EI84">
        <f t="shared" ca="1" si="209"/>
        <v>7.2863843401546821E-15</v>
      </c>
      <c r="EJ84">
        <f t="shared" ca="1" si="209"/>
        <v>4.0243883994561516E-15</v>
      </c>
      <c r="EK84">
        <f t="shared" ca="1" si="209"/>
        <v>2.2050493781944586E-15</v>
      </c>
      <c r="EL84">
        <f t="shared" ca="1" si="209"/>
        <v>1.1984863038732384E-15</v>
      </c>
      <c r="EM84">
        <f t="shared" ca="1" si="209"/>
        <v>6.4619007849775003E-16</v>
      </c>
      <c r="EN84">
        <f t="shared" ca="1" si="209"/>
        <v>3.4563655361507561E-16</v>
      </c>
      <c r="EO84">
        <f t="shared" ca="1" si="209"/>
        <v>1.8341919570843834E-16</v>
      </c>
      <c r="EP84">
        <f t="shared" ca="1" si="209"/>
        <v>9.6514959443913098E-17</v>
      </c>
      <c r="EQ84">
        <f t="shared" ca="1" si="209"/>
        <v>5.0441734989999242E-17</v>
      </c>
      <c r="ER84">
        <f t="shared" ca="1" si="209"/>
        <v>2.6094569602216697E-17</v>
      </c>
      <c r="ES84">
        <f t="shared" ca="1" si="209"/>
        <v>1.3396765643995178E-17</v>
      </c>
      <c r="ET84">
        <f t="shared" ca="1" si="209"/>
        <v>6.8731232434410051E-18</v>
      </c>
      <c r="EU84">
        <f t="shared" ca="1" si="209"/>
        <v>3.4365616217205025E-18</v>
      </c>
      <c r="EV84">
        <f t="shared" ca="1" si="209"/>
        <v>1.747404214434154E-18</v>
      </c>
      <c r="EW84">
        <f t="shared" ca="1" si="209"/>
        <v>8.7370210721707699E-19</v>
      </c>
      <c r="EX84">
        <f t="shared" ca="1" si="209"/>
        <v>4.0772765003463588E-19</v>
      </c>
      <c r="EY84">
        <f t="shared" ca="1" si="209"/>
        <v>2.329872285912205E-19</v>
      </c>
      <c r="EZ84">
        <f t="shared" ca="1" si="209"/>
        <v>5.8246807147805126E-20</v>
      </c>
      <c r="FA84">
        <f t="shared" ca="1" si="209"/>
        <v>5.8246807147805126E-20</v>
      </c>
      <c r="FB84">
        <f t="shared" ca="1" si="209"/>
        <v>5.8246807147805126E-20</v>
      </c>
      <c r="FD84">
        <f t="shared" si="43"/>
        <v>1.1478644823385631</v>
      </c>
      <c r="FE84">
        <v>84</v>
      </c>
      <c r="FF84">
        <f t="shared" si="44"/>
        <v>1.1478644823385631</v>
      </c>
      <c r="FG84">
        <f t="shared" ca="1" si="45"/>
        <v>731</v>
      </c>
      <c r="FK84">
        <v>0.57999999999999996</v>
      </c>
      <c r="FL84">
        <v>0.59</v>
      </c>
      <c r="FM84">
        <f t="shared" si="49"/>
        <v>56</v>
      </c>
      <c r="FN84">
        <f t="shared" si="50"/>
        <v>57</v>
      </c>
      <c r="FO84">
        <f t="shared" ca="1" si="51"/>
        <v>0.60677588307184083</v>
      </c>
      <c r="FP84">
        <f t="shared" ca="1" si="52"/>
        <v>0.8932241169281594</v>
      </c>
      <c r="FQ84" t="str">
        <f t="shared" si="53"/>
        <v>$FG$56</v>
      </c>
      <c r="FR84" t="str">
        <f t="shared" si="54"/>
        <v>$FG$57</v>
      </c>
      <c r="FS84">
        <f ca="1">SUM(INDIRECT(FQ84):INDIRECT(FR84))</f>
        <v>2685</v>
      </c>
      <c r="FT84">
        <f t="shared" ca="1" si="55"/>
        <v>686.00208404360023</v>
      </c>
      <c r="FU84">
        <f t="shared" ca="1" si="56"/>
        <v>610.09829203824165</v>
      </c>
      <c r="FV84">
        <f t="shared" ca="1" si="57"/>
        <v>8.3984835852816104</v>
      </c>
      <c r="FW84">
        <f ca="1">SUM(FV84:FV$176)</f>
        <v>172.02870278851816</v>
      </c>
    </row>
    <row r="85" spans="1:179" x14ac:dyDescent="0.25">
      <c r="A85">
        <v>59</v>
      </c>
      <c r="B85">
        <f t="shared" ca="1" si="17"/>
        <v>619</v>
      </c>
      <c r="C85">
        <f t="shared" si="58"/>
        <v>1.1678644823385631</v>
      </c>
      <c r="D85">
        <v>0.57999999999999996</v>
      </c>
      <c r="E85">
        <f t="shared" ca="1" si="124"/>
        <v>0</v>
      </c>
      <c r="F85">
        <f t="shared" ca="1" si="125"/>
        <v>4.70741E-4</v>
      </c>
      <c r="G85">
        <f t="shared" si="20"/>
        <v>0.45821564810476995</v>
      </c>
      <c r="I85">
        <f t="shared" ref="I85:BT85" ca="1" si="210">($E$19*$E85+$E$20*$F85)*(NORMDIST(I$26,$D85,$G85*$D85/2.35,1)-NORMDIST(H$26,$D85,$G85*$D85/2.35,1))</f>
        <v>1.2281533446835398E-10</v>
      </c>
      <c r="J85">
        <f t="shared" ca="1" si="210"/>
        <v>7.1396077176138829E-11</v>
      </c>
      <c r="K85">
        <f t="shared" ca="1" si="210"/>
        <v>1.1058795933209556E-10</v>
      </c>
      <c r="L85">
        <f t="shared" ca="1" si="210"/>
        <v>1.6996044874697759E-10</v>
      </c>
      <c r="M85">
        <f t="shared" ca="1" si="210"/>
        <v>2.5917578695248603E-10</v>
      </c>
      <c r="N85">
        <f t="shared" ca="1" si="210"/>
        <v>3.9214575242789424E-10</v>
      </c>
      <c r="O85">
        <f t="shared" ca="1" si="210"/>
        <v>5.8871776058839917E-10</v>
      </c>
      <c r="P85">
        <f t="shared" ca="1" si="210"/>
        <v>8.7694689464241983E-10</v>
      </c>
      <c r="Q85">
        <f t="shared" ca="1" si="210"/>
        <v>1.2961223090932705E-9</v>
      </c>
      <c r="R85">
        <f t="shared" ca="1" si="210"/>
        <v>1.9007509335067167E-9</v>
      </c>
      <c r="S85">
        <f t="shared" ca="1" si="210"/>
        <v>2.7657376070463807E-9</v>
      </c>
      <c r="T85">
        <f t="shared" ca="1" si="210"/>
        <v>3.9930364466351705E-9</v>
      </c>
      <c r="U85">
        <f t="shared" ca="1" si="210"/>
        <v>5.720080104297645E-9</v>
      </c>
      <c r="V85">
        <f t="shared" ca="1" si="210"/>
        <v>8.130317112967354E-9</v>
      </c>
      <c r="W85">
        <f t="shared" ca="1" si="210"/>
        <v>1.1466196966931948E-8</v>
      </c>
      <c r="X85">
        <f t="shared" ca="1" si="210"/>
        <v>1.6044930848482624E-8</v>
      </c>
      <c r="Y85">
        <f t="shared" ca="1" si="210"/>
        <v>2.2277314762460237E-8</v>
      </c>
      <c r="Z85">
        <f t="shared" ca="1" si="210"/>
        <v>3.0689822232721066E-8</v>
      </c>
      <c r="AA85">
        <f t="shared" ca="1" si="210"/>
        <v>4.1950046373745019E-8</v>
      </c>
      <c r="AB85">
        <f t="shared" ca="1" si="210"/>
        <v>5.6895387410634739E-8</v>
      </c>
      <c r="AC85">
        <f t="shared" ca="1" si="210"/>
        <v>7.6564634642269436E-8</v>
      </c>
      <c r="AD85">
        <f t="shared" ca="1" si="210"/>
        <v>1.0223177758322645E-7</v>
      </c>
      <c r="AE85">
        <f t="shared" ca="1" si="210"/>
        <v>1.3544100039559703E-7</v>
      </c>
      <c r="AF85">
        <f t="shared" ca="1" si="210"/>
        <v>1.7804137384297286E-7</v>
      </c>
      <c r="AG85">
        <f t="shared" ca="1" si="210"/>
        <v>2.322192748252938E-7</v>
      </c>
      <c r="AH85">
        <f t="shared" ca="1" si="210"/>
        <v>3.005260591486618E-7</v>
      </c>
      <c r="AI85">
        <f t="shared" ca="1" si="210"/>
        <v>3.8589802242594005E-7</v>
      </c>
      <c r="AJ85">
        <f t="shared" ca="1" si="210"/>
        <v>4.9166525047844162E-7</v>
      </c>
      <c r="AK85">
        <f t="shared" ca="1" si="210"/>
        <v>6.2154563644170391E-7</v>
      </c>
      <c r="AL85">
        <f t="shared" ca="1" si="210"/>
        <v>7.796201851924359E-7</v>
      </c>
      <c r="AM85">
        <f t="shared" ca="1" si="210"/>
        <v>9.7028579721076391E-7</v>
      </c>
      <c r="AN85">
        <f t="shared" ca="1" si="210"/>
        <v>1.1981820811762948E-6</v>
      </c>
      <c r="AO85">
        <f t="shared" ca="1" si="210"/>
        <v>1.4680894358497416E-6</v>
      </c>
      <c r="AP85">
        <f t="shared" ca="1" si="210"/>
        <v>1.784796699187834E-6</v>
      </c>
      <c r="AQ85">
        <f t="shared" ca="1" si="210"/>
        <v>2.1529380946962239E-6</v>
      </c>
      <c r="AR85">
        <f t="shared" ca="1" si="210"/>
        <v>2.5768009900739024E-6</v>
      </c>
      <c r="AS85">
        <f t="shared" ca="1" si="210"/>
        <v>3.060108064249575E-6</v>
      </c>
      <c r="AT85">
        <f t="shared" ca="1" si="210"/>
        <v>3.6057797609324699E-6</v>
      </c>
      <c r="AU85">
        <f t="shared" ca="1" si="210"/>
        <v>4.2156852573279071E-6</v>
      </c>
      <c r="AV85">
        <f t="shared" ca="1" si="210"/>
        <v>4.8903924302953905E-6</v>
      </c>
      <c r="AW85">
        <f t="shared" ca="1" si="210"/>
        <v>5.62892926939314E-6</v>
      </c>
      <c r="AX85">
        <f t="shared" ca="1" si="210"/>
        <v>6.4285706661716833E-6</v>
      </c>
      <c r="AY85">
        <f t="shared" ca="1" si="210"/>
        <v>7.284665306201001E-6</v>
      </c>
      <c r="AZ85">
        <f t="shared" ca="1" si="210"/>
        <v>8.1905173331929988E-6</v>
      </c>
      <c r="BA85">
        <f t="shared" ca="1" si="210"/>
        <v>9.1373364154442275E-6</v>
      </c>
      <c r="BB85">
        <f t="shared" ca="1" si="210"/>
        <v>1.0114267758014525E-5</v>
      </c>
      <c r="BC85">
        <f t="shared" ca="1" si="210"/>
        <v>1.1108510480938709E-5</v>
      </c>
      <c r="BD85">
        <f t="shared" ca="1" si="210"/>
        <v>1.2105528722296739E-5</v>
      </c>
      <c r="BE85">
        <f t="shared" ca="1" si="210"/>
        <v>1.3089355011875452E-5</v>
      </c>
      <c r="BF85">
        <f t="shared" ca="1" si="210"/>
        <v>1.4042980165828949E-5</v>
      </c>
      <c r="BG85">
        <f t="shared" ca="1" si="210"/>
        <v>1.4948818512284145E-5</v>
      </c>
      <c r="BH85">
        <f t="shared" ca="1" si="210"/>
        <v>1.578923205397162E-5</v>
      </c>
      <c r="BI85">
        <f t="shared" ca="1" si="210"/>
        <v>1.654709260342798E-5</v>
      </c>
      <c r="BJ85">
        <f t="shared" ca="1" si="210"/>
        <v>1.7206357367089881E-5</v>
      </c>
      <c r="BK85">
        <f t="shared" ca="1" si="210"/>
        <v>1.775263123129484E-5</v>
      </c>
      <c r="BL85">
        <f t="shared" ca="1" si="210"/>
        <v>1.8173688354984423E-5</v>
      </c>
      <c r="BM85">
        <f t="shared" ca="1" si="210"/>
        <v>1.8459926728514793E-5</v>
      </c>
      <c r="BN85">
        <f t="shared" ca="1" si="210"/>
        <v>1.8604732114923295E-5</v>
      </c>
      <c r="BO85">
        <f t="shared" ca="1" si="210"/>
        <v>1.8604732114923295E-5</v>
      </c>
      <c r="BP85">
        <f t="shared" ca="1" si="210"/>
        <v>1.8459926728514969E-5</v>
      </c>
      <c r="BQ85">
        <f t="shared" ca="1" si="210"/>
        <v>1.8173688354984484E-5</v>
      </c>
      <c r="BR85">
        <f t="shared" ca="1" si="210"/>
        <v>1.775263123129484E-5</v>
      </c>
      <c r="BS85">
        <f t="shared" ca="1" si="210"/>
        <v>1.7206357367091466E-5</v>
      </c>
      <c r="BT85">
        <f t="shared" ca="1" si="210"/>
        <v>1.6547092603427919E-5</v>
      </c>
      <c r="BU85">
        <f t="shared" ref="BU85:EF85" ca="1" si="211">($E$19*$E85+$E$20*$F85)*(NORMDIST(BU$26,$D85,$G85*$D85/2.35,1)-NORMDIST(BT$26,$D85,$G85*$D85/2.35,1))</f>
        <v>1.5789232053971563E-5</v>
      </c>
      <c r="BV85">
        <f t="shared" ca="1" si="211"/>
        <v>1.4948818512284086E-5</v>
      </c>
      <c r="BW85">
        <f t="shared" ca="1" si="211"/>
        <v>1.4042980165828803E-5</v>
      </c>
      <c r="BX85">
        <f t="shared" ca="1" si="211"/>
        <v>1.308935501187532E-5</v>
      </c>
      <c r="BY85">
        <f t="shared" ca="1" si="211"/>
        <v>1.2105528722296505E-5</v>
      </c>
      <c r="BZ85">
        <f t="shared" ca="1" si="211"/>
        <v>1.1108510480938709E-5</v>
      </c>
      <c r="CA85">
        <f t="shared" ca="1" si="211"/>
        <v>1.0114267758014364E-5</v>
      </c>
      <c r="CB85">
        <f t="shared" ca="1" si="211"/>
        <v>9.1373364154441682E-6</v>
      </c>
      <c r="CC85">
        <f t="shared" ca="1" si="211"/>
        <v>8.1905173331928735E-6</v>
      </c>
      <c r="CD85">
        <f t="shared" ca="1" si="211"/>
        <v>7.2846653062009137E-6</v>
      </c>
      <c r="CE85">
        <f t="shared" ca="1" si="211"/>
        <v>6.4285706661715952E-6</v>
      </c>
      <c r="CF85">
        <f t="shared" ca="1" si="211"/>
        <v>5.6289292693931357E-6</v>
      </c>
      <c r="CG85">
        <f t="shared" ca="1" si="211"/>
        <v>4.8903924302952626E-6</v>
      </c>
      <c r="CH85">
        <f t="shared" ca="1" si="211"/>
        <v>4.2156852573278775E-6</v>
      </c>
      <c r="CI85">
        <f t="shared" ca="1" si="211"/>
        <v>3.6057797609323818E-6</v>
      </c>
      <c r="CJ85">
        <f t="shared" ca="1" si="211"/>
        <v>3.0601080642495111E-6</v>
      </c>
      <c r="CK85">
        <f t="shared" ca="1" si="211"/>
        <v>2.576800990073855E-6</v>
      </c>
      <c r="CL85">
        <f t="shared" ca="1" si="211"/>
        <v>2.1529380946961837E-6</v>
      </c>
      <c r="CM85">
        <f t="shared" ca="1" si="211"/>
        <v>1.7847966991877902E-6</v>
      </c>
      <c r="CN85">
        <f t="shared" ca="1" si="211"/>
        <v>1.4680894358496921E-6</v>
      </c>
      <c r="CO85">
        <f t="shared" ca="1" si="211"/>
        <v>1.1981820811762702E-6</v>
      </c>
      <c r="CP85">
        <f t="shared" ca="1" si="211"/>
        <v>9.7028579721075333E-7</v>
      </c>
      <c r="CQ85">
        <f t="shared" ca="1" si="211"/>
        <v>7.796201851924034E-7</v>
      </c>
      <c r="CR85">
        <f t="shared" ca="1" si="211"/>
        <v>6.2154563644169661E-7</v>
      </c>
      <c r="CS85">
        <f t="shared" ca="1" si="211"/>
        <v>4.916652504784358E-7</v>
      </c>
      <c r="CT85">
        <f t="shared" ca="1" si="211"/>
        <v>3.858980224259671E-7</v>
      </c>
      <c r="CU85">
        <f t="shared" ca="1" si="211"/>
        <v>3.005260591486312E-7</v>
      </c>
      <c r="CV85">
        <f t="shared" ca="1" si="211"/>
        <v>2.3221927482527856E-7</v>
      </c>
      <c r="CW85">
        <f t="shared" ca="1" si="211"/>
        <v>1.7804137384298397E-7</v>
      </c>
      <c r="CX85">
        <f t="shared" ca="1" si="211"/>
        <v>1.3544100039557529E-7</v>
      </c>
      <c r="CY85">
        <f t="shared" ca="1" si="211"/>
        <v>1.0223177758321516E-7</v>
      </c>
      <c r="CZ85">
        <f t="shared" ca="1" si="211"/>
        <v>7.6564634642294331E-8</v>
      </c>
      <c r="DA85">
        <f t="shared" ca="1" si="211"/>
        <v>5.6895387410629154E-8</v>
      </c>
      <c r="DB85">
        <f t="shared" ca="1" si="211"/>
        <v>4.1950046373755157E-8</v>
      </c>
      <c r="DC85">
        <f t="shared" ca="1" si="211"/>
        <v>3.0689822232676432E-8</v>
      </c>
      <c r="DD85">
        <f t="shared" ca="1" si="211"/>
        <v>2.2277314762473664E-8</v>
      </c>
      <c r="DE85">
        <f t="shared" ca="1" si="211"/>
        <v>1.6044930848493344E-8</v>
      </c>
      <c r="DF85">
        <f t="shared" ca="1" si="211"/>
        <v>1.14661969669294E-8</v>
      </c>
      <c r="DG85">
        <f t="shared" ca="1" si="211"/>
        <v>8.1303171129818826E-9</v>
      </c>
      <c r="DH85">
        <f t="shared" ca="1" si="211"/>
        <v>5.7200801042771499E-9</v>
      </c>
      <c r="DI85">
        <f t="shared" ca="1" si="211"/>
        <v>3.9930364466432297E-9</v>
      </c>
      <c r="DJ85">
        <f t="shared" ca="1" si="211"/>
        <v>2.7657376070299417E-9</v>
      </c>
      <c r="DK85">
        <f t="shared" ca="1" si="211"/>
        <v>1.9007509335346196E-9</v>
      </c>
      <c r="DL85">
        <f t="shared" ca="1" si="211"/>
        <v>1.2961223091000213E-9</v>
      </c>
      <c r="DM85">
        <f t="shared" ca="1" si="211"/>
        <v>8.7694689460129892E-10</v>
      </c>
      <c r="DN85">
        <f t="shared" ca="1" si="211"/>
        <v>5.8871776061827197E-10</v>
      </c>
      <c r="DO85">
        <f t="shared" ca="1" si="211"/>
        <v>3.9214575243636984E-10</v>
      </c>
      <c r="DP85">
        <f t="shared" ca="1" si="211"/>
        <v>2.591757869226625E-10</v>
      </c>
      <c r="DQ85">
        <f t="shared" ca="1" si="211"/>
        <v>1.6996044878204217E-10</v>
      </c>
      <c r="DR85">
        <f t="shared" ca="1" si="211"/>
        <v>1.105879593141513E-10</v>
      </c>
      <c r="DS85">
        <f t="shared" ca="1" si="211"/>
        <v>7.1396077202115402E-11</v>
      </c>
      <c r="DT85">
        <f t="shared" ca="1" si="211"/>
        <v>4.5734863439703942E-11</v>
      </c>
      <c r="DU85">
        <f t="shared" ca="1" si="211"/>
        <v>2.9068789887414569E-11</v>
      </c>
      <c r="DV85">
        <f t="shared" ca="1" si="211"/>
        <v>1.8332135051262875E-11</v>
      </c>
      <c r="DW85">
        <f t="shared" ca="1" si="211"/>
        <v>1.1471116030704792E-11</v>
      </c>
      <c r="DX85">
        <f t="shared" ca="1" si="211"/>
        <v>7.1220467408266107E-12</v>
      </c>
      <c r="DY85">
        <f t="shared" ca="1" si="211"/>
        <v>4.3874330140317823E-12</v>
      </c>
      <c r="DZ85">
        <f t="shared" ca="1" si="211"/>
        <v>2.6817772662017608E-12</v>
      </c>
      <c r="EA85">
        <f t="shared" ca="1" si="211"/>
        <v>1.6264526512675853E-12</v>
      </c>
      <c r="EB85">
        <f t="shared" ca="1" si="211"/>
        <v>9.7873852335742719E-13</v>
      </c>
      <c r="EC85">
        <f t="shared" ca="1" si="211"/>
        <v>5.8438414336034083E-13</v>
      </c>
      <c r="ED85">
        <f t="shared" ca="1" si="211"/>
        <v>3.4620772648362158E-13</v>
      </c>
      <c r="EE85">
        <f t="shared" ca="1" si="211"/>
        <v>2.0350807777650451E-13</v>
      </c>
      <c r="EF85">
        <f t="shared" ca="1" si="211"/>
        <v>1.1869509484330094E-13</v>
      </c>
      <c r="EG85">
        <f t="shared" ref="EG85:FB85" ca="1" si="212">($E$19*$E85+$E$20*$F85)*(NORMDIST(EG$26,$D85,$G85*$D85/2.35,1)-NORMDIST(EF$26,$D85,$G85*$D85/2.35,1))</f>
        <v>6.8689579803909975E-14</v>
      </c>
      <c r="EH85">
        <f t="shared" ca="1" si="212"/>
        <v>3.9441635181960357E-14</v>
      </c>
      <c r="EI85">
        <f t="shared" ca="1" si="212"/>
        <v>2.2471205638377084E-14</v>
      </c>
      <c r="EJ85">
        <f t="shared" ca="1" si="212"/>
        <v>1.2702933757821323E-14</v>
      </c>
      <c r="EK85">
        <f t="shared" ca="1" si="212"/>
        <v>7.1250006919466463E-15</v>
      </c>
      <c r="EL85">
        <f t="shared" ca="1" si="212"/>
        <v>3.9653171923343144E-15</v>
      </c>
      <c r="EM85">
        <f t="shared" ca="1" si="212"/>
        <v>2.1896515189642577E-15</v>
      </c>
      <c r="EN85">
        <f t="shared" ca="1" si="212"/>
        <v>1.1997439963736205E-15</v>
      </c>
      <c r="EO85">
        <f t="shared" ca="1" si="212"/>
        <v>6.5219919931877805E-16</v>
      </c>
      <c r="EP85">
        <f t="shared" ca="1" si="212"/>
        <v>3.5183813332542131E-16</v>
      </c>
      <c r="EQ85">
        <f t="shared" ca="1" si="212"/>
        <v>1.8826066424061454E-16</v>
      </c>
      <c r="ER85">
        <f t="shared" ca="1" si="212"/>
        <v>1.0002263880239439E-16</v>
      </c>
      <c r="ES85">
        <f t="shared" ca="1" si="212"/>
        <v>5.2649665676758601E-17</v>
      </c>
      <c r="ET85">
        <f t="shared" ca="1" si="212"/>
        <v>2.7556061100307953E-17</v>
      </c>
      <c r="EU85">
        <f t="shared" ca="1" si="212"/>
        <v>1.4305699805266255E-17</v>
      </c>
      <c r="EV85">
        <f t="shared" ca="1" si="212"/>
        <v>7.3287396543372219E-18</v>
      </c>
      <c r="EW85">
        <f t="shared" ca="1" si="212"/>
        <v>3.7523147030206574E-18</v>
      </c>
      <c r="EX85">
        <f t="shared" ca="1" si="212"/>
        <v>1.9347872687450264E-18</v>
      </c>
      <c r="EY85">
        <f t="shared" ca="1" si="212"/>
        <v>9.3807867575516435E-19</v>
      </c>
      <c r="EZ85">
        <f t="shared" ca="1" si="212"/>
        <v>4.6903933787758217E-19</v>
      </c>
      <c r="FA85">
        <f t="shared" ca="1" si="212"/>
        <v>2.3451966893879109E-19</v>
      </c>
      <c r="FB85">
        <f t="shared" ca="1" si="212"/>
        <v>1.1725983446939554E-19</v>
      </c>
      <c r="FD85">
        <f t="shared" si="43"/>
        <v>1.1678644823385631</v>
      </c>
      <c r="FE85">
        <v>85</v>
      </c>
      <c r="FF85">
        <f t="shared" si="44"/>
        <v>1.1678644823385631</v>
      </c>
      <c r="FG85">
        <f t="shared" ca="1" si="45"/>
        <v>619</v>
      </c>
      <c r="FK85">
        <v>0.59</v>
      </c>
      <c r="FL85">
        <v>0.6</v>
      </c>
      <c r="FM85">
        <f t="shared" si="49"/>
        <v>57</v>
      </c>
      <c r="FN85">
        <f t="shared" si="50"/>
        <v>57</v>
      </c>
      <c r="FO85">
        <f t="shared" ca="1" si="51"/>
        <v>0.1067758830718406</v>
      </c>
      <c r="FP85">
        <f t="shared" ca="1" si="52"/>
        <v>0.39322411692815912</v>
      </c>
      <c r="FQ85" t="str">
        <f t="shared" si="53"/>
        <v>$FG$57</v>
      </c>
      <c r="FR85" t="str">
        <f t="shared" si="54"/>
        <v>$FG$57</v>
      </c>
      <c r="FS85">
        <f ca="1">SUM(INDIRECT(FQ85):INDIRECT(FR85))</f>
        <v>1291</v>
      </c>
      <c r="FT85">
        <f t="shared" ca="1" si="55"/>
        <v>645.50000000000034</v>
      </c>
      <c r="FU85">
        <f t="shared" ca="1" si="56"/>
        <v>605.6654625641437</v>
      </c>
      <c r="FV85">
        <f t="shared" ca="1" si="57"/>
        <v>2.4582306963562623</v>
      </c>
      <c r="FW85">
        <f ca="1">SUM(FV85:FV$176)</f>
        <v>163.63021920323661</v>
      </c>
    </row>
    <row r="86" spans="1:179" x14ac:dyDescent="0.25">
      <c r="A86">
        <v>60</v>
      </c>
      <c r="B86">
        <f t="shared" ca="1" si="17"/>
        <v>533</v>
      </c>
      <c r="C86">
        <f t="shared" si="58"/>
        <v>1.1878644823385629</v>
      </c>
      <c r="D86">
        <v>0.59</v>
      </c>
      <c r="E86">
        <f t="shared" ca="1" si="124"/>
        <v>0</v>
      </c>
      <c r="F86">
        <f t="shared" ca="1" si="125"/>
        <v>4.7661200000000001E-4</v>
      </c>
      <c r="G86">
        <f t="shared" si="20"/>
        <v>0.45636193081630805</v>
      </c>
      <c r="I86">
        <f t="shared" ref="I86:BT86" ca="1" si="213">($E$19*$E86+$E$20*$F86)*(NORMDIST(I$26,$D86,$G86*$D86/2.35,1)-NORMDIST(H$26,$D86,$G86*$D86/2.35,1))</f>
        <v>1.108304389346406E-10</v>
      </c>
      <c r="J86">
        <f t="shared" ca="1" si="213"/>
        <v>6.3723454556202542E-11</v>
      </c>
      <c r="K86">
        <f t="shared" ca="1" si="213"/>
        <v>9.8344431573141929E-11</v>
      </c>
      <c r="L86">
        <f t="shared" ca="1" si="213"/>
        <v>1.5062396514551767E-10</v>
      </c>
      <c r="M86">
        <f t="shared" ca="1" si="213"/>
        <v>2.2894555562556004E-10</v>
      </c>
      <c r="N86">
        <f t="shared" ca="1" si="213"/>
        <v>3.4535376781431016E-10</v>
      </c>
      <c r="O86">
        <f t="shared" ca="1" si="213"/>
        <v>5.1699937796931182E-10</v>
      </c>
      <c r="P86">
        <f t="shared" ca="1" si="213"/>
        <v>7.6808570780925733E-10</v>
      </c>
      <c r="Q86">
        <f t="shared" ca="1" si="213"/>
        <v>1.1324608303597942E-9</v>
      </c>
      <c r="R86">
        <f t="shared" ca="1" si="213"/>
        <v>1.6570306350448674E-9</v>
      </c>
      <c r="S86">
        <f t="shared" ca="1" si="213"/>
        <v>2.4062000368632079E-9</v>
      </c>
      <c r="T86">
        <f t="shared" ca="1" si="213"/>
        <v>3.4675821955136834E-9</v>
      </c>
      <c r="U86">
        <f t="shared" ca="1" si="213"/>
        <v>4.9592459127954043E-9</v>
      </c>
      <c r="V86">
        <f t="shared" ca="1" si="213"/>
        <v>7.0387958410149901E-9</v>
      </c>
      <c r="W86">
        <f t="shared" ca="1" si="213"/>
        <v>9.9145940987451152E-9</v>
      </c>
      <c r="X86">
        <f t="shared" ca="1" si="213"/>
        <v>1.3859429553135675E-8</v>
      </c>
      <c r="Y86">
        <f t="shared" ca="1" si="213"/>
        <v>1.9226915527435938E-8</v>
      </c>
      <c r="Z86">
        <f t="shared" ca="1" si="213"/>
        <v>2.647084032551553E-8</v>
      </c>
      <c r="AA86">
        <f t="shared" ca="1" si="213"/>
        <v>3.6167599596537384E-8</v>
      </c>
      <c r="AB86">
        <f t="shared" ca="1" si="213"/>
        <v>4.9041697248470964E-8</v>
      </c>
      <c r="AC86">
        <f t="shared" ca="1" si="213"/>
        <v>6.5994105462152266E-8</v>
      </c>
      <c r="AD86">
        <f t="shared" ca="1" si="213"/>
        <v>8.8133019590370491E-8</v>
      </c>
      <c r="AE86">
        <f t="shared" ca="1" si="213"/>
        <v>1.168062289812551E-7</v>
      </c>
      <c r="AF86">
        <f t="shared" ca="1" si="213"/>
        <v>1.5363395345964764E-7</v>
      </c>
      <c r="AG86">
        <f t="shared" ca="1" si="213"/>
        <v>2.0054057692133576E-7</v>
      </c>
      <c r="AH86">
        <f t="shared" ca="1" si="213"/>
        <v>2.5978326122468204E-7</v>
      </c>
      <c r="AI86">
        <f t="shared" ca="1" si="213"/>
        <v>3.3397497054964333E-7</v>
      </c>
      <c r="AJ86">
        <f t="shared" ca="1" si="213"/>
        <v>4.2609901244850728E-7</v>
      </c>
      <c r="AK86">
        <f t="shared" ca="1" si="213"/>
        <v>5.3951184882307427E-7</v>
      </c>
      <c r="AL86">
        <f t="shared" ca="1" si="213"/>
        <v>6.7793069651025801E-7</v>
      </c>
      <c r="AM86">
        <f t="shared" ca="1" si="213"/>
        <v>8.4540237551062981E-7</v>
      </c>
      <c r="AN86">
        <f t="shared" ca="1" si="213"/>
        <v>1.0462500258291302E-6</v>
      </c>
      <c r="AO86">
        <f t="shared" ca="1" si="213"/>
        <v>1.2849947494287565E-6</v>
      </c>
      <c r="AP86">
        <f t="shared" ca="1" si="213"/>
        <v>1.566249979552417E-6</v>
      </c>
      <c r="AQ86">
        <f t="shared" ca="1" si="213"/>
        <v>1.8945874566941347E-6</v>
      </c>
      <c r="AR86">
        <f t="shared" ca="1" si="213"/>
        <v>2.2743750971845189E-6</v>
      </c>
      <c r="AS86">
        <f t="shared" ca="1" si="213"/>
        <v>2.7095887471163677E-6</v>
      </c>
      <c r="AT86">
        <f t="shared" ca="1" si="213"/>
        <v>3.2036017598861733E-6</v>
      </c>
      <c r="AU86">
        <f t="shared" ca="1" si="213"/>
        <v>3.7589584255252479E-6</v>
      </c>
      <c r="AV86">
        <f t="shared" ca="1" si="213"/>
        <v>4.3771393882082838E-6</v>
      </c>
      <c r="AW86">
        <f t="shared" ca="1" si="213"/>
        <v>5.0583291622233567E-6</v>
      </c>
      <c r="AX86">
        <f t="shared" ca="1" si="213"/>
        <v>5.8011975256480775E-6</v>
      </c>
      <c r="AY86">
        <f t="shared" ca="1" si="213"/>
        <v>6.602707758412438E-6</v>
      </c>
      <c r="AZ86">
        <f t="shared" ca="1" si="213"/>
        <v>7.45796522956102E-6</v>
      </c>
      <c r="BA86">
        <f t="shared" ca="1" si="213"/>
        <v>8.3601195848179692E-6</v>
      </c>
      <c r="BB86">
        <f t="shared" ca="1" si="213"/>
        <v>9.3003326394296143E-6</v>
      </c>
      <c r="BC86">
        <f t="shared" ca="1" si="213"/>
        <v>1.0267821999271554E-5</v>
      </c>
      <c r="BD86">
        <f t="shared" ca="1" si="213"/>
        <v>1.1249987440976864E-5</v>
      </c>
      <c r="BE86">
        <f t="shared" ca="1" si="213"/>
        <v>1.2232623281000566E-5</v>
      </c>
      <c r="BF86">
        <f t="shared" ca="1" si="213"/>
        <v>1.3200215532212993E-5</v>
      </c>
      <c r="BG86">
        <f t="shared" ca="1" si="213"/>
        <v>1.4136317832836396E-5</v>
      </c>
      <c r="BH86">
        <f t="shared" ca="1" si="213"/>
        <v>1.5023995240136312E-5</v>
      </c>
      <c r="BI86">
        <f t="shared" ca="1" si="213"/>
        <v>1.5846320349133736E-5</v>
      </c>
      <c r="BJ86">
        <f t="shared" ca="1" si="213"/>
        <v>1.6586902172631936E-5</v>
      </c>
      <c r="BK86">
        <f t="shared" ca="1" si="213"/>
        <v>1.7230425130819555E-5</v>
      </c>
      <c r="BL86">
        <f t="shared" ca="1" si="213"/>
        <v>1.7763173624754269E-5</v>
      </c>
      <c r="BM86">
        <f t="shared" ca="1" si="213"/>
        <v>1.8173517209577088E-5</v>
      </c>
      <c r="BN86">
        <f t="shared" ca="1" si="213"/>
        <v>1.8452332443568827E-5</v>
      </c>
      <c r="BO86">
        <f t="shared" ca="1" si="213"/>
        <v>1.8593340059388685E-5</v>
      </c>
      <c r="BP86">
        <f t="shared" ca="1" si="213"/>
        <v>1.8593340059388715E-5</v>
      </c>
      <c r="BQ86">
        <f t="shared" ca="1" si="213"/>
        <v>1.8452332443568797E-5</v>
      </c>
      <c r="BR86">
        <f t="shared" ca="1" si="213"/>
        <v>1.8173517209577264E-5</v>
      </c>
      <c r="BS86">
        <f t="shared" ca="1" si="213"/>
        <v>1.7763173624756017E-5</v>
      </c>
      <c r="BT86">
        <f t="shared" ca="1" si="213"/>
        <v>1.7230425130819524E-5</v>
      </c>
      <c r="BU86">
        <f t="shared" ref="BU86:EF86" ca="1" si="214">($E$19*$E86+$E$20*$F86)*(NORMDIST(BU$26,$D86,$G86*$D86/2.35,1)-NORMDIST(BT$26,$D86,$G86*$D86/2.35,1))</f>
        <v>1.6586902172631878E-5</v>
      </c>
      <c r="BV86">
        <f t="shared" ca="1" si="214"/>
        <v>1.5846320349133617E-5</v>
      </c>
      <c r="BW86">
        <f t="shared" ca="1" si="214"/>
        <v>1.5023995240136224E-5</v>
      </c>
      <c r="BX86">
        <f t="shared" ca="1" si="214"/>
        <v>1.4136317832836293E-5</v>
      </c>
      <c r="BY86">
        <f t="shared" ca="1" si="214"/>
        <v>1.3200215532212741E-5</v>
      </c>
      <c r="BZ86">
        <f t="shared" ca="1" si="214"/>
        <v>1.2232623281000448E-5</v>
      </c>
      <c r="CA86">
        <f t="shared" ca="1" si="214"/>
        <v>1.1249987440976789E-5</v>
      </c>
      <c r="CB86">
        <f t="shared" ca="1" si="214"/>
        <v>1.0267821999271538E-5</v>
      </c>
      <c r="CC86">
        <f t="shared" ca="1" si="214"/>
        <v>9.3003326394295398E-6</v>
      </c>
      <c r="CD86">
        <f t="shared" ca="1" si="214"/>
        <v>8.3601195848178134E-6</v>
      </c>
      <c r="CE86">
        <f t="shared" ca="1" si="214"/>
        <v>7.457965229560931E-6</v>
      </c>
      <c r="CF86">
        <f t="shared" ca="1" si="214"/>
        <v>6.6027077584123643E-6</v>
      </c>
      <c r="CG86">
        <f t="shared" ca="1" si="214"/>
        <v>5.8011975256479546E-6</v>
      </c>
      <c r="CH86">
        <f t="shared" ca="1" si="214"/>
        <v>5.0583291622233567E-6</v>
      </c>
      <c r="CI86">
        <f t="shared" ca="1" si="214"/>
        <v>4.3771393882081509E-6</v>
      </c>
      <c r="CJ86">
        <f t="shared" ca="1" si="214"/>
        <v>3.7589584255251958E-6</v>
      </c>
      <c r="CK86">
        <f t="shared" ca="1" si="214"/>
        <v>3.2036017598861344E-6</v>
      </c>
      <c r="CL86">
        <f t="shared" ca="1" si="214"/>
        <v>2.7095887471162602E-6</v>
      </c>
      <c r="CM86">
        <f t="shared" ca="1" si="214"/>
        <v>2.2743750971844782E-6</v>
      </c>
      <c r="CN86">
        <f t="shared" ca="1" si="214"/>
        <v>1.8945874566941226E-6</v>
      </c>
      <c r="CO86">
        <f t="shared" ca="1" si="214"/>
        <v>1.5662499795523983E-6</v>
      </c>
      <c r="CP86">
        <f t="shared" ca="1" si="214"/>
        <v>1.2849947494287351E-6</v>
      </c>
      <c r="CQ86">
        <f t="shared" ca="1" si="214"/>
        <v>1.0462500258290768E-6</v>
      </c>
      <c r="CR86">
        <f t="shared" ca="1" si="214"/>
        <v>8.4540237551061404E-7</v>
      </c>
      <c r="CS86">
        <f t="shared" ca="1" si="214"/>
        <v>6.779306965102794E-7</v>
      </c>
      <c r="CT86">
        <f t="shared" ca="1" si="214"/>
        <v>5.3951184882302981E-7</v>
      </c>
      <c r="CU86">
        <f t="shared" ca="1" si="214"/>
        <v>4.260990124485184E-7</v>
      </c>
      <c r="CV86">
        <f t="shared" ca="1" si="214"/>
        <v>3.3397497054964656E-7</v>
      </c>
      <c r="CW86">
        <f t="shared" ca="1" si="214"/>
        <v>2.5978326122463651E-7</v>
      </c>
      <c r="CX86">
        <f t="shared" ca="1" si="214"/>
        <v>2.005405769213644E-7</v>
      </c>
      <c r="CY86">
        <f t="shared" ca="1" si="214"/>
        <v>1.5363395345964195E-7</v>
      </c>
      <c r="CZ86">
        <f t="shared" ca="1" si="214"/>
        <v>1.1680622898124483E-7</v>
      </c>
      <c r="DA86">
        <f t="shared" ca="1" si="214"/>
        <v>8.8133019590370439E-8</v>
      </c>
      <c r="DB86">
        <f t="shared" ca="1" si="214"/>
        <v>6.5994105462129025E-8</v>
      </c>
      <c r="DC86">
        <f t="shared" ca="1" si="214"/>
        <v>4.9041697248496282E-8</v>
      </c>
      <c r="DD86">
        <f t="shared" ca="1" si="214"/>
        <v>3.616759959650202E-8</v>
      </c>
      <c r="DE86">
        <f t="shared" ca="1" si="214"/>
        <v>2.6470840325529692E-8</v>
      </c>
      <c r="DF86">
        <f t="shared" ca="1" si="214"/>
        <v>1.9226915527437924E-8</v>
      </c>
      <c r="DG86">
        <f t="shared" ca="1" si="214"/>
        <v>1.3859429553146935E-8</v>
      </c>
      <c r="DH86">
        <f t="shared" ca="1" si="214"/>
        <v>9.9145940987632122E-9</v>
      </c>
      <c r="DI86">
        <f t="shared" ca="1" si="214"/>
        <v>7.038795840968022E-9</v>
      </c>
      <c r="DJ86">
        <f t="shared" ca="1" si="214"/>
        <v>4.9592459128068988E-9</v>
      </c>
      <c r="DK86">
        <f t="shared" ca="1" si="214"/>
        <v>3.4675821955349672E-9</v>
      </c>
      <c r="DL86">
        <f t="shared" ca="1" si="214"/>
        <v>2.4062000368404563E-9</v>
      </c>
      <c r="DM86">
        <f t="shared" ca="1" si="214"/>
        <v>1.6570306350654571E-9</v>
      </c>
      <c r="DN86">
        <f t="shared" ca="1" si="214"/>
        <v>1.1324608303468633E-9</v>
      </c>
      <c r="DO86">
        <f t="shared" ca="1" si="214"/>
        <v>7.6808570779895118E-10</v>
      </c>
      <c r="DP86">
        <f t="shared" ca="1" si="214"/>
        <v>5.1699937799628153E-10</v>
      </c>
      <c r="DQ86">
        <f t="shared" ca="1" si="214"/>
        <v>3.4535376778685009E-10</v>
      </c>
      <c r="DR86">
        <f t="shared" ca="1" si="214"/>
        <v>2.2894555565581114E-10</v>
      </c>
      <c r="DS86">
        <f t="shared" ca="1" si="214"/>
        <v>1.5062396515294714E-10</v>
      </c>
      <c r="DT86">
        <f t="shared" ca="1" si="214"/>
        <v>9.8344431557859134E-11</v>
      </c>
      <c r="DU86">
        <f t="shared" ca="1" si="214"/>
        <v>6.372345452622301E-11</v>
      </c>
      <c r="DV86">
        <f t="shared" ca="1" si="214"/>
        <v>4.0977238488565491E-11</v>
      </c>
      <c r="DW86">
        <f t="shared" ca="1" si="214"/>
        <v>2.6150494097444286E-11</v>
      </c>
      <c r="DX86">
        <f t="shared" ca="1" si="214"/>
        <v>1.6561930153155057E-11</v>
      </c>
      <c r="DY86">
        <f t="shared" ca="1" si="214"/>
        <v>1.0409642950196735E-11</v>
      </c>
      <c r="DZ86">
        <f t="shared" ca="1" si="214"/>
        <v>6.4931368470017778E-12</v>
      </c>
      <c r="EA86">
        <f t="shared" ca="1" si="214"/>
        <v>4.019454465110464E-12</v>
      </c>
      <c r="EB86">
        <f t="shared" ca="1" si="214"/>
        <v>2.4692979681366785E-12</v>
      </c>
      <c r="EC86">
        <f t="shared" ca="1" si="214"/>
        <v>1.5054756048067242E-12</v>
      </c>
      <c r="ED86">
        <f t="shared" ca="1" si="214"/>
        <v>9.1089383445738148E-13</v>
      </c>
      <c r="EE86">
        <f t="shared" ca="1" si="214"/>
        <v>5.4696012733737693E-13</v>
      </c>
      <c r="EF86">
        <f t="shared" ca="1" si="214"/>
        <v>3.2593978794300455E-13</v>
      </c>
      <c r="EG86">
        <f t="shared" ref="EG86:FB86" ca="1" si="215">($E$19*$E86+$E$20*$F86)*(NORMDIST(EG$26,$D86,$G86*$D86/2.35,1)-NORMDIST(EF$26,$D86,$G86*$D86/2.35,1))</f>
        <v>1.9275820412967225E-13</v>
      </c>
      <c r="EH86">
        <f t="shared" ca="1" si="215"/>
        <v>1.1313117176481823E-13</v>
      </c>
      <c r="EI86">
        <f t="shared" ca="1" si="215"/>
        <v>6.5893951491479755E-14</v>
      </c>
      <c r="EJ86">
        <f t="shared" ca="1" si="215"/>
        <v>3.8089253166844846E-14</v>
      </c>
      <c r="EK86">
        <f t="shared" ca="1" si="215"/>
        <v>2.1850123072248687E-14</v>
      </c>
      <c r="EL86">
        <f t="shared" ca="1" si="215"/>
        <v>1.2439364201718071E-14</v>
      </c>
      <c r="EM86">
        <f t="shared" ca="1" si="215"/>
        <v>7.028062096941175E-15</v>
      </c>
      <c r="EN86">
        <f t="shared" ca="1" si="215"/>
        <v>3.9406892377671346E-15</v>
      </c>
      <c r="EO86">
        <f t="shared" ca="1" si="215"/>
        <v>2.1927411275721954E-15</v>
      </c>
      <c r="EP86">
        <f t="shared" ca="1" si="215"/>
        <v>1.2109078822205584E-15</v>
      </c>
      <c r="EQ86">
        <f t="shared" ca="1" si="215"/>
        <v>6.6365753827275086E-16</v>
      </c>
      <c r="ER86">
        <f t="shared" ca="1" si="215"/>
        <v>3.6091572743276611E-16</v>
      </c>
      <c r="ES86">
        <f t="shared" ca="1" si="215"/>
        <v>1.9482325944643723E-16</v>
      </c>
      <c r="ET86">
        <f t="shared" ca="1" si="215"/>
        <v>1.0441624417010454E-16</v>
      </c>
      <c r="EU86">
        <f t="shared" ca="1" si="215"/>
        <v>5.5443304181283474E-17</v>
      </c>
      <c r="EV86">
        <f t="shared" ca="1" si="215"/>
        <v>2.9265041714531854E-17</v>
      </c>
      <c r="EW86">
        <f t="shared" ca="1" si="215"/>
        <v>1.5315173960140403E-17</v>
      </c>
      <c r="EX86">
        <f t="shared" ca="1" si="215"/>
        <v>7.9543926769721476E-18</v>
      </c>
      <c r="EY86">
        <f t="shared" ca="1" si="215"/>
        <v>4.1552797566272413E-18</v>
      </c>
      <c r="EZ86">
        <f t="shared" ca="1" si="215"/>
        <v>2.0776398783136206E-18</v>
      </c>
      <c r="FA86">
        <f t="shared" ca="1" si="215"/>
        <v>1.0685005088470048E-18</v>
      </c>
      <c r="FB86">
        <f t="shared" ca="1" si="215"/>
        <v>5.3425025442350242E-19</v>
      </c>
      <c r="FD86">
        <f t="shared" si="43"/>
        <v>1.1878644823385629</v>
      </c>
      <c r="FE86">
        <v>86</v>
      </c>
      <c r="FF86">
        <f t="shared" si="44"/>
        <v>1.1878644823385629</v>
      </c>
      <c r="FG86">
        <f t="shared" ca="1" si="45"/>
        <v>533</v>
      </c>
      <c r="FK86">
        <v>0.6</v>
      </c>
      <c r="FL86">
        <v>0.61</v>
      </c>
      <c r="FM86">
        <f t="shared" si="49"/>
        <v>57</v>
      </c>
      <c r="FN86">
        <f t="shared" si="50"/>
        <v>58</v>
      </c>
      <c r="FO86">
        <f t="shared" ca="1" si="51"/>
        <v>0.60677588307184083</v>
      </c>
      <c r="FP86">
        <f t="shared" ca="1" si="52"/>
        <v>0.89322411692815384</v>
      </c>
      <c r="FQ86" t="str">
        <f t="shared" si="53"/>
        <v>$FG$57</v>
      </c>
      <c r="FR86" t="str">
        <f t="shared" si="54"/>
        <v>$FG$58</v>
      </c>
      <c r="FS86">
        <f ca="1">SUM(INDIRECT(FQ86):INDIRECT(FR86))</f>
        <v>2591</v>
      </c>
      <c r="FT86">
        <f t="shared" ca="1" si="55"/>
        <v>646.46098294765352</v>
      </c>
      <c r="FU86">
        <f t="shared" ca="1" si="56"/>
        <v>603.14249728167181</v>
      </c>
      <c r="FV86">
        <f t="shared" ca="1" si="57"/>
        <v>2.9027092851426186</v>
      </c>
      <c r="FW86">
        <f ca="1">SUM(FV86:FV$176)</f>
        <v>161.17198850688035</v>
      </c>
    </row>
    <row r="87" spans="1:179" x14ac:dyDescent="0.25">
      <c r="A87">
        <v>61</v>
      </c>
      <c r="B87">
        <f t="shared" ca="1" si="17"/>
        <v>467</v>
      </c>
      <c r="C87">
        <f t="shared" si="58"/>
        <v>1.2078644823385629</v>
      </c>
      <c r="D87">
        <v>0.6</v>
      </c>
      <c r="E87">
        <f t="shared" ca="1" si="124"/>
        <v>0</v>
      </c>
      <c r="F87">
        <f t="shared" ca="1" si="125"/>
        <v>4.7397599999999998E-4</v>
      </c>
      <c r="G87">
        <f t="shared" si="20"/>
        <v>0.45459311876247782</v>
      </c>
      <c r="I87">
        <f t="shared" ref="I87:BT87" ca="1" si="216">($E$19*$E87+$E$20*$F87)*(NORMDIST(I$26,$D87,$G87*$D87/2.35,1)-NORMDIST(H$26,$D87,$G87*$D87/2.35,1))</f>
        <v>9.8616216834233986E-11</v>
      </c>
      <c r="J87">
        <f t="shared" ca="1" si="216"/>
        <v>5.607728220855212E-11</v>
      </c>
      <c r="K87">
        <f t="shared" ca="1" si="216"/>
        <v>8.6229065794268459E-11</v>
      </c>
      <c r="L87">
        <f t="shared" ca="1" si="216"/>
        <v>1.3161292850224748E-10</v>
      </c>
      <c r="M87">
        <f t="shared" ca="1" si="216"/>
        <v>1.9939835585672075E-10</v>
      </c>
      <c r="N87">
        <f t="shared" ca="1" si="216"/>
        <v>2.998629040328594E-10</v>
      </c>
      <c r="O87">
        <f t="shared" ca="1" si="216"/>
        <v>4.4761235156837641E-10</v>
      </c>
      <c r="P87">
        <f t="shared" ca="1" si="216"/>
        <v>6.6322292861520694E-10</v>
      </c>
      <c r="Q87">
        <f t="shared" ca="1" si="216"/>
        <v>9.7542785390813407E-10</v>
      </c>
      <c r="R87">
        <f t="shared" ca="1" si="216"/>
        <v>1.4239965119251731E-9</v>
      </c>
      <c r="S87">
        <f t="shared" ca="1" si="216"/>
        <v>2.063482785632748E-9</v>
      </c>
      <c r="T87">
        <f t="shared" ca="1" si="216"/>
        <v>2.9680480502924697E-9</v>
      </c>
      <c r="U87">
        <f t="shared" ca="1" si="216"/>
        <v>4.2375921764201665E-9</v>
      </c>
      <c r="V87">
        <f t="shared" ca="1" si="216"/>
        <v>6.0054498196032914E-9</v>
      </c>
      <c r="W87">
        <f t="shared" ca="1" si="216"/>
        <v>8.4479256114523884E-9</v>
      </c>
      <c r="X87">
        <f t="shared" ca="1" si="216"/>
        <v>1.1795945961376631E-8</v>
      </c>
      <c r="Y87">
        <f t="shared" ca="1" si="216"/>
        <v>1.6349091442175397E-8</v>
      </c>
      <c r="Z87">
        <f t="shared" ca="1" si="216"/>
        <v>2.249223576552731E-8</v>
      </c>
      <c r="AA87">
        <f t="shared" ca="1" si="216"/>
        <v>3.0714948229224676E-8</v>
      </c>
      <c r="AB87">
        <f t="shared" ca="1" si="216"/>
        <v>4.1633709228850611E-8</v>
      </c>
      <c r="AC87">
        <f t="shared" ca="1" si="216"/>
        <v>5.601683652231378E-8</v>
      </c>
      <c r="AD87">
        <f t="shared" ca="1" si="216"/>
        <v>7.4811818353732099E-8</v>
      </c>
      <c r="AE87">
        <f t="shared" ca="1" si="216"/>
        <v>9.9174495613454421E-8</v>
      </c>
      <c r="AF87">
        <f t="shared" ca="1" si="216"/>
        <v>1.3049922978769119E-7</v>
      </c>
      <c r="AG87">
        <f t="shared" ca="1" si="216"/>
        <v>1.7044884209300364E-7</v>
      </c>
      <c r="AH87">
        <f t="shared" ca="1" si="216"/>
        <v>2.2098272327574812E-7</v>
      </c>
      <c r="AI87">
        <f t="shared" ca="1" si="216"/>
        <v>2.8438111118533532E-7</v>
      </c>
      <c r="AJ87">
        <f t="shared" ca="1" si="216"/>
        <v>3.6326313974698829E-7</v>
      </c>
      <c r="AK87">
        <f t="shared" ca="1" si="216"/>
        <v>4.6059591091003327E-7</v>
      </c>
      <c r="AL87">
        <f t="shared" ca="1" si="216"/>
        <v>5.7969156949427628E-7</v>
      </c>
      <c r="AM87">
        <f t="shared" ca="1" si="216"/>
        <v>7.2418921331657383E-7</v>
      </c>
      <c r="AN87">
        <f t="shared" ca="1" si="216"/>
        <v>8.9801849339447508E-7</v>
      </c>
      <c r="AO87">
        <f t="shared" ca="1" si="216"/>
        <v>1.1053419957706994E-6</v>
      </c>
      <c r="AP87">
        <f t="shared" ca="1" si="216"/>
        <v>1.3504739860666747E-6</v>
      </c>
      <c r="AQ87">
        <f t="shared" ca="1" si="216"/>
        <v>1.6377738678191293E-6</v>
      </c>
      <c r="AR87">
        <f t="shared" ca="1" si="216"/>
        <v>1.9715137673897852E-6</v>
      </c>
      <c r="AS87">
        <f t="shared" ca="1" si="216"/>
        <v>2.3557210020657593E-6</v>
      </c>
      <c r="AT87">
        <f t="shared" ca="1" si="216"/>
        <v>2.7939977790232434E-6</v>
      </c>
      <c r="AU87">
        <f t="shared" ca="1" si="216"/>
        <v>3.2893222485267726E-6</v>
      </c>
      <c r="AV87">
        <f t="shared" ca="1" si="216"/>
        <v>3.8438369043778271E-6</v>
      </c>
      <c r="AW87">
        <f t="shared" ca="1" si="216"/>
        <v>4.4586321715861391E-6</v>
      </c>
      <c r="AX87">
        <f t="shared" ca="1" si="216"/>
        <v>5.133534708137654E-6</v>
      </c>
      <c r="AY87">
        <f t="shared" ca="1" si="216"/>
        <v>5.8669113245844101E-6</v>
      </c>
      <c r="AZ87">
        <f t="shared" ca="1" si="216"/>
        <v>6.6555003402271336E-6</v>
      </c>
      <c r="BA87">
        <f t="shared" ca="1" si="216"/>
        <v>7.4942825073166605E-6</v>
      </c>
      <c r="BB87">
        <f t="shared" ca="1" si="216"/>
        <v>8.3764032295650918E-6</v>
      </c>
      <c r="BC87">
        <f t="shared" ca="1" si="216"/>
        <v>9.2931566020230318E-6</v>
      </c>
      <c r="BD87">
        <f t="shared" ca="1" si="216"/>
        <v>1.0234039781071887E-5</v>
      </c>
      <c r="BE87">
        <f t="shared" ca="1" si="216"/>
        <v>1.1186883391517307E-5</v>
      </c>
      <c r="BF87">
        <f t="shared" ca="1" si="216"/>
        <v>1.2138060193513414E-5</v>
      </c>
      <c r="BG87">
        <f t="shared" ca="1" si="216"/>
        <v>1.3072770230907521E-5</v>
      </c>
      <c r="BH87">
        <f t="shared" ca="1" si="216"/>
        <v>1.3975396388084834E-5</v>
      </c>
      <c r="BI87">
        <f t="shared" ca="1" si="216"/>
        <v>1.4829919963032507E-5</v>
      </c>
      <c r="BJ87">
        <f t="shared" ca="1" si="216"/>
        <v>1.562038181541736E-5</v>
      </c>
      <c r="BK87">
        <f t="shared" ca="1" si="216"/>
        <v>1.6331371169555371E-5</v>
      </c>
      <c r="BL87">
        <f t="shared" ca="1" si="216"/>
        <v>1.6948521522456179E-5</v>
      </c>
      <c r="BM87">
        <f t="shared" ca="1" si="216"/>
        <v>1.7458991560682481E-5</v>
      </c>
      <c r="BN87">
        <f t="shared" ca="1" si="216"/>
        <v>1.7851908693128527E-5</v>
      </c>
      <c r="BO87">
        <f t="shared" ca="1" si="216"/>
        <v>1.8118753841441434E-5</v>
      </c>
      <c r="BP87">
        <f t="shared" ca="1" si="216"/>
        <v>1.8253668481134467E-5</v>
      </c>
      <c r="BQ87">
        <f t="shared" ca="1" si="216"/>
        <v>1.8253668481134437E-5</v>
      </c>
      <c r="BR87">
        <f t="shared" ca="1" si="216"/>
        <v>1.8118753841441464E-5</v>
      </c>
      <c r="BS87">
        <f t="shared" ca="1" si="216"/>
        <v>1.7851908693130299E-5</v>
      </c>
      <c r="BT87">
        <f t="shared" ca="1" si="216"/>
        <v>1.7458991560682599E-5</v>
      </c>
      <c r="BU87">
        <f t="shared" ref="BU87:EF87" ca="1" si="217">($E$19*$E87+$E$20*$F87)*(NORMDIST(BU$26,$D87,$G87*$D87/2.35,1)-NORMDIST(BT$26,$D87,$G87*$D87/2.35,1))</f>
        <v>1.6948521522456122E-5</v>
      </c>
      <c r="BV87">
        <f t="shared" ca="1" si="217"/>
        <v>1.6331371169555313E-5</v>
      </c>
      <c r="BW87">
        <f t="shared" ca="1" si="217"/>
        <v>1.5620381815417299E-5</v>
      </c>
      <c r="BX87">
        <f t="shared" ca="1" si="217"/>
        <v>1.4829919963032419E-5</v>
      </c>
      <c r="BY87">
        <f t="shared" ca="1" si="217"/>
        <v>1.397539638808457E-5</v>
      </c>
      <c r="BZ87">
        <f t="shared" ca="1" si="217"/>
        <v>1.3072770230907389E-5</v>
      </c>
      <c r="CA87">
        <f t="shared" ca="1" si="217"/>
        <v>1.2138060193513383E-5</v>
      </c>
      <c r="CB87">
        <f t="shared" ca="1" si="217"/>
        <v>1.1186883391517188E-5</v>
      </c>
      <c r="CC87">
        <f t="shared" ca="1" si="217"/>
        <v>1.0234039781071768E-5</v>
      </c>
      <c r="CD87">
        <f t="shared" ca="1" si="217"/>
        <v>9.2931566020230471E-6</v>
      </c>
      <c r="CE87">
        <f t="shared" ca="1" si="217"/>
        <v>8.3764032295649444E-6</v>
      </c>
      <c r="CF87">
        <f t="shared" ca="1" si="217"/>
        <v>7.4942825073165868E-6</v>
      </c>
      <c r="CG87">
        <f t="shared" ca="1" si="217"/>
        <v>6.6555003402270447E-6</v>
      </c>
      <c r="CH87">
        <f t="shared" ca="1" si="217"/>
        <v>5.866911324584333E-6</v>
      </c>
      <c r="CI87">
        <f t="shared" ca="1" si="217"/>
        <v>5.133534708137588E-6</v>
      </c>
      <c r="CJ87">
        <f t="shared" ca="1" si="217"/>
        <v>4.4586321715860874E-6</v>
      </c>
      <c r="CK87">
        <f t="shared" ca="1" si="217"/>
        <v>3.8438369043777347E-6</v>
      </c>
      <c r="CL87">
        <f t="shared" ca="1" si="217"/>
        <v>3.2893222485267116E-6</v>
      </c>
      <c r="CM87">
        <f t="shared" ca="1" si="217"/>
        <v>2.7939977790231735E-6</v>
      </c>
      <c r="CN87">
        <f t="shared" ca="1" si="217"/>
        <v>2.3557210020657462E-6</v>
      </c>
      <c r="CO87">
        <f t="shared" ca="1" si="217"/>
        <v>1.9715137673897429E-6</v>
      </c>
      <c r="CP87">
        <f t="shared" ca="1" si="217"/>
        <v>1.6377738678190804E-6</v>
      </c>
      <c r="CQ87">
        <f t="shared" ca="1" si="217"/>
        <v>1.3504739860666544E-6</v>
      </c>
      <c r="CR87">
        <f t="shared" ca="1" si="217"/>
        <v>1.1053419957706939E-6</v>
      </c>
      <c r="CS87">
        <f t="shared" ca="1" si="217"/>
        <v>8.9801849339443262E-7</v>
      </c>
      <c r="CT87">
        <f t="shared" ca="1" si="217"/>
        <v>7.2418921331659088E-7</v>
      </c>
      <c r="CU87">
        <f t="shared" ca="1" si="217"/>
        <v>5.7969156949425595E-7</v>
      </c>
      <c r="CV87">
        <f t="shared" ca="1" si="217"/>
        <v>4.6059591091000097E-7</v>
      </c>
      <c r="CW87">
        <f t="shared" ca="1" si="217"/>
        <v>3.6326313974699125E-7</v>
      </c>
      <c r="CX87">
        <f t="shared" ca="1" si="217"/>
        <v>2.843811111853277E-7</v>
      </c>
      <c r="CY87">
        <f t="shared" ca="1" si="217"/>
        <v>2.2098272327574444E-7</v>
      </c>
      <c r="CZ87">
        <f t="shared" ca="1" si="217"/>
        <v>1.7044884209298357E-7</v>
      </c>
      <c r="DA87">
        <f t="shared" ca="1" si="217"/>
        <v>1.3049922978770739E-7</v>
      </c>
      <c r="DB87">
        <f t="shared" ca="1" si="217"/>
        <v>9.9174495613461277E-8</v>
      </c>
      <c r="DC87">
        <f t="shared" ca="1" si="217"/>
        <v>7.4811818353706768E-8</v>
      </c>
      <c r="DD87">
        <f t="shared" ca="1" si="217"/>
        <v>5.6016836522331501E-8</v>
      </c>
      <c r="DE87">
        <f t="shared" ca="1" si="217"/>
        <v>4.1633709228834253E-8</v>
      </c>
      <c r="DF87">
        <f t="shared" ca="1" si="217"/>
        <v>3.071494822918912E-8</v>
      </c>
      <c r="DG87">
        <f t="shared" ca="1" si="217"/>
        <v>2.249223576553271E-8</v>
      </c>
      <c r="DH87">
        <f t="shared" ca="1" si="217"/>
        <v>1.6349091442203055E-8</v>
      </c>
      <c r="DI87">
        <f t="shared" ca="1" si="217"/>
        <v>1.1795945961364704E-8</v>
      </c>
      <c r="DJ87">
        <f t="shared" ca="1" si="217"/>
        <v>8.4479256114389418E-9</v>
      </c>
      <c r="DK87">
        <f t="shared" ca="1" si="217"/>
        <v>6.0054498196134724E-9</v>
      </c>
      <c r="DL87">
        <f t="shared" ca="1" si="217"/>
        <v>4.2375921764264845E-9</v>
      </c>
      <c r="DM87">
        <f t="shared" ca="1" si="217"/>
        <v>2.9680480503168086E-9</v>
      </c>
      <c r="DN87">
        <f t="shared" ca="1" si="217"/>
        <v>2.0634827855980395E-9</v>
      </c>
      <c r="DO87">
        <f t="shared" ca="1" si="217"/>
        <v>1.4239965119434778E-9</v>
      </c>
      <c r="DP87">
        <f t="shared" ca="1" si="217"/>
        <v>9.7542785393164048E-10</v>
      </c>
      <c r="DQ87">
        <f t="shared" ca="1" si="217"/>
        <v>6.6322292855990713E-10</v>
      </c>
      <c r="DR87">
        <f t="shared" ca="1" si="217"/>
        <v>4.4761235160127152E-10</v>
      </c>
      <c r="DS87">
        <f t="shared" ca="1" si="217"/>
        <v>2.9986290405379193E-10</v>
      </c>
      <c r="DT87">
        <f t="shared" ca="1" si="217"/>
        <v>1.9939835583653281E-10</v>
      </c>
      <c r="DU87">
        <f t="shared" ca="1" si="217"/>
        <v>1.3161292847426034E-10</v>
      </c>
      <c r="DV87">
        <f t="shared" ca="1" si="217"/>
        <v>8.6229065804213483E-11</v>
      </c>
      <c r="DW87">
        <f t="shared" ca="1" si="217"/>
        <v>5.6077282218775051E-11</v>
      </c>
      <c r="DX87">
        <f t="shared" ca="1" si="217"/>
        <v>3.619915065985412E-11</v>
      </c>
      <c r="DY87">
        <f t="shared" ca="1" si="217"/>
        <v>2.3194656896959229E-11</v>
      </c>
      <c r="DZ87">
        <f t="shared" ca="1" si="217"/>
        <v>1.4752161830768852E-11</v>
      </c>
      <c r="EA87">
        <f t="shared" ca="1" si="217"/>
        <v>9.3132557624235163E-12</v>
      </c>
      <c r="EB87">
        <f t="shared" ca="1" si="217"/>
        <v>5.836137807521711E-12</v>
      </c>
      <c r="EC87">
        <f t="shared" ca="1" si="217"/>
        <v>3.6301760345131376E-12</v>
      </c>
      <c r="ED87">
        <f t="shared" ca="1" si="217"/>
        <v>2.2413412699367856E-12</v>
      </c>
      <c r="EE87">
        <f t="shared" ca="1" si="217"/>
        <v>1.3736194067180742E-12</v>
      </c>
      <c r="EF87">
        <f t="shared" ca="1" si="217"/>
        <v>8.3560877086641319E-13</v>
      </c>
      <c r="EG87">
        <f t="shared" ref="EG87:FB87" ca="1" si="218">($E$19*$E87+$E$20*$F87)*(NORMDIST(EG$26,$D87,$G87*$D87/2.35,1)-NORMDIST(EF$26,$D87,$G87*$D87/2.35,1))</f>
        <v>5.0456570381098706E-13</v>
      </c>
      <c r="EH87">
        <f t="shared" ca="1" si="218"/>
        <v>3.0242005467371558E-13</v>
      </c>
      <c r="EI87">
        <f t="shared" ca="1" si="218"/>
        <v>1.7992091008673227E-13</v>
      </c>
      <c r="EJ87">
        <f t="shared" ca="1" si="218"/>
        <v>1.0625041703121858E-13</v>
      </c>
      <c r="EK87">
        <f t="shared" ca="1" si="218"/>
        <v>6.2281348104556039E-14</v>
      </c>
      <c r="EL87">
        <f t="shared" ca="1" si="218"/>
        <v>3.6237952348997872E-14</v>
      </c>
      <c r="EM87">
        <f t="shared" ca="1" si="218"/>
        <v>2.0928909388754481E-14</v>
      </c>
      <c r="EN87">
        <f t="shared" ca="1" si="218"/>
        <v>1.1998009564489965E-14</v>
      </c>
      <c r="EO87">
        <f t="shared" ca="1" si="218"/>
        <v>6.8272649102423865E-15</v>
      </c>
      <c r="EP87">
        <f t="shared" ca="1" si="218"/>
        <v>3.8562606180323182E-15</v>
      </c>
      <c r="EQ87">
        <f t="shared" ca="1" si="218"/>
        <v>2.1620183833631687E-15</v>
      </c>
      <c r="ER87">
        <f t="shared" ca="1" si="218"/>
        <v>1.2032071507674776E-15</v>
      </c>
      <c r="ES87">
        <f t="shared" ca="1" si="218"/>
        <v>6.6465063833240262E-16</v>
      </c>
      <c r="ET87">
        <f t="shared" ca="1" si="218"/>
        <v>3.6446869536053416E-16</v>
      </c>
      <c r="EU87">
        <f t="shared" ca="1" si="218"/>
        <v>1.9835031040029071E-16</v>
      </c>
      <c r="EV87">
        <f t="shared" ca="1" si="218"/>
        <v>1.0714458731444275E-16</v>
      </c>
      <c r="EW87">
        <f t="shared" ca="1" si="218"/>
        <v>5.7438944053417519E-17</v>
      </c>
      <c r="EX87">
        <f t="shared" ca="1" si="218"/>
        <v>3.0579006186711485E-17</v>
      </c>
      <c r="EY87">
        <f t="shared" ca="1" si="218"/>
        <v>1.6174995550499896E-17</v>
      </c>
      <c r="EZ87">
        <f t="shared" ca="1" si="218"/>
        <v>8.5007275885838868E-18</v>
      </c>
      <c r="FA87">
        <f t="shared" ca="1" si="218"/>
        <v>4.3684294552444974E-18</v>
      </c>
      <c r="FB87">
        <f t="shared" ca="1" si="218"/>
        <v>2.3022803885748026E-18</v>
      </c>
      <c r="FD87">
        <f t="shared" si="43"/>
        <v>1.2078644823385629</v>
      </c>
      <c r="FE87">
        <v>87</v>
      </c>
      <c r="FF87">
        <f t="shared" si="44"/>
        <v>1.2078644823385629</v>
      </c>
      <c r="FG87">
        <f t="shared" ca="1" si="45"/>
        <v>467</v>
      </c>
      <c r="FK87">
        <v>0.61</v>
      </c>
      <c r="FL87">
        <v>0.62</v>
      </c>
      <c r="FM87">
        <f t="shared" si="49"/>
        <v>58</v>
      </c>
      <c r="FN87">
        <f t="shared" si="50"/>
        <v>58</v>
      </c>
      <c r="FO87">
        <f t="shared" ca="1" si="51"/>
        <v>0.10677588307184616</v>
      </c>
      <c r="FP87">
        <f t="shared" ca="1" si="52"/>
        <v>0.39322411692815357</v>
      </c>
      <c r="FQ87" t="str">
        <f t="shared" si="53"/>
        <v>$FG$58</v>
      </c>
      <c r="FR87" t="str">
        <f t="shared" si="54"/>
        <v>$FG$58</v>
      </c>
      <c r="FS87">
        <f ca="1">SUM(INDIRECT(FQ87):INDIRECT(FR87))</f>
        <v>1300</v>
      </c>
      <c r="FT87">
        <f t="shared" ca="1" si="55"/>
        <v>650.00000000000045</v>
      </c>
      <c r="FU87">
        <f t="shared" ca="1" si="56"/>
        <v>602.15770923576395</v>
      </c>
      <c r="FV87">
        <f t="shared" ca="1" si="57"/>
        <v>3.5213557910983959</v>
      </c>
      <c r="FW87">
        <f ca="1">SUM(FV87:FV$176)</f>
        <v>158.26927922173772</v>
      </c>
    </row>
    <row r="88" spans="1:179" x14ac:dyDescent="0.25">
      <c r="A88">
        <v>62</v>
      </c>
      <c r="B88">
        <f t="shared" ca="1" si="17"/>
        <v>404</v>
      </c>
      <c r="C88">
        <f t="shared" si="58"/>
        <v>1.2278644823385629</v>
      </c>
      <c r="D88">
        <v>0.61</v>
      </c>
      <c r="E88">
        <f t="shared" ca="1" si="124"/>
        <v>0</v>
      </c>
      <c r="F88">
        <f t="shared" ca="1" si="125"/>
        <v>4.7868900000000002E-4</v>
      </c>
      <c r="G88">
        <f t="shared" si="20"/>
        <v>0.45290417160498964</v>
      </c>
      <c r="I88">
        <f t="shared" ref="I88:BT88" ca="1" si="219">($E$19*$E88+$E$20*$F88)*(NORMDIST(I$26,$D88,$G88*$D88/2.35,1)-NORMDIST(H$26,$D88,$G88*$D88/2.35,1))</f>
        <v>8.9444341686391133E-11</v>
      </c>
      <c r="J88">
        <f t="shared" ca="1" si="219"/>
        <v>5.0300736301717962E-11</v>
      </c>
      <c r="K88">
        <f t="shared" ca="1" si="219"/>
        <v>7.7065261441731776E-11</v>
      </c>
      <c r="L88">
        <f t="shared" ca="1" si="219"/>
        <v>1.1722022391666461E-10</v>
      </c>
      <c r="M88">
        <f t="shared" ca="1" si="219"/>
        <v>1.7701334728079483E-10</v>
      </c>
      <c r="N88">
        <f t="shared" ca="1" si="219"/>
        <v>2.65380532014538E-10</v>
      </c>
      <c r="O88">
        <f t="shared" ca="1" si="219"/>
        <v>3.9499507866367523E-10</v>
      </c>
      <c r="P88">
        <f t="shared" ca="1" si="219"/>
        <v>5.8367875770980712E-10</v>
      </c>
      <c r="Q88">
        <f t="shared" ca="1" si="219"/>
        <v>8.5627974445539748E-10</v>
      </c>
      <c r="R88">
        <f t="shared" ca="1" si="219"/>
        <v>1.2471452404681957E-9</v>
      </c>
      <c r="S88">
        <f t="shared" ca="1" si="219"/>
        <v>1.8033414995922615E-9</v>
      </c>
      <c r="T88">
        <f t="shared" ca="1" si="219"/>
        <v>2.5888000094648785E-9</v>
      </c>
      <c r="U88">
        <f t="shared" ca="1" si="219"/>
        <v>3.6895942392850593E-9</v>
      </c>
      <c r="V88">
        <f t="shared" ca="1" si="219"/>
        <v>5.2205744741361832E-9</v>
      </c>
      <c r="W88">
        <f t="shared" ca="1" si="219"/>
        <v>7.3336058725046693E-9</v>
      </c>
      <c r="X88">
        <f t="shared" ca="1" si="219"/>
        <v>1.0227663234486818E-8</v>
      </c>
      <c r="Y88">
        <f t="shared" ca="1" si="219"/>
        <v>1.4161030446090442E-8</v>
      </c>
      <c r="Z88">
        <f t="shared" ca="1" si="219"/>
        <v>1.9465827804821035E-8</v>
      </c>
      <c r="AA88">
        <f t="shared" ca="1" si="219"/>
        <v>2.6565040498194438E-8</v>
      </c>
      <c r="AB88">
        <f t="shared" ca="1" si="219"/>
        <v>3.5992140217887838E-8</v>
      </c>
      <c r="AC88">
        <f t="shared" ca="1" si="219"/>
        <v>4.8413273296943165E-8</v>
      </c>
      <c r="AD88">
        <f t="shared" ca="1" si="219"/>
        <v>6.4651827777361241E-8</v>
      </c>
      <c r="AE88">
        <f t="shared" ca="1" si="219"/>
        <v>8.5714985042945069E-8</v>
      </c>
      <c r="AF88">
        <f t="shared" ca="1" si="219"/>
        <v>1.1282160827709141E-7</v>
      </c>
      <c r="AG88">
        <f t="shared" ca="1" si="219"/>
        <v>1.4743052281613338E-7</v>
      </c>
      <c r="AH88">
        <f t="shared" ca="1" si="219"/>
        <v>1.9126790984876955E-7</v>
      </c>
      <c r="AI88">
        <f t="shared" ca="1" si="219"/>
        <v>2.4635217771714525E-7</v>
      </c>
      <c r="AJ88">
        <f t="shared" ca="1" si="219"/>
        <v>3.150143132638552E-7</v>
      </c>
      <c r="AK88">
        <f t="shared" ca="1" si="219"/>
        <v>3.9991137453378163E-7</v>
      </c>
      <c r="AL88">
        <f t="shared" ca="1" si="219"/>
        <v>5.0403049698642126E-7</v>
      </c>
      <c r="AM88">
        <f t="shared" ca="1" si="219"/>
        <v>6.3068058451868055E-7</v>
      </c>
      <c r="AN88">
        <f t="shared" ca="1" si="219"/>
        <v>7.8346878357396736E-7</v>
      </c>
      <c r="AO88">
        <f t="shared" ca="1" si="219"/>
        <v>9.6625893355934897E-7</v>
      </c>
      <c r="AP88">
        <f t="shared" ca="1" si="219"/>
        <v>1.1831094870554861E-6</v>
      </c>
      <c r="AQ88">
        <f t="shared" ca="1" si="219"/>
        <v>1.4381889294056534E-6</v>
      </c>
      <c r="AR88">
        <f t="shared" ca="1" si="219"/>
        <v>1.735667518485552E-6</v>
      </c>
      <c r="AS88">
        <f t="shared" ca="1" si="219"/>
        <v>2.0795852153701422E-6</v>
      </c>
      <c r="AT88">
        <f t="shared" ca="1" si="219"/>
        <v>2.4736969691036142E-6</v>
      </c>
      <c r="AU88">
        <f t="shared" ca="1" si="219"/>
        <v>2.9212980149389052E-6</v>
      </c>
      <c r="AV88">
        <f t="shared" ca="1" si="219"/>
        <v>3.4250334819569126E-6</v>
      </c>
      <c r="AW88">
        <f t="shared" ca="1" si="219"/>
        <v>3.9866982955890552E-6</v>
      </c>
      <c r="AX88">
        <f t="shared" ca="1" si="219"/>
        <v>4.6070349945967176E-6</v>
      </c>
      <c r="AY88">
        <f t="shared" ca="1" si="219"/>
        <v>5.2855385357311675E-6</v>
      </c>
      <c r="AZ88">
        <f t="shared" ca="1" si="219"/>
        <v>6.0202782994057905E-6</v>
      </c>
      <c r="BA88">
        <f t="shared" ca="1" si="219"/>
        <v>6.8077482044874768E-6</v>
      </c>
      <c r="BB88">
        <f t="shared" ca="1" si="219"/>
        <v>7.6427559708539423E-6</v>
      </c>
      <c r="BC88">
        <f t="shared" ca="1" si="219"/>
        <v>8.5183620406938962E-6</v>
      </c>
      <c r="BD88">
        <f t="shared" ca="1" si="219"/>
        <v>9.4258774263037078E-6</v>
      </c>
      <c r="BE88">
        <f t="shared" ca="1" si="219"/>
        <v>1.0354927782614694E-5</v>
      </c>
      <c r="BF88">
        <f t="shared" ca="1" si="219"/>
        <v>1.129358834991892E-5</v>
      </c>
      <c r="BG88">
        <f t="shared" ca="1" si="219"/>
        <v>1.2228591176225646E-5</v>
      </c>
      <c r="BH88">
        <f t="shared" ca="1" si="219"/>
        <v>1.3145602364720763E-5</v>
      </c>
      <c r="BI88">
        <f t="shared" ca="1" si="219"/>
        <v>1.4029563203860701E-5</v>
      </c>
      <c r="BJ88">
        <f t="shared" ca="1" si="219"/>
        <v>1.4865085166367876E-5</v>
      </c>
      <c r="BK88">
        <f t="shared" ca="1" si="219"/>
        <v>1.5636885169939609E-5</v>
      </c>
      <c r="BL88">
        <f t="shared" ca="1" si="219"/>
        <v>1.6330244438761083E-5</v>
      </c>
      <c r="BM88">
        <f t="shared" ca="1" si="219"/>
        <v>1.6931472032465122E-5</v>
      </c>
      <c r="BN88">
        <f t="shared" ca="1" si="219"/>
        <v>1.7428352818004843E-5</v>
      </c>
      <c r="BO88">
        <f t="shared" ca="1" si="219"/>
        <v>1.7810559489759471E-5</v>
      </c>
      <c r="BP88">
        <f t="shared" ca="1" si="219"/>
        <v>1.8070009258927888E-5</v>
      </c>
      <c r="BQ88">
        <f t="shared" ca="1" si="219"/>
        <v>1.8201148016055369E-5</v>
      </c>
      <c r="BR88">
        <f t="shared" ca="1" si="219"/>
        <v>1.8201148016055339E-5</v>
      </c>
      <c r="BS88">
        <f t="shared" ca="1" si="219"/>
        <v>1.8070009258929704E-5</v>
      </c>
      <c r="BT88">
        <f t="shared" ca="1" si="219"/>
        <v>1.7810559489759441E-5</v>
      </c>
      <c r="BU88">
        <f t="shared" ref="BU88:EF88" ca="1" si="220">($E$19*$E88+$E$20*$F88)*(NORMDIST(BU$26,$D88,$G88*$D88/2.35,1)-NORMDIST(BT$26,$D88,$G88*$D88/2.35,1))</f>
        <v>1.7428352818004812E-5</v>
      </c>
      <c r="BV88">
        <f t="shared" ca="1" si="220"/>
        <v>1.6931472032465179E-5</v>
      </c>
      <c r="BW88">
        <f t="shared" ca="1" si="220"/>
        <v>1.6330244438761083E-5</v>
      </c>
      <c r="BX88">
        <f t="shared" ca="1" si="220"/>
        <v>1.5636885169939521E-5</v>
      </c>
      <c r="BY88">
        <f t="shared" ca="1" si="220"/>
        <v>1.4865085166367667E-5</v>
      </c>
      <c r="BZ88">
        <f t="shared" ca="1" si="220"/>
        <v>1.4029563203860567E-5</v>
      </c>
      <c r="CA88">
        <f t="shared" ca="1" si="220"/>
        <v>1.3145602364720675E-5</v>
      </c>
      <c r="CB88">
        <f t="shared" ca="1" si="220"/>
        <v>1.2228591176225527E-5</v>
      </c>
      <c r="CC88">
        <f t="shared" ca="1" si="220"/>
        <v>1.1293588349918845E-5</v>
      </c>
      <c r="CD88">
        <f t="shared" ca="1" si="220"/>
        <v>1.0354927782614633E-5</v>
      </c>
      <c r="CE88">
        <f t="shared" ca="1" si="220"/>
        <v>9.4258774263036332E-6</v>
      </c>
      <c r="CF88">
        <f t="shared" ca="1" si="220"/>
        <v>8.5183620406937776E-6</v>
      </c>
      <c r="CG88">
        <f t="shared" ca="1" si="220"/>
        <v>7.6427559708538677E-6</v>
      </c>
      <c r="CH88">
        <f t="shared" ca="1" si="220"/>
        <v>6.8077482044874471E-6</v>
      </c>
      <c r="CI88">
        <f t="shared" ca="1" si="220"/>
        <v>6.0202782994056567E-6</v>
      </c>
      <c r="CJ88">
        <f t="shared" ca="1" si="220"/>
        <v>5.2855385357311082E-6</v>
      </c>
      <c r="CK88">
        <f t="shared" ca="1" si="220"/>
        <v>4.607034994596632E-6</v>
      </c>
      <c r="CL88">
        <f t="shared" ca="1" si="220"/>
        <v>3.9866982955889959E-6</v>
      </c>
      <c r="CM88">
        <f t="shared" ca="1" si="220"/>
        <v>3.4250334819568699E-6</v>
      </c>
      <c r="CN88">
        <f t="shared" ca="1" si="220"/>
        <v>2.9212980149388345E-6</v>
      </c>
      <c r="CO88">
        <f t="shared" ca="1" si="220"/>
        <v>2.4736969691035714E-6</v>
      </c>
      <c r="CP88">
        <f t="shared" ca="1" si="220"/>
        <v>2.0795852153701049E-6</v>
      </c>
      <c r="CQ88">
        <f t="shared" ca="1" si="220"/>
        <v>1.735667518485512E-6</v>
      </c>
      <c r="CR88">
        <f t="shared" ca="1" si="220"/>
        <v>1.4381889294056562E-6</v>
      </c>
      <c r="CS88">
        <f t="shared" ca="1" si="220"/>
        <v>1.1831094870554721E-6</v>
      </c>
      <c r="CT88">
        <f t="shared" ca="1" si="220"/>
        <v>9.6625893355931784E-7</v>
      </c>
      <c r="CU88">
        <f t="shared" ca="1" si="220"/>
        <v>7.8346878357391241E-7</v>
      </c>
      <c r="CV88">
        <f t="shared" ca="1" si="220"/>
        <v>6.3068058451869125E-7</v>
      </c>
      <c r="CW88">
        <f t="shared" ca="1" si="220"/>
        <v>5.0403049698643175E-7</v>
      </c>
      <c r="CX88">
        <f t="shared" ca="1" si="220"/>
        <v>3.9991137453375929E-7</v>
      </c>
      <c r="CY88">
        <f t="shared" ca="1" si="220"/>
        <v>3.1501431326382333E-7</v>
      </c>
      <c r="CZ88">
        <f t="shared" ca="1" si="220"/>
        <v>2.4635217771717622E-7</v>
      </c>
      <c r="DA88">
        <f t="shared" ca="1" si="220"/>
        <v>1.9126790984872389E-7</v>
      </c>
      <c r="DB88">
        <f t="shared" ca="1" si="220"/>
        <v>1.4743052281617197E-7</v>
      </c>
      <c r="DC88">
        <f t="shared" ca="1" si="220"/>
        <v>1.1282160827706631E-7</v>
      </c>
      <c r="DD88">
        <f t="shared" ca="1" si="220"/>
        <v>8.5714985042945744E-8</v>
      </c>
      <c r="DE88">
        <f t="shared" ca="1" si="220"/>
        <v>6.4651827777364577E-8</v>
      </c>
      <c r="DF88">
        <f t="shared" ca="1" si="220"/>
        <v>4.8413273296951159E-8</v>
      </c>
      <c r="DG88">
        <f t="shared" ca="1" si="220"/>
        <v>3.5992140217862804E-8</v>
      </c>
      <c r="DH88">
        <f t="shared" ca="1" si="220"/>
        <v>2.6565040498201704E-8</v>
      </c>
      <c r="DI88">
        <f t="shared" ca="1" si="220"/>
        <v>1.9465827804843574E-8</v>
      </c>
      <c r="DJ88">
        <f t="shared" ca="1" si="220"/>
        <v>1.4161030446066018E-8</v>
      </c>
      <c r="DK88">
        <f t="shared" ca="1" si="220"/>
        <v>1.0227663234496164E-8</v>
      </c>
      <c r="DL88">
        <f t="shared" ca="1" si="220"/>
        <v>7.3336058724904376E-9</v>
      </c>
      <c r="DM88">
        <f t="shared" ca="1" si="220"/>
        <v>5.2205744741174277E-9</v>
      </c>
      <c r="DN88">
        <f t="shared" ca="1" si="220"/>
        <v>3.6895942392955194E-9</v>
      </c>
      <c r="DO88">
        <f t="shared" ca="1" si="220"/>
        <v>2.5888000094893957E-9</v>
      </c>
      <c r="DP88">
        <f t="shared" ca="1" si="220"/>
        <v>1.8033414996054925E-9</v>
      </c>
      <c r="DQ88">
        <f t="shared" ca="1" si="220"/>
        <v>1.2471452404339266E-9</v>
      </c>
      <c r="DR88">
        <f t="shared" ca="1" si="220"/>
        <v>8.5627974447313079E-10</v>
      </c>
      <c r="DS88">
        <f t="shared" ca="1" si="220"/>
        <v>5.836787576704055E-10</v>
      </c>
      <c r="DT88">
        <f t="shared" ca="1" si="220"/>
        <v>3.949950787010261E-10</v>
      </c>
      <c r="DU88">
        <f t="shared" ca="1" si="220"/>
        <v>2.653805319988987E-10</v>
      </c>
      <c r="DV88">
        <f t="shared" ca="1" si="220"/>
        <v>1.7701334726566244E-10</v>
      </c>
      <c r="DW88">
        <f t="shared" ca="1" si="220"/>
        <v>1.1722022390847814E-10</v>
      </c>
      <c r="DX88">
        <f t="shared" ca="1" si="220"/>
        <v>7.7065261461815695E-11</v>
      </c>
      <c r="DY88">
        <f t="shared" ca="1" si="220"/>
        <v>5.0300736325783819E-11</v>
      </c>
      <c r="DZ88">
        <f t="shared" ca="1" si="220"/>
        <v>3.2594896361493692E-11</v>
      </c>
      <c r="EA88">
        <f t="shared" ca="1" si="220"/>
        <v>2.0969324599769595E-11</v>
      </c>
      <c r="EB88">
        <f t="shared" ca="1" si="220"/>
        <v>1.33930304749569E-11</v>
      </c>
      <c r="EC88">
        <f t="shared" ca="1" si="220"/>
        <v>8.4924469486722492E-12</v>
      </c>
      <c r="ED88">
        <f t="shared" ca="1" si="220"/>
        <v>5.3462148361419254E-12</v>
      </c>
      <c r="EE88">
        <f t="shared" ca="1" si="220"/>
        <v>3.341331255658546E-12</v>
      </c>
      <c r="EF88">
        <f t="shared" ca="1" si="220"/>
        <v>2.0732527350425977E-12</v>
      </c>
      <c r="EG88">
        <f t="shared" ref="EG88:FB88" ca="1" si="221">($E$19*$E88+$E$20*$F88)*(NORMDIST(EG$26,$D88,$G88*$D88/2.35,1)-NORMDIST(EF$26,$D88,$G88*$D88/2.35,1))</f>
        <v>1.277157725798979E-12</v>
      </c>
      <c r="EH88">
        <f t="shared" ca="1" si="221"/>
        <v>7.8108154469234473E-13</v>
      </c>
      <c r="EI88">
        <f t="shared" ca="1" si="221"/>
        <v>4.7425049563131518E-13</v>
      </c>
      <c r="EJ88">
        <f t="shared" ca="1" si="221"/>
        <v>2.8587670734084065E-13</v>
      </c>
      <c r="EK88">
        <f t="shared" ca="1" si="221"/>
        <v>1.7108397916755354E-13</v>
      </c>
      <c r="EL88">
        <f t="shared" ca="1" si="221"/>
        <v>1.0164816630364616E-13</v>
      </c>
      <c r="EM88">
        <f t="shared" ca="1" si="221"/>
        <v>5.9958287624221132E-14</v>
      </c>
      <c r="EN88">
        <f t="shared" ca="1" si="221"/>
        <v>3.5112202150363063E-14</v>
      </c>
      <c r="EO88">
        <f t="shared" ca="1" si="221"/>
        <v>2.0413947618478465E-14</v>
      </c>
      <c r="EP88">
        <f t="shared" ca="1" si="221"/>
        <v>1.1783023906185155E-14</v>
      </c>
      <c r="EQ88">
        <f t="shared" ca="1" si="221"/>
        <v>6.7521837593914752E-15</v>
      </c>
      <c r="ER88">
        <f t="shared" ca="1" si="221"/>
        <v>3.8413650008066131E-15</v>
      </c>
      <c r="ES88">
        <f t="shared" ca="1" si="221"/>
        <v>2.1697443229866846E-15</v>
      </c>
      <c r="ET88">
        <f t="shared" ca="1" si="221"/>
        <v>1.2166021667591648E-15</v>
      </c>
      <c r="EU88">
        <f t="shared" ca="1" si="221"/>
        <v>6.7734084174021712E-16</v>
      </c>
      <c r="EV88">
        <f t="shared" ca="1" si="221"/>
        <v>3.7435288665494442E-16</v>
      </c>
      <c r="EW88">
        <f t="shared" ca="1" si="221"/>
        <v>2.0539030013159476E-16</v>
      </c>
      <c r="EX88">
        <f t="shared" ca="1" si="221"/>
        <v>1.1190641316313596E-16</v>
      </c>
      <c r="EY88">
        <f t="shared" ca="1" si="221"/>
        <v>6.0514123260832708E-17</v>
      </c>
      <c r="EZ88">
        <f t="shared" ca="1" si="221"/>
        <v>3.2492805100644162E-17</v>
      </c>
      <c r="FA88">
        <f t="shared" ca="1" si="221"/>
        <v>1.73493693289678E-17</v>
      </c>
      <c r="FB88">
        <f t="shared" ca="1" si="221"/>
        <v>9.1218333585294617E-18</v>
      </c>
      <c r="FD88">
        <f t="shared" si="43"/>
        <v>1.2278644823385629</v>
      </c>
      <c r="FE88">
        <v>88</v>
      </c>
      <c r="FF88">
        <f t="shared" si="44"/>
        <v>1.2278644823385629</v>
      </c>
      <c r="FG88">
        <f t="shared" ca="1" si="45"/>
        <v>404</v>
      </c>
      <c r="FK88">
        <v>0.62</v>
      </c>
      <c r="FL88">
        <v>0.63</v>
      </c>
      <c r="FM88">
        <f t="shared" si="49"/>
        <v>58</v>
      </c>
      <c r="FN88">
        <f t="shared" si="50"/>
        <v>59</v>
      </c>
      <c r="FO88">
        <f t="shared" ca="1" si="51"/>
        <v>0.60677588307184638</v>
      </c>
      <c r="FP88">
        <f t="shared" ca="1" si="52"/>
        <v>0.89322411692815384</v>
      </c>
      <c r="FQ88" t="str">
        <f t="shared" si="53"/>
        <v>$FG$58</v>
      </c>
      <c r="FR88" t="str">
        <f t="shared" si="54"/>
        <v>$FG$59</v>
      </c>
      <c r="FS88">
        <f ca="1">SUM(INDIRECT(FQ88):INDIRECT(FR88))</f>
        <v>2604</v>
      </c>
      <c r="FT88">
        <f t="shared" ca="1" si="55"/>
        <v>650.42710353228699</v>
      </c>
      <c r="FU88">
        <f t="shared" ca="1" si="56"/>
        <v>602.40613256047584</v>
      </c>
      <c r="FV88">
        <f t="shared" ca="1" si="57"/>
        <v>3.5453782524959117</v>
      </c>
      <c r="FW88">
        <f ca="1">SUM(FV88:FV$176)</f>
        <v>154.7479234306393</v>
      </c>
    </row>
    <row r="89" spans="1:179" x14ac:dyDescent="0.25">
      <c r="A89">
        <v>63</v>
      </c>
      <c r="B89">
        <f t="shared" ca="1" si="17"/>
        <v>361</v>
      </c>
      <c r="C89">
        <f t="shared" si="58"/>
        <v>1.247864482338563</v>
      </c>
      <c r="D89">
        <v>0.62</v>
      </c>
      <c r="E89">
        <f t="shared" ca="1" si="124"/>
        <v>0</v>
      </c>
      <c r="F89">
        <f t="shared" ca="1" si="125"/>
        <v>4.8480000000000002E-4</v>
      </c>
      <c r="G89">
        <f t="shared" si="20"/>
        <v>0.45129041378510115</v>
      </c>
      <c r="I89">
        <f t="shared" ref="I89:BT89" ca="1" si="222">($E$19*$E89+$E$20*$F89)*(NORMDIST(I$26,$D89,$G89*$D89/2.35,1)-NORMDIST(H$26,$D89,$G89*$D89/2.35,1))</f>
        <v>8.1642554243144341E-11</v>
      </c>
      <c r="J89">
        <f t="shared" ca="1" si="222"/>
        <v>4.5405622510450746E-11</v>
      </c>
      <c r="K89">
        <f t="shared" ca="1" si="222"/>
        <v>6.9313001014882438E-11</v>
      </c>
      <c r="L89">
        <f t="shared" ca="1" si="222"/>
        <v>1.0506498664973193E-10</v>
      </c>
      <c r="M89">
        <f t="shared" ca="1" si="222"/>
        <v>1.5813920661641629E-10</v>
      </c>
      <c r="N89">
        <f t="shared" ca="1" si="222"/>
        <v>2.3635203233951013E-10</v>
      </c>
      <c r="O89">
        <f t="shared" ca="1" si="222"/>
        <v>3.5076590005029724E-10</v>
      </c>
      <c r="P89">
        <f t="shared" ca="1" si="222"/>
        <v>5.1690845087702202E-10</v>
      </c>
      <c r="Q89">
        <f t="shared" ca="1" si="222"/>
        <v>7.5639411179976367E-10</v>
      </c>
      <c r="R89">
        <f t="shared" ca="1" si="222"/>
        <v>1.0990586983987447E-9</v>
      </c>
      <c r="S89">
        <f t="shared" ca="1" si="222"/>
        <v>1.5857396231762213E-9</v>
      </c>
      <c r="T89">
        <f t="shared" ca="1" si="222"/>
        <v>2.271857623718407E-9</v>
      </c>
      <c r="U89">
        <f t="shared" ca="1" si="222"/>
        <v>3.2319794180549685E-9</v>
      </c>
      <c r="V89">
        <f t="shared" ca="1" si="222"/>
        <v>4.5655626354999578E-9</v>
      </c>
      <c r="W89">
        <f t="shared" ca="1" si="222"/>
        <v>6.4041024047577619E-9</v>
      </c>
      <c r="X89">
        <f t="shared" ca="1" si="222"/>
        <v>8.9199100445260033E-9</v>
      </c>
      <c r="Y89">
        <f t="shared" ca="1" si="222"/>
        <v>1.233675460016711E-8</v>
      </c>
      <c r="Z89">
        <f t="shared" ca="1" si="222"/>
        <v>1.6942583013242421E-8</v>
      </c>
      <c r="AA89">
        <f t="shared" ca="1" si="222"/>
        <v>2.3104499436579601E-8</v>
      </c>
      <c r="AB89">
        <f t="shared" ca="1" si="222"/>
        <v>3.1286123211226872E-8</v>
      </c>
      <c r="AC89">
        <f t="shared" ca="1" si="222"/>
        <v>4.2067352911279849E-8</v>
      </c>
      <c r="AD89">
        <f t="shared" ca="1" si="222"/>
        <v>5.616643575169269E-8</v>
      </c>
      <c r="AE89">
        <f t="shared" ca="1" si="222"/>
        <v>7.4464073792093237E-8</v>
      </c>
      <c r="AF89">
        <f t="shared" ca="1" si="222"/>
        <v>9.8029088893188208E-8</v>
      </c>
      <c r="AG89">
        <f t="shared" ca="1" si="222"/>
        <v>1.2814491815524759E-7</v>
      </c>
      <c r="AH89">
        <f t="shared" ca="1" si="222"/>
        <v>1.6633592504950199E-7</v>
      </c>
      <c r="AI89">
        <f t="shared" ca="1" si="222"/>
        <v>2.1439219751423461E-7</v>
      </c>
      <c r="AJ89">
        <f t="shared" ca="1" si="222"/>
        <v>2.7439117687404063E-7</v>
      </c>
      <c r="AK89">
        <f t="shared" ca="1" si="222"/>
        <v>3.4871413996198637E-7</v>
      </c>
      <c r="AL89">
        <f t="shared" ca="1" si="222"/>
        <v>4.4005526613870044E-7</v>
      </c>
      <c r="AM89">
        <f t="shared" ca="1" si="222"/>
        <v>5.5142079077925459E-7</v>
      </c>
      <c r="AN89">
        <f t="shared" ca="1" si="222"/>
        <v>6.8611561075422806E-7</v>
      </c>
      <c r="AO89">
        <f t="shared" ca="1" si="222"/>
        <v>8.4771470087425882E-7</v>
      </c>
      <c r="AP89">
        <f t="shared" ca="1" si="222"/>
        <v>1.0400168579524327E-6</v>
      </c>
      <c r="AQ89">
        <f t="shared" ca="1" si="222"/>
        <v>1.2669786419952919E-6</v>
      </c>
      <c r="AR89">
        <f t="shared" ca="1" si="222"/>
        <v>1.532626955531427E-6</v>
      </c>
      <c r="AS89">
        <f t="shared" ca="1" si="222"/>
        <v>1.8409495043849699E-6</v>
      </c>
      <c r="AT89">
        <f t="shared" ca="1" si="222"/>
        <v>2.1957634134177231E-6</v>
      </c>
      <c r="AU89">
        <f t="shared" ca="1" si="222"/>
        <v>2.6005635077634516E-6</v>
      </c>
      <c r="AV89">
        <f t="shared" ca="1" si="222"/>
        <v>3.0583531722390981E-6</v>
      </c>
      <c r="AW89">
        <f t="shared" ca="1" si="222"/>
        <v>3.5714622059787521E-6</v>
      </c>
      <c r="AX89">
        <f t="shared" ca="1" si="222"/>
        <v>4.14135761255127E-6</v>
      </c>
      <c r="AY89">
        <f t="shared" ca="1" si="222"/>
        <v>4.7684547071416318E-6</v>
      </c>
      <c r="AZ89">
        <f t="shared" ca="1" si="222"/>
        <v>5.4519371688154187E-6</v>
      </c>
      <c r="BA89">
        <f t="shared" ca="1" si="222"/>
        <v>6.1895955994087423E-6</v>
      </c>
      <c r="BB89">
        <f t="shared" ca="1" si="222"/>
        <v>6.9776946570577148E-6</v>
      </c>
      <c r="BC89">
        <f t="shared" ca="1" si="222"/>
        <v>7.8108788115915656E-6</v>
      </c>
      <c r="BD89">
        <f t="shared" ca="1" si="222"/>
        <v>8.6821261450971273E-6</v>
      </c>
      <c r="BE89">
        <f t="shared" ca="1" si="222"/>
        <v>9.5827583521712519E-6</v>
      </c>
      <c r="BF89">
        <f t="shared" ca="1" si="222"/>
        <v>1.0502513181220053E-5</v>
      </c>
      <c r="BG89">
        <f t="shared" ca="1" si="222"/>
        <v>1.1429683048845812E-5</v>
      </c>
      <c r="BH89">
        <f t="shared" ca="1" si="222"/>
        <v>1.2351320551781847E-5</v>
      </c>
      <c r="BI89">
        <f t="shared" ca="1" si="222"/>
        <v>1.3253508240284675E-5</v>
      </c>
      <c r="BJ89">
        <f t="shared" ca="1" si="222"/>
        <v>1.4121686489506517E-5</v>
      </c>
      <c r="BK89">
        <f t="shared" ca="1" si="222"/>
        <v>1.4941029827184623E-5</v>
      </c>
      <c r="BL89">
        <f t="shared" ca="1" si="222"/>
        <v>1.5696858878414011E-5</v>
      </c>
      <c r="BM89">
        <f t="shared" ca="1" si="222"/>
        <v>1.6375072400979633E-5</v>
      </c>
      <c r="BN89">
        <f t="shared" ca="1" si="222"/>
        <v>1.6962581917216526E-5</v>
      </c>
      <c r="BO89">
        <f t="shared" ca="1" si="222"/>
        <v>1.7447730372071837E-5</v>
      </c>
      <c r="BP89">
        <f t="shared" ca="1" si="222"/>
        <v>1.7820676179433414E-5</v>
      </c>
      <c r="BQ89">
        <f t="shared" ca="1" si="222"/>
        <v>1.807372501122683E-5</v>
      </c>
      <c r="BR89">
        <f t="shared" ca="1" si="222"/>
        <v>1.8201593714499192E-5</v>
      </c>
      <c r="BS89">
        <f t="shared" ca="1" si="222"/>
        <v>1.8201593714501005E-5</v>
      </c>
      <c r="BT89">
        <f t="shared" ca="1" si="222"/>
        <v>1.807372501122683E-5</v>
      </c>
      <c r="BU89">
        <f t="shared" ref="BU89:EF89" ca="1" si="223">($E$19*$E89+$E$20*$F89)*(NORMDIST(BU$26,$D89,$G89*$D89/2.35,1)-NORMDIST(BT$26,$D89,$G89*$D89/2.35,1))</f>
        <v>1.7820676179433353E-5</v>
      </c>
      <c r="BV89">
        <f t="shared" ca="1" si="223"/>
        <v>1.7447730372071837E-5</v>
      </c>
      <c r="BW89">
        <f t="shared" ca="1" si="223"/>
        <v>1.6962581917216407E-5</v>
      </c>
      <c r="BX89">
        <f t="shared" ca="1" si="223"/>
        <v>1.6375072400979812E-5</v>
      </c>
      <c r="BY89">
        <f t="shared" ca="1" si="223"/>
        <v>1.569685887841377E-5</v>
      </c>
      <c r="BZ89">
        <f t="shared" ca="1" si="223"/>
        <v>1.4941029827184501E-5</v>
      </c>
      <c r="CA89">
        <f t="shared" ca="1" si="223"/>
        <v>1.4121686489506457E-5</v>
      </c>
      <c r="CB89">
        <f t="shared" ca="1" si="223"/>
        <v>1.3253508240284539E-5</v>
      </c>
      <c r="CC89">
        <f t="shared" ca="1" si="223"/>
        <v>1.2351320551781786E-5</v>
      </c>
      <c r="CD89">
        <f t="shared" ca="1" si="223"/>
        <v>1.1429683048845781E-5</v>
      </c>
      <c r="CE89">
        <f t="shared" ca="1" si="223"/>
        <v>1.0502513181219916E-5</v>
      </c>
      <c r="CF89">
        <f t="shared" ca="1" si="223"/>
        <v>9.5827583521711384E-6</v>
      </c>
      <c r="CG89">
        <f t="shared" ca="1" si="223"/>
        <v>8.682126145097029E-6</v>
      </c>
      <c r="CH89">
        <f t="shared" ca="1" si="223"/>
        <v>7.8108788115915284E-6</v>
      </c>
      <c r="CI89">
        <f t="shared" ca="1" si="223"/>
        <v>6.9776946570576242E-6</v>
      </c>
      <c r="CJ89">
        <f t="shared" ca="1" si="223"/>
        <v>6.1895955994086746E-6</v>
      </c>
      <c r="CK89">
        <f t="shared" ca="1" si="223"/>
        <v>5.4519371688153509E-6</v>
      </c>
      <c r="CL89">
        <f t="shared" ca="1" si="223"/>
        <v>4.7684547071414955E-6</v>
      </c>
      <c r="CM89">
        <f t="shared" ca="1" si="223"/>
        <v>4.1413576125512514E-6</v>
      </c>
      <c r="CN89">
        <f t="shared" ca="1" si="223"/>
        <v>3.5714622059787144E-6</v>
      </c>
      <c r="CO89">
        <f t="shared" ca="1" si="223"/>
        <v>3.0583531722390092E-6</v>
      </c>
      <c r="CP89">
        <f t="shared" ca="1" si="223"/>
        <v>2.6005635077634194E-6</v>
      </c>
      <c r="CQ89">
        <f t="shared" ca="1" si="223"/>
        <v>2.1957634134176685E-6</v>
      </c>
      <c r="CR89">
        <f t="shared" ca="1" si="223"/>
        <v>1.8409495043849227E-6</v>
      </c>
      <c r="CS89">
        <f t="shared" ca="1" si="223"/>
        <v>1.5326269555314535E-6</v>
      </c>
      <c r="CT89">
        <f t="shared" ca="1" si="223"/>
        <v>1.2669786419952777E-6</v>
      </c>
      <c r="CU89">
        <f t="shared" ca="1" si="223"/>
        <v>1.0400168579524081E-6</v>
      </c>
      <c r="CV89">
        <f t="shared" ca="1" si="223"/>
        <v>8.4771470087421827E-7</v>
      </c>
      <c r="CW89">
        <f t="shared" ca="1" si="223"/>
        <v>6.8611561075421578E-7</v>
      </c>
      <c r="CX89">
        <f t="shared" ca="1" si="223"/>
        <v>5.5142079077923172E-7</v>
      </c>
      <c r="CY89">
        <f t="shared" ca="1" si="223"/>
        <v>4.4005526613871791E-7</v>
      </c>
      <c r="CZ89">
        <f t="shared" ca="1" si="223"/>
        <v>3.4871413996194296E-7</v>
      </c>
      <c r="DA89">
        <f t="shared" ca="1" si="223"/>
        <v>2.7439117687406033E-7</v>
      </c>
      <c r="DB89">
        <f t="shared" ca="1" si="223"/>
        <v>2.1439219751422566E-7</v>
      </c>
      <c r="DC89">
        <f t="shared" ca="1" si="223"/>
        <v>1.6633592504950022E-7</v>
      </c>
      <c r="DD89">
        <f t="shared" ca="1" si="223"/>
        <v>1.2814491815523081E-7</v>
      </c>
      <c r="DE89">
        <f t="shared" ca="1" si="223"/>
        <v>9.8029088893193568E-8</v>
      </c>
      <c r="DF89">
        <f t="shared" ca="1" si="223"/>
        <v>7.4464073792052844E-8</v>
      </c>
      <c r="DG89">
        <f t="shared" ca="1" si="223"/>
        <v>5.6166435751726214E-8</v>
      </c>
      <c r="DH89">
        <f t="shared" ca="1" si="223"/>
        <v>4.206735291129714E-8</v>
      </c>
      <c r="DI89">
        <f t="shared" ca="1" si="223"/>
        <v>3.128612321117419E-8</v>
      </c>
      <c r="DJ89">
        <f t="shared" ca="1" si="223"/>
        <v>2.3104499436625271E-8</v>
      </c>
      <c r="DK89">
        <f t="shared" ca="1" si="223"/>
        <v>1.6942583013200123E-8</v>
      </c>
      <c r="DL89">
        <f t="shared" ca="1" si="223"/>
        <v>1.2336754600204325E-8</v>
      </c>
      <c r="DM89">
        <f t="shared" ca="1" si="223"/>
        <v>8.9199100445075622E-9</v>
      </c>
      <c r="DN89">
        <f t="shared" ca="1" si="223"/>
        <v>6.4041024047797633E-9</v>
      </c>
      <c r="DO89">
        <f t="shared" ca="1" si="223"/>
        <v>4.5655626355030589E-9</v>
      </c>
      <c r="DP89">
        <f t="shared" ca="1" si="223"/>
        <v>3.2319794180412791E-9</v>
      </c>
      <c r="DQ89">
        <f t="shared" ca="1" si="223"/>
        <v>2.2718576237289031E-9</v>
      </c>
      <c r="DR89">
        <f t="shared" ca="1" si="223"/>
        <v>1.58573962314009E-9</v>
      </c>
      <c r="DS89">
        <f t="shared" ca="1" si="223"/>
        <v>1.0990586984339814E-9</v>
      </c>
      <c r="DT89">
        <f t="shared" ca="1" si="223"/>
        <v>7.563941117805768E-10</v>
      </c>
      <c r="DU89">
        <f t="shared" ca="1" si="223"/>
        <v>5.1690845087887232E-10</v>
      </c>
      <c r="DV89">
        <f t="shared" ca="1" si="223"/>
        <v>3.5076590003301289E-10</v>
      </c>
      <c r="DW89">
        <f t="shared" ca="1" si="223"/>
        <v>2.3635203233499528E-10</v>
      </c>
      <c r="DX89">
        <f t="shared" ca="1" si="223"/>
        <v>1.5813920662756467E-10</v>
      </c>
      <c r="DY89">
        <f t="shared" ca="1" si="223"/>
        <v>1.050649866520013E-10</v>
      </c>
      <c r="DZ89">
        <f t="shared" ca="1" si="223"/>
        <v>6.9313001029967963E-11</v>
      </c>
      <c r="EA89">
        <f t="shared" ca="1" si="223"/>
        <v>4.540562249349872E-11</v>
      </c>
      <c r="EB89">
        <f t="shared" ca="1" si="223"/>
        <v>2.953539636910507E-11</v>
      </c>
      <c r="EC89">
        <f t="shared" ca="1" si="223"/>
        <v>1.9077181485262765E-11</v>
      </c>
      <c r="ED89">
        <f t="shared" ca="1" si="223"/>
        <v>1.2235560083585779E-11</v>
      </c>
      <c r="EE89">
        <f t="shared" ca="1" si="223"/>
        <v>7.7924089005631106E-12</v>
      </c>
      <c r="EF89">
        <f t="shared" ca="1" si="223"/>
        <v>4.9278542242052861E-12</v>
      </c>
      <c r="EG89">
        <f t="shared" ref="EG89:FB89" ca="1" si="224">($E$19*$E89+$E$20*$F89)*(NORMDIST(EG$26,$D89,$G89*$D89/2.35,1)-NORMDIST(EF$26,$D89,$G89*$D89/2.35,1))</f>
        <v>3.0944409142599916E-12</v>
      </c>
      <c r="EH89">
        <f t="shared" ca="1" si="224"/>
        <v>1.9295000350867577E-12</v>
      </c>
      <c r="EI89">
        <f t="shared" ca="1" si="224"/>
        <v>1.1946635174397634E-12</v>
      </c>
      <c r="EJ89">
        <f t="shared" ca="1" si="224"/>
        <v>7.3448793848284107E-13</v>
      </c>
      <c r="EK89">
        <f t="shared" ca="1" si="224"/>
        <v>4.4839622374132634E-13</v>
      </c>
      <c r="EL89">
        <f t="shared" ca="1" si="224"/>
        <v>2.7181753986465475E-13</v>
      </c>
      <c r="EM89">
        <f t="shared" ca="1" si="224"/>
        <v>1.6361803595927561E-13</v>
      </c>
      <c r="EN89">
        <f t="shared" ca="1" si="224"/>
        <v>9.7796471826402677E-14</v>
      </c>
      <c r="EO89">
        <f t="shared" ca="1" si="224"/>
        <v>5.8043472639939407E-14</v>
      </c>
      <c r="EP89">
        <f t="shared" ca="1" si="224"/>
        <v>3.4207553315169053E-14</v>
      </c>
      <c r="EQ89">
        <f t="shared" ca="1" si="224"/>
        <v>2.0018334420287855E-14</v>
      </c>
      <c r="ER89">
        <f t="shared" ca="1" si="224"/>
        <v>1.1632508770555345E-14</v>
      </c>
      <c r="ES89">
        <f t="shared" ca="1" si="224"/>
        <v>6.7120660047779066E-15</v>
      </c>
      <c r="ET89">
        <f t="shared" ca="1" si="224"/>
        <v>3.8457224223233627E-15</v>
      </c>
      <c r="EU89">
        <f t="shared" ca="1" si="224"/>
        <v>2.1879637263555193E-15</v>
      </c>
      <c r="EV89">
        <f t="shared" ca="1" si="224"/>
        <v>1.2360582139922682E-15</v>
      </c>
      <c r="EW89">
        <f t="shared" ca="1" si="224"/>
        <v>6.9335432911304851E-16</v>
      </c>
      <c r="EX89">
        <f t="shared" ca="1" si="224"/>
        <v>3.8625687044641393E-16</v>
      </c>
      <c r="EY89">
        <f t="shared" ca="1" si="224"/>
        <v>2.1362776420813076E-16</v>
      </c>
      <c r="EZ89">
        <f t="shared" ca="1" si="224"/>
        <v>1.1732016558971117E-16</v>
      </c>
      <c r="FA89">
        <f t="shared" ca="1" si="224"/>
        <v>6.4003795947037488E-17</v>
      </c>
      <c r="FB89">
        <f t="shared" ca="1" si="224"/>
        <v>3.4658659314716525E-17</v>
      </c>
      <c r="FD89">
        <f t="shared" si="43"/>
        <v>1.247864482338563</v>
      </c>
      <c r="FE89">
        <v>89</v>
      </c>
      <c r="FF89">
        <f t="shared" si="44"/>
        <v>1.247864482338563</v>
      </c>
      <c r="FG89">
        <f t="shared" ca="1" si="45"/>
        <v>361</v>
      </c>
      <c r="FK89">
        <v>0.63</v>
      </c>
      <c r="FL89">
        <v>0.64</v>
      </c>
      <c r="FM89">
        <f t="shared" si="49"/>
        <v>59</v>
      </c>
      <c r="FN89">
        <f t="shared" si="50"/>
        <v>59</v>
      </c>
      <c r="FO89">
        <f t="shared" ca="1" si="51"/>
        <v>0.10677588307184616</v>
      </c>
      <c r="FP89">
        <f t="shared" ca="1" si="52"/>
        <v>0.39322411692815357</v>
      </c>
      <c r="FQ89" t="str">
        <f t="shared" si="53"/>
        <v>$FG$59</v>
      </c>
      <c r="FR89" t="str">
        <f t="shared" si="54"/>
        <v>$FG$59</v>
      </c>
      <c r="FS89">
        <f ca="1">SUM(INDIRECT(FQ89):INDIRECT(FR89))</f>
        <v>1304</v>
      </c>
      <c r="FT89">
        <f t="shared" ca="1" si="55"/>
        <v>652.00000000000034</v>
      </c>
      <c r="FU89">
        <f t="shared" ca="1" si="56"/>
        <v>603.63863517726156</v>
      </c>
      <c r="FV89">
        <f t="shared" ca="1" si="57"/>
        <v>3.587144203027349</v>
      </c>
      <c r="FW89">
        <f ca="1">SUM(FV89:FV$176)</f>
        <v>151.20254517814337</v>
      </c>
    </row>
    <row r="90" spans="1:179" x14ac:dyDescent="0.25">
      <c r="A90">
        <v>64</v>
      </c>
      <c r="B90">
        <f t="shared" ca="1" si="17"/>
        <v>297</v>
      </c>
      <c r="C90">
        <f t="shared" si="58"/>
        <v>1.267864482338563</v>
      </c>
      <c r="D90">
        <v>0.63</v>
      </c>
      <c r="E90">
        <f t="shared" ca="1" si="124"/>
        <v>0</v>
      </c>
      <c r="F90">
        <f t="shared" ca="1" si="125"/>
        <v>4.8807499999999998E-4</v>
      </c>
      <c r="G90">
        <f t="shared" si="20"/>
        <v>0.44974750352443055</v>
      </c>
      <c r="I90">
        <f t="shared" ref="I90:BT90" ca="1" si="225">($E$19*$E90+$E$20*$F90)*(NORMDIST(I$26,$D90,$G90*$D90/2.35,1)-NORMDIST(H$26,$D90,$G90*$D90/2.35,1))</f>
        <v>7.4333086285263575E-11</v>
      </c>
      <c r="J90">
        <f t="shared" ca="1" si="225"/>
        <v>4.0882684430972632E-11</v>
      </c>
      <c r="K90">
        <f t="shared" ca="1" si="225"/>
        <v>6.2182766842015094E-11</v>
      </c>
      <c r="L90">
        <f t="shared" ca="1" si="225"/>
        <v>9.3932292524576784E-11</v>
      </c>
      <c r="M90">
        <f t="shared" ca="1" si="225"/>
        <v>1.4092045742738857E-10</v>
      </c>
      <c r="N90">
        <f t="shared" ca="1" si="225"/>
        <v>2.099652433414234E-10</v>
      </c>
      <c r="O90">
        <f t="shared" ca="1" si="225"/>
        <v>3.1069553963856546E-10</v>
      </c>
      <c r="P90">
        <f t="shared" ca="1" si="225"/>
        <v>4.5660101384220737E-10</v>
      </c>
      <c r="Q90">
        <f t="shared" ca="1" si="225"/>
        <v>6.6642759051824567E-10</v>
      </c>
      <c r="R90">
        <f t="shared" ca="1" si="225"/>
        <v>9.6601375663678295E-10</v>
      </c>
      <c r="S90">
        <f t="shared" ca="1" si="225"/>
        <v>1.3906822086486581E-9</v>
      </c>
      <c r="T90">
        <f t="shared" ca="1" si="225"/>
        <v>1.9883220646371266E-9</v>
      </c>
      <c r="U90">
        <f t="shared" ca="1" si="225"/>
        <v>2.8233180938723775E-9</v>
      </c>
      <c r="V90">
        <f t="shared" ca="1" si="225"/>
        <v>3.9815038265223919E-9</v>
      </c>
      <c r="W90">
        <f t="shared" ca="1" si="225"/>
        <v>5.5763331280109917E-9</v>
      </c>
      <c r="X90">
        <f t="shared" ca="1" si="225"/>
        <v>7.7564773889925919E-9</v>
      </c>
      <c r="Y90">
        <f t="shared" ca="1" si="225"/>
        <v>1.0715059794269456E-8</v>
      </c>
      <c r="Z90">
        <f t="shared" ca="1" si="225"/>
        <v>1.4700730471640007E-8</v>
      </c>
      <c r="AA90">
        <f t="shared" ca="1" si="225"/>
        <v>2.0030762417856741E-8</v>
      </c>
      <c r="AB90">
        <f t="shared" ca="1" si="225"/>
        <v>2.7106303299718445E-8</v>
      </c>
      <c r="AC90">
        <f t="shared" ca="1" si="225"/>
        <v>3.6429847752689422E-8</v>
      </c>
      <c r="AD90">
        <f t="shared" ca="1" si="225"/>
        <v>4.8624894111642813E-8</v>
      </c>
      <c r="AE90">
        <f t="shared" ca="1" si="225"/>
        <v>6.4457614808443565E-8</v>
      </c>
      <c r="AF90">
        <f t="shared" ca="1" si="225"/>
        <v>8.4860198495917538E-8</v>
      </c>
      <c r="AG90">
        <f t="shared" ca="1" si="225"/>
        <v>1.1095531387038318E-7</v>
      </c>
      <c r="AH90">
        <f t="shared" ca="1" si="225"/>
        <v>1.4408090249425536E-7</v>
      </c>
      <c r="AI90">
        <f t="shared" ca="1" si="225"/>
        <v>1.8581423649080886E-7</v>
      </c>
      <c r="AJ90">
        <f t="shared" ca="1" si="225"/>
        <v>2.3799388675841844E-7</v>
      </c>
      <c r="AK90">
        <f t="shared" ca="1" si="225"/>
        <v>3.0273795289667469E-7</v>
      </c>
      <c r="AL90">
        <f t="shared" ca="1" si="225"/>
        <v>3.8245662669571701E-7</v>
      </c>
      <c r="AM90">
        <f t="shared" ca="1" si="225"/>
        <v>4.798569207222262E-7</v>
      </c>
      <c r="AN90">
        <f t="shared" ca="1" si="225"/>
        <v>5.9793722001521996E-7</v>
      </c>
      <c r="AO90">
        <f t="shared" ca="1" si="225"/>
        <v>7.3996923855938163E-7</v>
      </c>
      <c r="AP90">
        <f t="shared" ca="1" si="225"/>
        <v>9.0946501416625284E-7</v>
      </c>
      <c r="AQ90">
        <f t="shared" ca="1" si="225"/>
        <v>1.1101267851277947E-6</v>
      </c>
      <c r="AR90">
        <f t="shared" ca="1" si="225"/>
        <v>1.345777984411656E-6</v>
      </c>
      <c r="AS90">
        <f t="shared" ca="1" si="225"/>
        <v>1.6202741793583934E-6</v>
      </c>
      <c r="AT90">
        <f t="shared" ca="1" si="225"/>
        <v>1.9373935828564139E-6</v>
      </c>
      <c r="AU90">
        <f t="shared" ca="1" si="225"/>
        <v>2.300707757704437E-6</v>
      </c>
      <c r="AV90">
        <f t="shared" ca="1" si="225"/>
        <v>2.7134343045879892E-6</v>
      </c>
      <c r="AW90">
        <f t="shared" ca="1" si="225"/>
        <v>3.178274622887141E-6</v>
      </c>
      <c r="AX90">
        <f t="shared" ca="1" si="225"/>
        <v>3.6972412010929566E-6</v>
      </c>
      <c r="AY90">
        <f t="shared" ca="1" si="225"/>
        <v>4.2714802515937101E-6</v>
      </c>
      <c r="AZ90">
        <f t="shared" ca="1" si="225"/>
        <v>4.9010967607675716E-6</v>
      </c>
      <c r="BA90">
        <f t="shared" ca="1" si="225"/>
        <v>5.5849900785200203E-6</v>
      </c>
      <c r="BB90">
        <f t="shared" ca="1" si="225"/>
        <v>6.3207089181796394E-6</v>
      </c>
      <c r="BC90">
        <f t="shared" ca="1" si="225"/>
        <v>7.10433498023396E-6</v>
      </c>
      <c r="BD90">
        <f t="shared" ca="1" si="225"/>
        <v>7.9304042683958424E-6</v>
      </c>
      <c r="BE90">
        <f t="shared" ca="1" si="225"/>
        <v>8.7918744738762908E-6</v>
      </c>
      <c r="BF90">
        <f t="shared" ca="1" si="225"/>
        <v>9.6801455348229104E-6</v>
      </c>
      <c r="BG90">
        <f t="shared" ca="1" si="225"/>
        <v>1.0585138641893897E-5</v>
      </c>
      <c r="BH90">
        <f t="shared" ca="1" si="225"/>
        <v>1.1495436609089597E-5</v>
      </c>
      <c r="BI90">
        <f t="shared" ca="1" si="225"/>
        <v>1.2398485755422467E-5</v>
      </c>
      <c r="BJ90">
        <f t="shared" ca="1" si="225"/>
        <v>1.3280856382265771E-5</v>
      </c>
      <c r="BK90">
        <f t="shared" ca="1" si="225"/>
        <v>1.412855575176348E-5</v>
      </c>
      <c r="BL90">
        <f t="shared" ca="1" si="225"/>
        <v>1.4927384366069695E-5</v>
      </c>
      <c r="BM90">
        <f t="shared" ca="1" si="225"/>
        <v>1.5663323519228882E-5</v>
      </c>
      <c r="BN90">
        <f t="shared" ca="1" si="225"/>
        <v>1.6322939743324794E-5</v>
      </c>
      <c r="BO90">
        <f t="shared" ca="1" si="225"/>
        <v>1.6893790078819411E-5</v>
      </c>
      <c r="BP90">
        <f t="shared" ca="1" si="225"/>
        <v>1.7364811211813775E-5</v>
      </c>
      <c r="BQ90">
        <f t="shared" ca="1" si="225"/>
        <v>1.772667553632117E-5</v>
      </c>
      <c r="BR90">
        <f t="shared" ca="1" si="225"/>
        <v>1.7972098157663658E-5</v>
      </c>
      <c r="BS90">
        <f t="shared" ca="1" si="225"/>
        <v>1.8096080730130694E-5</v>
      </c>
      <c r="BT90">
        <f t="shared" ca="1" si="225"/>
        <v>1.8096080730128868E-5</v>
      </c>
      <c r="BU90">
        <f t="shared" ref="BU90:EF90" ca="1" si="226">($E$19*$E90+$E$20*$F90)*(NORMDIST(BU$26,$D90,$G90*$D90/2.35,1)-NORMDIST(BT$26,$D90,$G90*$D90/2.35,1))</f>
        <v>1.7972098157663628E-5</v>
      </c>
      <c r="BV90">
        <f t="shared" ca="1" si="226"/>
        <v>1.7726675536321109E-5</v>
      </c>
      <c r="BW90">
        <f t="shared" ca="1" si="226"/>
        <v>1.7364811211813745E-5</v>
      </c>
      <c r="BX90">
        <f t="shared" ca="1" si="226"/>
        <v>1.6893790078819411E-5</v>
      </c>
      <c r="BY90">
        <f t="shared" ca="1" si="226"/>
        <v>1.632293974332455E-5</v>
      </c>
      <c r="BZ90">
        <f t="shared" ca="1" si="226"/>
        <v>1.5663323519228973E-5</v>
      </c>
      <c r="CA90">
        <f t="shared" ca="1" si="226"/>
        <v>1.4927384366069634E-5</v>
      </c>
      <c r="CB90">
        <f t="shared" ca="1" si="226"/>
        <v>1.4128555751763312E-5</v>
      </c>
      <c r="CC90">
        <f t="shared" ca="1" si="226"/>
        <v>1.328085638226574E-5</v>
      </c>
      <c r="CD90">
        <f t="shared" ca="1" si="226"/>
        <v>1.2398485755422345E-5</v>
      </c>
      <c r="CE90">
        <f t="shared" ca="1" si="226"/>
        <v>1.1495436609089521E-5</v>
      </c>
      <c r="CF90">
        <f t="shared" ca="1" si="226"/>
        <v>1.0585138641893806E-5</v>
      </c>
      <c r="CG90">
        <f t="shared" ca="1" si="226"/>
        <v>9.6801455348228494E-6</v>
      </c>
      <c r="CH90">
        <f t="shared" ca="1" si="226"/>
        <v>8.7918744738761926E-6</v>
      </c>
      <c r="CI90">
        <f t="shared" ca="1" si="226"/>
        <v>7.9304042683957272E-6</v>
      </c>
      <c r="CJ90">
        <f t="shared" ca="1" si="226"/>
        <v>7.1043349802339219E-6</v>
      </c>
      <c r="CK90">
        <f t="shared" ca="1" si="226"/>
        <v>6.3207089181796089E-6</v>
      </c>
      <c r="CL90">
        <f t="shared" ca="1" si="226"/>
        <v>5.5849900785198755E-6</v>
      </c>
      <c r="CM90">
        <f t="shared" ca="1" si="226"/>
        <v>4.9010967607674649E-6</v>
      </c>
      <c r="CN90">
        <f t="shared" ca="1" si="226"/>
        <v>4.271480251593661E-6</v>
      </c>
      <c r="CO90">
        <f t="shared" ca="1" si="226"/>
        <v>3.6972412010929151E-6</v>
      </c>
      <c r="CP90">
        <f t="shared" ca="1" si="226"/>
        <v>3.1782746228871202E-6</v>
      </c>
      <c r="CQ90">
        <f t="shared" ca="1" si="226"/>
        <v>2.7134343045879625E-6</v>
      </c>
      <c r="CR90">
        <f t="shared" ca="1" si="226"/>
        <v>2.3007077577043455E-6</v>
      </c>
      <c r="CS90">
        <f t="shared" ca="1" si="226"/>
        <v>1.9373935828564148E-6</v>
      </c>
      <c r="CT90">
        <f t="shared" ca="1" si="226"/>
        <v>1.6202741793583782E-6</v>
      </c>
      <c r="CU90">
        <f t="shared" ca="1" si="226"/>
        <v>1.3457779844115838E-6</v>
      </c>
      <c r="CV90">
        <f t="shared" ca="1" si="226"/>
        <v>1.110126785127808E-6</v>
      </c>
      <c r="CW90">
        <f t="shared" ca="1" si="226"/>
        <v>9.0946501416621102E-7</v>
      </c>
      <c r="CX90">
        <f t="shared" ca="1" si="226"/>
        <v>7.399692385594044E-7</v>
      </c>
      <c r="CY90">
        <f t="shared" ca="1" si="226"/>
        <v>5.9793722001520101E-7</v>
      </c>
      <c r="CZ90">
        <f t="shared" ca="1" si="226"/>
        <v>4.7985692072221667E-7</v>
      </c>
      <c r="DA90">
        <f t="shared" ca="1" si="226"/>
        <v>3.8245662669571511E-7</v>
      </c>
      <c r="DB90">
        <f t="shared" ca="1" si="226"/>
        <v>3.0273795289665008E-7</v>
      </c>
      <c r="DC90">
        <f t="shared" ca="1" si="226"/>
        <v>2.3799388675839078E-7</v>
      </c>
      <c r="DD90">
        <f t="shared" ca="1" si="226"/>
        <v>1.8581423649077466E-7</v>
      </c>
      <c r="DE90">
        <f t="shared" ca="1" si="226"/>
        <v>1.4408090249427805E-7</v>
      </c>
      <c r="DF90">
        <f t="shared" ca="1" si="226"/>
        <v>1.109553138703915E-7</v>
      </c>
      <c r="DG90">
        <f t="shared" ca="1" si="226"/>
        <v>8.4860198495901961E-8</v>
      </c>
      <c r="DH90">
        <f t="shared" ca="1" si="226"/>
        <v>6.4457614808452975E-8</v>
      </c>
      <c r="DI90">
        <f t="shared" ca="1" si="226"/>
        <v>4.8624894111652342E-8</v>
      </c>
      <c r="DJ90">
        <f t="shared" ca="1" si="226"/>
        <v>3.6429847752655454E-8</v>
      </c>
      <c r="DK90">
        <f t="shared" ca="1" si="226"/>
        <v>2.7106303299742681E-8</v>
      </c>
      <c r="DL90">
        <f t="shared" ca="1" si="226"/>
        <v>2.003076241784571E-8</v>
      </c>
      <c r="DM90">
        <f t="shared" ca="1" si="226"/>
        <v>1.47007304716788E-8</v>
      </c>
      <c r="DN90">
        <f t="shared" ca="1" si="226"/>
        <v>1.071505979421761E-8</v>
      </c>
      <c r="DO90">
        <f t="shared" ca="1" si="226"/>
        <v>7.7564773890063098E-9</v>
      </c>
      <c r="DP90">
        <f t="shared" ca="1" si="226"/>
        <v>5.5763331280535468E-9</v>
      </c>
      <c r="DQ90">
        <f t="shared" ca="1" si="226"/>
        <v>3.9815038264818907E-9</v>
      </c>
      <c r="DR90">
        <f t="shared" ca="1" si="226"/>
        <v>2.823318093906624E-9</v>
      </c>
      <c r="DS90">
        <f t="shared" ca="1" si="226"/>
        <v>1.9883220646134283E-9</v>
      </c>
      <c r="DT90">
        <f t="shared" ca="1" si="226"/>
        <v>1.3906822086231139E-9</v>
      </c>
      <c r="DU90">
        <f t="shared" ca="1" si="226"/>
        <v>9.6601375667294935E-10</v>
      </c>
      <c r="DV90">
        <f t="shared" ca="1" si="226"/>
        <v>6.664275905221572E-10</v>
      </c>
      <c r="DW90">
        <f t="shared" ca="1" si="226"/>
        <v>4.5660101382552283E-10</v>
      </c>
      <c r="DX90">
        <f t="shared" ca="1" si="226"/>
        <v>3.1069553961543004E-10</v>
      </c>
      <c r="DY90">
        <f t="shared" ca="1" si="226"/>
        <v>2.099652433841252E-10</v>
      </c>
      <c r="DZ90">
        <f t="shared" ca="1" si="226"/>
        <v>1.4092045742885628E-10</v>
      </c>
      <c r="EA90">
        <f t="shared" ca="1" si="226"/>
        <v>9.3932292513791008E-11</v>
      </c>
      <c r="EB90">
        <f t="shared" ca="1" si="226"/>
        <v>6.2182766853244795E-11</v>
      </c>
      <c r="EC90">
        <f t="shared" ca="1" si="226"/>
        <v>4.088268444141631E-11</v>
      </c>
      <c r="ED90">
        <f t="shared" ca="1" si="226"/>
        <v>2.6694574850693785E-11</v>
      </c>
      <c r="EE90">
        <f t="shared" ca="1" si="226"/>
        <v>1.7310948077199963E-11</v>
      </c>
      <c r="EF90">
        <f t="shared" ca="1" si="226"/>
        <v>1.1148923592352105E-11</v>
      </c>
      <c r="EG90">
        <f t="shared" ref="EG90:FB90" ca="1" si="227">($E$19*$E90+$E$20*$F90)*(NORMDIST(EG$26,$D90,$G90*$D90/2.35,1)-NORMDIST(EF$26,$D90,$G90*$D90/2.35,1))</f>
        <v>7.1311449509057635E-12</v>
      </c>
      <c r="EH90">
        <f t="shared" ca="1" si="227"/>
        <v>4.5300170339481721E-12</v>
      </c>
      <c r="EI90">
        <f t="shared" ca="1" si="227"/>
        <v>2.8579500448990231E-12</v>
      </c>
      <c r="EJ90">
        <f t="shared" ca="1" si="227"/>
        <v>1.790703512337852E-12</v>
      </c>
      <c r="EK90">
        <f t="shared" ca="1" si="227"/>
        <v>1.1143123486474226E-12</v>
      </c>
      <c r="EL90">
        <f t="shared" ca="1" si="227"/>
        <v>6.8865944473997929E-13</v>
      </c>
      <c r="EM90">
        <f t="shared" ca="1" si="227"/>
        <v>4.2268440274058658E-13</v>
      </c>
      <c r="EN90">
        <f t="shared" ca="1" si="227"/>
        <v>2.5765718416425405E-13</v>
      </c>
      <c r="EO90">
        <f t="shared" ca="1" si="227"/>
        <v>1.5598481861992826E-13</v>
      </c>
      <c r="EP90">
        <f t="shared" ca="1" si="227"/>
        <v>9.3785804491667172E-14</v>
      </c>
      <c r="EQ90">
        <f t="shared" ca="1" si="227"/>
        <v>5.6002261103703949E-14</v>
      </c>
      <c r="ER90">
        <f t="shared" ca="1" si="227"/>
        <v>3.3211493549501089E-14</v>
      </c>
      <c r="ES90">
        <f t="shared" ca="1" si="227"/>
        <v>1.9560752820294905E-14</v>
      </c>
      <c r="ET90">
        <f t="shared" ca="1" si="227"/>
        <v>1.1441856841260133E-14</v>
      </c>
      <c r="EU90">
        <f t="shared" ca="1" si="227"/>
        <v>6.646955134641299E-15</v>
      </c>
      <c r="EV90">
        <f t="shared" ca="1" si="227"/>
        <v>3.834985217240072E-15</v>
      </c>
      <c r="EW90">
        <f t="shared" ca="1" si="227"/>
        <v>2.1974555870149373E-15</v>
      </c>
      <c r="EX90">
        <f t="shared" ca="1" si="227"/>
        <v>1.2504871194357874E-15</v>
      </c>
      <c r="EY90">
        <f t="shared" ca="1" si="227"/>
        <v>7.0673099268681465E-16</v>
      </c>
      <c r="EZ90">
        <f t="shared" ca="1" si="227"/>
        <v>3.967079355130012E-16</v>
      </c>
      <c r="FA90">
        <f t="shared" ca="1" si="227"/>
        <v>2.211497807839869E-16</v>
      </c>
      <c r="FB90">
        <f t="shared" ca="1" si="227"/>
        <v>1.224287131662863E-16</v>
      </c>
      <c r="FD90">
        <f t="shared" si="43"/>
        <v>1.267864482338563</v>
      </c>
      <c r="FE90">
        <v>90</v>
      </c>
      <c r="FF90">
        <f t="shared" si="44"/>
        <v>1.267864482338563</v>
      </c>
      <c r="FG90">
        <f t="shared" ca="1" si="45"/>
        <v>297</v>
      </c>
      <c r="FK90">
        <v>0.64</v>
      </c>
      <c r="FL90">
        <v>0.65</v>
      </c>
      <c r="FM90">
        <f t="shared" si="49"/>
        <v>59</v>
      </c>
      <c r="FN90">
        <f t="shared" si="50"/>
        <v>60</v>
      </c>
      <c r="FO90">
        <f t="shared" ca="1" si="51"/>
        <v>0.60677588307184638</v>
      </c>
      <c r="FP90">
        <f t="shared" ca="1" si="52"/>
        <v>0.89322411692815384</v>
      </c>
      <c r="FQ90" t="str">
        <f t="shared" si="53"/>
        <v>$FG$59</v>
      </c>
      <c r="FR90" t="str">
        <f t="shared" si="54"/>
        <v>$FG$60</v>
      </c>
      <c r="FS90">
        <f ca="1">SUM(INDIRECT(FQ90):INDIRECT(FR90))</f>
        <v>2574</v>
      </c>
      <c r="FT90">
        <f t="shared" ca="1" si="55"/>
        <v>648.36961997555704</v>
      </c>
      <c r="FU90">
        <f t="shared" ca="1" si="56"/>
        <v>605.65209378562247</v>
      </c>
      <c r="FV90">
        <f t="shared" ca="1" si="57"/>
        <v>2.8144196969574891</v>
      </c>
      <c r="FW90">
        <f ca="1">SUM(FV90:FV$176)</f>
        <v>147.61540097511602</v>
      </c>
    </row>
    <row r="91" spans="1:179" x14ac:dyDescent="0.25">
      <c r="A91">
        <v>65</v>
      </c>
      <c r="B91">
        <f t="shared" ca="1" si="17"/>
        <v>287</v>
      </c>
      <c r="C91">
        <f t="shared" si="58"/>
        <v>1.287864482338563</v>
      </c>
      <c r="D91">
        <v>0.64</v>
      </c>
      <c r="E91">
        <f t="shared" ca="1" si="124"/>
        <v>0</v>
      </c>
      <c r="F91">
        <f t="shared" ca="1" si="125"/>
        <v>4.8615799999999999E-4</v>
      </c>
      <c r="G91">
        <f t="shared" si="20"/>
        <v>0.44827140484288341</v>
      </c>
      <c r="I91">
        <f t="shared" ref="I91:BT91" ca="1" si="228">($E$19*$E91+$E$20*$F91)*(NORMDIST(I$26,$D91,$G91*$D91/2.35,1)-NORMDIST(H$26,$D91,$G91*$D91/2.35,1))</f>
        <v>6.7180628100666829E-11</v>
      </c>
      <c r="J91">
        <f t="shared" ca="1" si="228"/>
        <v>3.6539419519184659E-11</v>
      </c>
      <c r="K91">
        <f t="shared" ca="1" si="228"/>
        <v>5.5376326792795806E-11</v>
      </c>
      <c r="L91">
        <f t="shared" ca="1" si="228"/>
        <v>8.3363192578399895E-11</v>
      </c>
      <c r="M91">
        <f t="shared" ca="1" si="228"/>
        <v>1.2465572392344808E-10</v>
      </c>
      <c r="N91">
        <f t="shared" ca="1" si="228"/>
        <v>1.8515600647910008E-10</v>
      </c>
      <c r="O91">
        <f t="shared" ca="1" si="228"/>
        <v>2.7318137018758986E-10</v>
      </c>
      <c r="P91">
        <f t="shared" ca="1" si="228"/>
        <v>4.0036125966019232E-10</v>
      </c>
      <c r="Q91">
        <f t="shared" ca="1" si="228"/>
        <v>5.8282840510329539E-10</v>
      </c>
      <c r="R91">
        <f t="shared" ca="1" si="228"/>
        <v>8.4278552397278609E-10</v>
      </c>
      <c r="S91">
        <f t="shared" ca="1" si="228"/>
        <v>1.2105455080822225E-9</v>
      </c>
      <c r="T91">
        <f t="shared" ca="1" si="228"/>
        <v>1.7271611854385942E-9</v>
      </c>
      <c r="U91">
        <f t="shared" ca="1" si="228"/>
        <v>2.4477796208849273E-9</v>
      </c>
      <c r="V91">
        <f t="shared" ca="1" si="228"/>
        <v>3.4458745022618447E-9</v>
      </c>
      <c r="W91">
        <f t="shared" ca="1" si="228"/>
        <v>4.8185269827805834E-9</v>
      </c>
      <c r="X91">
        <f t="shared" ca="1" si="228"/>
        <v>6.6929384538007437E-9</v>
      </c>
      <c r="Y91">
        <f t="shared" ca="1" si="228"/>
        <v>9.2343656074678867E-9</v>
      </c>
      <c r="Z91">
        <f t="shared" ca="1" si="228"/>
        <v>1.2655665775291566E-8</v>
      </c>
      <c r="AA91">
        <f t="shared" ca="1" si="228"/>
        <v>1.7228625355664944E-8</v>
      </c>
      <c r="AB91">
        <f t="shared" ca="1" si="228"/>
        <v>2.3297212235019639E-8</v>
      </c>
      <c r="AC91">
        <f t="shared" ca="1" si="228"/>
        <v>3.129284031922399E-8</v>
      </c>
      <c r="AD91">
        <f t="shared" ca="1" si="228"/>
        <v>4.1751656546920047E-8</v>
      </c>
      <c r="AE91">
        <f t="shared" ca="1" si="228"/>
        <v>5.5333754419642276E-8</v>
      </c>
      <c r="AF91">
        <f t="shared" ca="1" si="228"/>
        <v>7.2844080432539306E-8</v>
      </c>
      <c r="AG91">
        <f t="shared" ca="1" si="228"/>
        <v>9.5254629569855066E-8</v>
      </c>
      <c r="AH91">
        <f t="shared" ca="1" si="228"/>
        <v>1.2372732406759558E-7</v>
      </c>
      <c r="AI91">
        <f t="shared" ca="1" si="228"/>
        <v>1.596367394793879E-7</v>
      </c>
      <c r="AJ91">
        <f t="shared" ca="1" si="228"/>
        <v>2.0459159054884908E-7</v>
      </c>
      <c r="AK91">
        <f t="shared" ca="1" si="228"/>
        <v>2.6045362711001206E-7</v>
      </c>
      <c r="AL91">
        <f t="shared" ca="1" si="228"/>
        <v>3.2935233188561414E-7</v>
      </c>
      <c r="AM91">
        <f t="shared" ca="1" si="228"/>
        <v>4.1369357637378854E-7</v>
      </c>
      <c r="AN91">
        <f t="shared" ca="1" si="228"/>
        <v>5.1616020044317375E-7</v>
      </c>
      <c r="AO91">
        <f t="shared" ca="1" si="228"/>
        <v>6.3970236111993254E-7</v>
      </c>
      <c r="AP91">
        <f t="shared" ca="1" si="228"/>
        <v>7.875154732668268E-7</v>
      </c>
      <c r="AQ91">
        <f t="shared" ca="1" si="228"/>
        <v>9.6300366615385199E-7</v>
      </c>
      <c r="AR91">
        <f t="shared" ca="1" si="228"/>
        <v>1.1697269296012191E-6</v>
      </c>
      <c r="AS91">
        <f t="shared" ca="1" si="228"/>
        <v>1.4113305407200371E-6</v>
      </c>
      <c r="AT91">
        <f t="shared" ca="1" si="228"/>
        <v>1.6914559587640247E-6</v>
      </c>
      <c r="AU91">
        <f t="shared" ca="1" si="228"/>
        <v>2.013633152162433E-6</v>
      </c>
      <c r="AV91">
        <f t="shared" ca="1" si="228"/>
        <v>2.3811552663504721E-6</v>
      </c>
      <c r="AW91">
        <f t="shared" ca="1" si="228"/>
        <v>2.7969376266065668E-6</v>
      </c>
      <c r="AX91">
        <f t="shared" ca="1" si="228"/>
        <v>3.2633642539957018E-6</v>
      </c>
      <c r="AY91">
        <f t="shared" ca="1" si="228"/>
        <v>3.7821262963808165E-6</v>
      </c>
      <c r="AZ91">
        <f t="shared" ca="1" si="228"/>
        <v>4.3540579680462365E-6</v>
      </c>
      <c r="BA91">
        <f t="shared" ca="1" si="228"/>
        <v>4.9789766677373399E-6</v>
      </c>
      <c r="BB91">
        <f t="shared" ca="1" si="228"/>
        <v>5.6555348167021983E-6</v>
      </c>
      <c r="BC91">
        <f t="shared" ca="1" si="228"/>
        <v>6.3810915363292277E-6</v>
      </c>
      <c r="BD91">
        <f t="shared" ca="1" si="228"/>
        <v>7.1516124867850183E-6</v>
      </c>
      <c r="BE91">
        <f t="shared" ca="1" si="228"/>
        <v>7.9616059456009589E-6</v>
      </c>
      <c r="BF91">
        <f t="shared" ca="1" si="228"/>
        <v>8.8041024721850062E-6</v>
      </c>
      <c r="BG91">
        <f t="shared" ca="1" si="228"/>
        <v>9.6706842628743272E-6</v>
      </c>
      <c r="BH91">
        <f t="shared" ca="1" si="228"/>
        <v>1.0551568567069788E-5</v>
      </c>
      <c r="BI91">
        <f t="shared" ca="1" si="228"/>
        <v>1.1435747360332279E-5</v>
      </c>
      <c r="BJ91">
        <f t="shared" ca="1" si="228"/>
        <v>1.231118294388147E-5</v>
      </c>
      <c r="BK91">
        <f t="shared" ca="1" si="228"/>
        <v>1.316505638439487E-5</v>
      </c>
      <c r="BL91">
        <f t="shared" ca="1" si="228"/>
        <v>1.3984062873966994E-5</v>
      </c>
      <c r="BM91">
        <f t="shared" ca="1" si="228"/>
        <v>1.4754745347203575E-5</v>
      </c>
      <c r="BN91">
        <f t="shared" ca="1" si="228"/>
        <v>1.5463855218234728E-5</v>
      </c>
      <c r="BO91">
        <f t="shared" ca="1" si="228"/>
        <v>1.6098727067449474E-5</v>
      </c>
      <c r="BP91">
        <f t="shared" ca="1" si="228"/>
        <v>1.6647652670228692E-5</v>
      </c>
      <c r="BQ91">
        <f t="shared" ca="1" si="228"/>
        <v>1.7100239040903E-5</v>
      </c>
      <c r="BR91">
        <f t="shared" ca="1" si="228"/>
        <v>1.7447735245541693E-5</v>
      </c>
      <c r="BS91">
        <f t="shared" ca="1" si="228"/>
        <v>1.7683313647474559E-5</v>
      </c>
      <c r="BT91">
        <f t="shared" ca="1" si="228"/>
        <v>1.7802292965316882E-5</v>
      </c>
      <c r="BU91">
        <f t="shared" ref="BU91:EF91" ca="1" si="229">($E$19*$E91+$E$20*$F91)*(NORMDIST(BU$26,$D91,$G91*$D91/2.35,1)-NORMDIST(BT$26,$D91,$G91*$D91/2.35,1))</f>
        <v>1.7802292965316791E-5</v>
      </c>
      <c r="BV91">
        <f t="shared" ca="1" si="229"/>
        <v>1.768331364747274E-5</v>
      </c>
      <c r="BW91">
        <f t="shared" ca="1" si="229"/>
        <v>1.7447735245541724E-5</v>
      </c>
      <c r="BX91">
        <f t="shared" ca="1" si="229"/>
        <v>1.7100239040902878E-5</v>
      </c>
      <c r="BY91">
        <f t="shared" ca="1" si="229"/>
        <v>1.6647652670228482E-5</v>
      </c>
      <c r="BZ91">
        <f t="shared" ca="1" si="229"/>
        <v>1.6098727067449443E-5</v>
      </c>
      <c r="CA91">
        <f t="shared" ca="1" si="229"/>
        <v>1.5463855218234667E-5</v>
      </c>
      <c r="CB91">
        <f t="shared" ca="1" si="229"/>
        <v>1.4754745347203695E-5</v>
      </c>
      <c r="CC91">
        <f t="shared" ca="1" si="229"/>
        <v>1.3984062873966872E-5</v>
      </c>
      <c r="CD91">
        <f t="shared" ca="1" si="229"/>
        <v>1.3165056384394793E-5</v>
      </c>
      <c r="CE91">
        <f t="shared" ca="1" si="229"/>
        <v>1.2311182943881394E-5</v>
      </c>
      <c r="CF91">
        <f t="shared" ca="1" si="229"/>
        <v>1.1435747360332203E-5</v>
      </c>
      <c r="CG91">
        <f t="shared" ca="1" si="229"/>
        <v>1.0551568567069742E-5</v>
      </c>
      <c r="CH91">
        <f t="shared" ca="1" si="229"/>
        <v>9.6706842628741612E-6</v>
      </c>
      <c r="CI91">
        <f t="shared" ca="1" si="229"/>
        <v>8.8041024721849604E-6</v>
      </c>
      <c r="CJ91">
        <f t="shared" ca="1" si="229"/>
        <v>7.9616059456008369E-6</v>
      </c>
      <c r="CK91">
        <f t="shared" ca="1" si="229"/>
        <v>7.1516124867850031E-6</v>
      </c>
      <c r="CL91">
        <f t="shared" ca="1" si="229"/>
        <v>6.381091536329099E-6</v>
      </c>
      <c r="CM91">
        <f t="shared" ca="1" si="229"/>
        <v>5.6555348167021119E-6</v>
      </c>
      <c r="CN91">
        <f t="shared" ca="1" si="229"/>
        <v>4.978976667737317E-6</v>
      </c>
      <c r="CO91">
        <f t="shared" ca="1" si="229"/>
        <v>4.3540579680461764E-6</v>
      </c>
      <c r="CP91">
        <f t="shared" ca="1" si="229"/>
        <v>3.7821262963807488E-6</v>
      </c>
      <c r="CQ91">
        <f t="shared" ca="1" si="229"/>
        <v>3.263364253995626E-6</v>
      </c>
      <c r="CR91">
        <f t="shared" ca="1" si="229"/>
        <v>2.7969376266065232E-6</v>
      </c>
      <c r="CS91">
        <f t="shared" ca="1" si="229"/>
        <v>2.3811552663504831E-6</v>
      </c>
      <c r="CT91">
        <f t="shared" ca="1" si="229"/>
        <v>2.0136331521624123E-6</v>
      </c>
      <c r="CU91">
        <f t="shared" ca="1" si="229"/>
        <v>1.6914559587639423E-6</v>
      </c>
      <c r="CV91">
        <f t="shared" ca="1" si="229"/>
        <v>1.4113305407200523E-6</v>
      </c>
      <c r="CW91">
        <f t="shared" ca="1" si="229"/>
        <v>1.1697269296012059E-6</v>
      </c>
      <c r="CX91">
        <f t="shared" ca="1" si="229"/>
        <v>9.6300366615377872E-7</v>
      </c>
      <c r="CY91">
        <f t="shared" ca="1" si="229"/>
        <v>7.8751547326680743E-7</v>
      </c>
      <c r="CZ91">
        <f t="shared" ca="1" si="229"/>
        <v>6.397023611199552E-7</v>
      </c>
      <c r="DA91">
        <f t="shared" ca="1" si="229"/>
        <v>5.1616020044316845E-7</v>
      </c>
      <c r="DB91">
        <f t="shared" ca="1" si="229"/>
        <v>4.1369357637377102E-7</v>
      </c>
      <c r="DC91">
        <f t="shared" ca="1" si="229"/>
        <v>3.2935233188558762E-7</v>
      </c>
      <c r="DD91">
        <f t="shared" ca="1" si="229"/>
        <v>2.6045362710996691E-7</v>
      </c>
      <c r="DE91">
        <f t="shared" ca="1" si="229"/>
        <v>2.0459159054886669E-7</v>
      </c>
      <c r="DF91">
        <f t="shared" ca="1" si="229"/>
        <v>1.596367394794154E-7</v>
      </c>
      <c r="DG91">
        <f t="shared" ca="1" si="229"/>
        <v>1.2372732406757646E-7</v>
      </c>
      <c r="DH91">
        <f t="shared" ca="1" si="229"/>
        <v>9.5254629569867494E-8</v>
      </c>
      <c r="DI91">
        <f t="shared" ca="1" si="229"/>
        <v>7.2844080432527262E-8</v>
      </c>
      <c r="DJ91">
        <f t="shared" ca="1" si="229"/>
        <v>5.5333754419615164E-8</v>
      </c>
      <c r="DK91">
        <f t="shared" ca="1" si="229"/>
        <v>4.1751656546946464E-8</v>
      </c>
      <c r="DL91">
        <f t="shared" ca="1" si="229"/>
        <v>3.1292840319211397E-8</v>
      </c>
      <c r="DM91">
        <f t="shared" ca="1" si="229"/>
        <v>2.329721223504101E-8</v>
      </c>
      <c r="DN91">
        <f t="shared" ca="1" si="229"/>
        <v>1.7228625355658131E-8</v>
      </c>
      <c r="DO91">
        <f t="shared" ca="1" si="229"/>
        <v>1.265566577530018E-8</v>
      </c>
      <c r="DP91">
        <f t="shared" ca="1" si="229"/>
        <v>9.2343656074745505E-9</v>
      </c>
      <c r="DQ91">
        <f t="shared" ca="1" si="229"/>
        <v>6.6929384537702307E-9</v>
      </c>
      <c r="DR91">
        <f t="shared" ca="1" si="229"/>
        <v>4.8185269828160008E-9</v>
      </c>
      <c r="DS91">
        <f t="shared" ca="1" si="229"/>
        <v>3.4458745022523235E-9</v>
      </c>
      <c r="DT91">
        <f t="shared" ca="1" si="229"/>
        <v>2.4477796209048843E-9</v>
      </c>
      <c r="DU91">
        <f t="shared" ca="1" si="229"/>
        <v>1.7271611854302157E-9</v>
      </c>
      <c r="DV91">
        <f t="shared" ca="1" si="229"/>
        <v>1.2105455080914621E-9</v>
      </c>
      <c r="DW91">
        <f t="shared" ca="1" si="229"/>
        <v>8.4278552391535132E-10</v>
      </c>
      <c r="DX91">
        <f t="shared" ca="1" si="229"/>
        <v>5.8282840511128988E-10</v>
      </c>
      <c r="DY91">
        <f t="shared" ca="1" si="229"/>
        <v>4.0036125967362594E-10</v>
      </c>
      <c r="DZ91">
        <f t="shared" ca="1" si="229"/>
        <v>2.7318137019458156E-10</v>
      </c>
      <c r="EA91">
        <f t="shared" ca="1" si="229"/>
        <v>1.8515600646581249E-10</v>
      </c>
      <c r="EB91">
        <f t="shared" ca="1" si="229"/>
        <v>1.2465572393088014E-10</v>
      </c>
      <c r="EC91">
        <f t="shared" ca="1" si="229"/>
        <v>8.3363192558316803E-11</v>
      </c>
      <c r="ED91">
        <f t="shared" ca="1" si="229"/>
        <v>5.5376326815744814E-11</v>
      </c>
      <c r="EE91">
        <f t="shared" ca="1" si="229"/>
        <v>3.6539419498090449E-11</v>
      </c>
      <c r="EF91">
        <f t="shared" ca="1" si="229"/>
        <v>2.3948969730373631E-11</v>
      </c>
      <c r="EG91">
        <f t="shared" ref="EG91:FB91" ca="1" si="230">($E$19*$E91+$E$20*$F91)*(NORMDIST(EG$26,$D91,$G91*$D91/2.35,1)-NORMDIST(EF$26,$D91,$G91*$D91/2.35,1))</f>
        <v>1.5591924298589257E-11</v>
      </c>
      <c r="EH91">
        <f t="shared" ca="1" si="230"/>
        <v>1.0083244295826308E-11</v>
      </c>
      <c r="EI91">
        <f t="shared" ca="1" si="230"/>
        <v>6.4772186122905978E-12</v>
      </c>
      <c r="EJ91">
        <f t="shared" ca="1" si="230"/>
        <v>4.1329914807804926E-12</v>
      </c>
      <c r="EK91">
        <f t="shared" ca="1" si="230"/>
        <v>2.6195588020198966E-12</v>
      </c>
      <c r="EL91">
        <f t="shared" ca="1" si="230"/>
        <v>1.6492234295384961E-12</v>
      </c>
      <c r="EM91">
        <f t="shared" ca="1" si="230"/>
        <v>1.0313794765015203E-12</v>
      </c>
      <c r="EN91">
        <f t="shared" ca="1" si="230"/>
        <v>6.4068598478867177E-13</v>
      </c>
      <c r="EO91">
        <f t="shared" ca="1" si="230"/>
        <v>3.9532987157844976E-13</v>
      </c>
      <c r="EP91">
        <f t="shared" ca="1" si="230"/>
        <v>2.4230463158262368E-13</v>
      </c>
      <c r="EQ91">
        <f t="shared" ca="1" si="230"/>
        <v>1.4752020874063992E-13</v>
      </c>
      <c r="ER91">
        <f t="shared" ca="1" si="230"/>
        <v>8.9213149803707773E-14</v>
      </c>
      <c r="ES91">
        <f t="shared" ca="1" si="230"/>
        <v>5.3591297921759963E-14</v>
      </c>
      <c r="ET91">
        <f t="shared" ca="1" si="230"/>
        <v>3.1977645560870563E-14</v>
      </c>
      <c r="EU91">
        <f t="shared" ca="1" si="230"/>
        <v>1.8953445324082761E-14</v>
      </c>
      <c r="EV91">
        <f t="shared" ca="1" si="230"/>
        <v>1.1158712946830685E-14</v>
      </c>
      <c r="EW91">
        <f t="shared" ca="1" si="230"/>
        <v>6.525784435558699E-15</v>
      </c>
      <c r="EX91">
        <f t="shared" ca="1" si="230"/>
        <v>3.7908586050292136E-15</v>
      </c>
      <c r="EY91">
        <f t="shared" ca="1" si="230"/>
        <v>2.1873714937096543E-15</v>
      </c>
      <c r="EZ91">
        <f t="shared" ca="1" si="230"/>
        <v>1.2537498726298161E-15</v>
      </c>
      <c r="FA91">
        <f t="shared" ca="1" si="230"/>
        <v>7.1376429530378984E-16</v>
      </c>
      <c r="FB91">
        <f t="shared" ca="1" si="230"/>
        <v>4.036873563615852E-16</v>
      </c>
      <c r="FD91">
        <f t="shared" si="43"/>
        <v>1.287864482338563</v>
      </c>
      <c r="FE91">
        <v>91</v>
      </c>
      <c r="FF91">
        <f t="shared" si="44"/>
        <v>1.287864482338563</v>
      </c>
      <c r="FG91">
        <f t="shared" ca="1" si="45"/>
        <v>287</v>
      </c>
      <c r="FK91">
        <v>0.65</v>
      </c>
      <c r="FL91">
        <v>0.66</v>
      </c>
      <c r="FM91">
        <f t="shared" si="49"/>
        <v>60</v>
      </c>
      <c r="FN91">
        <f t="shared" si="50"/>
        <v>60</v>
      </c>
      <c r="FO91">
        <f t="shared" ca="1" si="51"/>
        <v>0.10677588307184616</v>
      </c>
      <c r="FP91">
        <f t="shared" ca="1" si="52"/>
        <v>0.39322411692815357</v>
      </c>
      <c r="FQ91" t="str">
        <f t="shared" si="53"/>
        <v>$FG$60</v>
      </c>
      <c r="FR91" t="str">
        <f t="shared" si="54"/>
        <v>$FG$60</v>
      </c>
      <c r="FS91">
        <f ca="1">SUM(INDIRECT(FQ91):INDIRECT(FR91))</f>
        <v>1270</v>
      </c>
      <c r="FT91">
        <f t="shared" ca="1" si="55"/>
        <v>635.00000000000023</v>
      </c>
      <c r="FU91">
        <f t="shared" ca="1" si="56"/>
        <v>608.28072012628684</v>
      </c>
      <c r="FV91">
        <f t="shared" ca="1" si="57"/>
        <v>1.1242815632886014</v>
      </c>
      <c r="FW91">
        <f ca="1">SUM(FV91:FV$176)</f>
        <v>144.80098127815853</v>
      </c>
    </row>
    <row r="92" spans="1:179" x14ac:dyDescent="0.25">
      <c r="A92">
        <v>66</v>
      </c>
      <c r="B92">
        <f t="shared" ref="B92:B155" ca="1" si="231">INDIRECT(ADDRESS($A92+19,3+H$1,,,"ExpData"))</f>
        <v>248</v>
      </c>
      <c r="C92">
        <f t="shared" si="58"/>
        <v>1.307864482338563</v>
      </c>
      <c r="D92">
        <v>0.65</v>
      </c>
      <c r="E92">
        <f t="shared" ca="1" si="124"/>
        <v>0</v>
      </c>
      <c r="F92">
        <f t="shared" ca="1" si="125"/>
        <v>4.8887400000000004E-4</v>
      </c>
      <c r="G92">
        <f t="shared" ref="G92:G155" si="232">SQRT(F$10+F$11/D92+F$12/D92/D92)</f>
        <v>0.44685836226321513</v>
      </c>
      <c r="I92">
        <f t="shared" ref="I92:BT92" ca="1" si="233">($E$19*$E92+$E$20*$F92)*(NORMDIST(I$26,$D92,$G92*$D92/2.35,1)-NORMDIST(H$26,$D92,$G92*$D92/2.35,1))</f>
        <v>6.1490576518247933E-11</v>
      </c>
      <c r="J92">
        <f t="shared" ca="1" si="233"/>
        <v>3.3073936548284306E-11</v>
      </c>
      <c r="K92">
        <f t="shared" ca="1" si="233"/>
        <v>4.9944523380133239E-11</v>
      </c>
      <c r="L92">
        <f t="shared" ca="1" si="233"/>
        <v>7.4928760313567021E-11</v>
      </c>
      <c r="M92">
        <f t="shared" ca="1" si="233"/>
        <v>1.116780731428722E-10</v>
      </c>
      <c r="N92">
        <f t="shared" ca="1" si="233"/>
        <v>1.653659034773502E-10</v>
      </c>
      <c r="O92">
        <f t="shared" ca="1" si="233"/>
        <v>2.4326672875688562E-10</v>
      </c>
      <c r="P92">
        <f t="shared" ca="1" si="233"/>
        <v>3.55531556420162E-10</v>
      </c>
      <c r="Q92">
        <f t="shared" ca="1" si="233"/>
        <v>5.1621697922980023E-10</v>
      </c>
      <c r="R92">
        <f t="shared" ca="1" si="233"/>
        <v>7.446378516701228E-10</v>
      </c>
      <c r="S92">
        <f t="shared" ca="1" si="233"/>
        <v>1.0671282695057573E-9</v>
      </c>
      <c r="T92">
        <f t="shared" ca="1" si="233"/>
        <v>1.5193115333841284E-9</v>
      </c>
      <c r="U92">
        <f t="shared" ca="1" si="233"/>
        <v>2.1489966469660464E-9</v>
      </c>
      <c r="V92">
        <f t="shared" ca="1" si="233"/>
        <v>3.019835839347715E-9</v>
      </c>
      <c r="W92">
        <f t="shared" ca="1" si="233"/>
        <v>4.215893451728883E-9</v>
      </c>
      <c r="X92">
        <f t="shared" ca="1" si="233"/>
        <v>5.8472897167188652E-9</v>
      </c>
      <c r="Y92">
        <f t="shared" ca="1" si="233"/>
        <v>8.0570914568699806E-9</v>
      </c>
      <c r="Z92">
        <f t="shared" ca="1" si="233"/>
        <v>1.1029623035435867E-8</v>
      </c>
      <c r="AA92">
        <f t="shared" ca="1" si="233"/>
        <v>1.5000362051761861E-8</v>
      </c>
      <c r="AB92">
        <f t="shared" ca="1" si="233"/>
        <v>2.0267561946283248E-8</v>
      </c>
      <c r="AC92">
        <f t="shared" ca="1" si="233"/>
        <v>2.7205704272761385E-8</v>
      </c>
      <c r="AD92">
        <f t="shared" ca="1" si="233"/>
        <v>3.6280823267056782E-8</v>
      </c>
      <c r="AE92">
        <f t="shared" ca="1" si="233"/>
        <v>4.806766108955932E-8</v>
      </c>
      <c r="AF92">
        <f t="shared" ca="1" si="233"/>
        <v>6.3268500947680388E-8</v>
      </c>
      <c r="AG92">
        <f t="shared" ca="1" si="233"/>
        <v>8.2733385475201786E-8</v>
      </c>
      <c r="AH92">
        <f t="shared" ca="1" si="233"/>
        <v>1.0748125907833874E-7</v>
      </c>
      <c r="AI92">
        <f t="shared" ca="1" si="233"/>
        <v>1.3872137737593822E-7</v>
      </c>
      <c r="AJ92">
        <f t="shared" ca="1" si="233"/>
        <v>1.7787410891465653E-7</v>
      </c>
      <c r="AK92">
        <f t="shared" ca="1" si="233"/>
        <v>2.265900216744414E-7</v>
      </c>
      <c r="AL92">
        <f t="shared" ca="1" si="233"/>
        <v>2.8676591056905665E-7</v>
      </c>
      <c r="AM92">
        <f t="shared" ca="1" si="233"/>
        <v>3.6055619682581621E-7</v>
      </c>
      <c r="AN92">
        <f t="shared" ca="1" si="233"/>
        <v>4.5037793385229991E-7</v>
      </c>
      <c r="AO92">
        <f t="shared" ca="1" si="233"/>
        <v>5.589075079512653E-7</v>
      </c>
      <c r="AP92">
        <f t="shared" ca="1" si="233"/>
        <v>6.8906704907041999E-7</v>
      </c>
      <c r="AQ92">
        <f t="shared" ca="1" si="233"/>
        <v>8.4399859046533074E-7</v>
      </c>
      <c r="AR92">
        <f t="shared" ca="1" si="233"/>
        <v>1.0270241595601479E-6</v>
      </c>
      <c r="AS92">
        <f t="shared" ca="1" si="233"/>
        <v>1.2415902652454412E-6</v>
      </c>
      <c r="AT92">
        <f t="shared" ca="1" si="233"/>
        <v>1.4911956838777247E-6</v>
      </c>
      <c r="AU92">
        <f t="shared" ca="1" si="233"/>
        <v>1.7793020441384042E-6</v>
      </c>
      <c r="AV92">
        <f t="shared" ca="1" si="233"/>
        <v>2.1092274664666156E-6</v>
      </c>
      <c r="AW92">
        <f t="shared" ca="1" si="233"/>
        <v>2.4840244108378749E-6</v>
      </c>
      <c r="AX92">
        <f t="shared" ca="1" si="233"/>
        <v>2.9063438987655058E-6</v>
      </c>
      <c r="AY92">
        <f t="shared" ca="1" si="233"/>
        <v>3.3782893593258476E-6</v>
      </c>
      <c r="AZ92">
        <f t="shared" ca="1" si="233"/>
        <v>3.901264449328052E-6</v>
      </c>
      <c r="BA92">
        <f t="shared" ca="1" si="233"/>
        <v>4.475820247676348E-6</v>
      </c>
      <c r="BB92">
        <f t="shared" ca="1" si="233"/>
        <v>5.1015081484563505E-6</v>
      </c>
      <c r="BC92">
        <f t="shared" ca="1" si="233"/>
        <v>5.7767454973642931E-6</v>
      </c>
      <c r="BD92">
        <f t="shared" ca="1" si="233"/>
        <v>6.4987014543512829E-6</v>
      </c>
      <c r="BE92">
        <f t="shared" ca="1" si="233"/>
        <v>7.2632106520184131E-6</v>
      </c>
      <c r="BF92">
        <f t="shared" ca="1" si="233"/>
        <v>8.0647218987700991E-6</v>
      </c>
      <c r="BG92">
        <f t="shared" ca="1" si="233"/>
        <v>8.8962884128103299E-6</v>
      </c>
      <c r="BH92">
        <f t="shared" ca="1" si="233"/>
        <v>9.749604858375401E-6</v>
      </c>
      <c r="BI92">
        <f t="shared" ca="1" si="233"/>
        <v>1.0615094809596964E-5</v>
      </c>
      <c r="BJ92">
        <f t="shared" ca="1" si="233"/>
        <v>1.1482050242435864E-5</v>
      </c>
      <c r="BK92">
        <f t="shared" ca="1" si="233"/>
        <v>1.2338822335140417E-5</v>
      </c>
      <c r="BL92">
        <f t="shared" ca="1" si="233"/>
        <v>1.317306035526107E-5</v>
      </c>
      <c r="BM92">
        <f t="shared" ca="1" si="233"/>
        <v>1.3971992862040868E-5</v>
      </c>
      <c r="BN92">
        <f t="shared" ca="1" si="233"/>
        <v>1.4722743007825737E-5</v>
      </c>
      <c r="BO92">
        <f t="shared" ca="1" si="233"/>
        <v>1.5412667537038718E-5</v>
      </c>
      <c r="BP92">
        <f t="shared" ca="1" si="233"/>
        <v>1.6029707306436079E-5</v>
      </c>
      <c r="BQ92">
        <f t="shared" ca="1" si="233"/>
        <v>1.6562735918671347E-5</v>
      </c>
      <c r="BR92">
        <f t="shared" ca="1" si="233"/>
        <v>1.7001892477361974E-5</v>
      </c>
      <c r="BS92">
        <f t="shared" ca="1" si="233"/>
        <v>1.7338884603138105E-5</v>
      </c>
      <c r="BT92">
        <f t="shared" ca="1" si="233"/>
        <v>1.7567248719665868E-5</v>
      </c>
      <c r="BU92">
        <f t="shared" ref="BU92:EF92" ca="1" si="234">($E$19*$E92+$E$20*$F92)*(NORMDIST(BU$26,$D92,$G92*$D92/2.35,1)-NORMDIST(BT$26,$D92,$G92*$D92/2.35,1))</f>
        <v>1.7682556201751446E-5</v>
      </c>
      <c r="BV92">
        <f t="shared" ca="1" si="234"/>
        <v>1.7682556201751415E-5</v>
      </c>
      <c r="BW92">
        <f t="shared" ca="1" si="234"/>
        <v>1.7567248719665838E-5</v>
      </c>
      <c r="BX92">
        <f t="shared" ca="1" si="234"/>
        <v>1.733888460313634E-5</v>
      </c>
      <c r="BY92">
        <f t="shared" ca="1" si="234"/>
        <v>1.700189247736173E-5</v>
      </c>
      <c r="BZ92">
        <f t="shared" ca="1" si="234"/>
        <v>1.6562735918671378E-5</v>
      </c>
      <c r="CA92">
        <f t="shared" ca="1" si="234"/>
        <v>1.6029707306435957E-5</v>
      </c>
      <c r="CB92">
        <f t="shared" ca="1" si="234"/>
        <v>1.5412667537038688E-5</v>
      </c>
      <c r="CC92">
        <f t="shared" ca="1" si="234"/>
        <v>1.4722743007825646E-5</v>
      </c>
      <c r="CD92">
        <f t="shared" ca="1" si="234"/>
        <v>1.3971992862040944E-5</v>
      </c>
      <c r="CE92">
        <f t="shared" ca="1" si="234"/>
        <v>1.3173060355261085E-5</v>
      </c>
      <c r="CF92">
        <f t="shared" ca="1" si="234"/>
        <v>1.2338822335140234E-5</v>
      </c>
      <c r="CG92">
        <f t="shared" ca="1" si="234"/>
        <v>1.1482050242435788E-5</v>
      </c>
      <c r="CH92">
        <f t="shared" ca="1" si="234"/>
        <v>1.0615094809596964E-5</v>
      </c>
      <c r="CI92">
        <f t="shared" ca="1" si="234"/>
        <v>9.7496048583752333E-6</v>
      </c>
      <c r="CJ92">
        <f t="shared" ca="1" si="234"/>
        <v>8.8962884128102469E-6</v>
      </c>
      <c r="CK92">
        <f t="shared" ca="1" si="234"/>
        <v>8.0647218987700314E-6</v>
      </c>
      <c r="CL92">
        <f t="shared" ca="1" si="234"/>
        <v>7.2632106520182606E-6</v>
      </c>
      <c r="CM92">
        <f t="shared" ca="1" si="234"/>
        <v>6.4987014543512219E-6</v>
      </c>
      <c r="CN92">
        <f t="shared" ca="1" si="234"/>
        <v>5.7767454973642888E-6</v>
      </c>
      <c r="CO92">
        <f t="shared" ca="1" si="234"/>
        <v>5.1015081484562557E-6</v>
      </c>
      <c r="CP92">
        <f t="shared" ca="1" si="234"/>
        <v>4.4758202476763065E-6</v>
      </c>
      <c r="CQ92">
        <f t="shared" ca="1" si="234"/>
        <v>3.9012644493279571E-6</v>
      </c>
      <c r="CR92">
        <f t="shared" ca="1" si="234"/>
        <v>3.3782893593258061E-6</v>
      </c>
      <c r="CS92">
        <f t="shared" ca="1" si="234"/>
        <v>2.9063438987655173E-6</v>
      </c>
      <c r="CT92">
        <f t="shared" ca="1" si="234"/>
        <v>2.4840244108377932E-6</v>
      </c>
      <c r="CU92">
        <f t="shared" ca="1" si="234"/>
        <v>2.1092274664666025E-6</v>
      </c>
      <c r="CV92">
        <f t="shared" ca="1" si="234"/>
        <v>1.779302044138365E-6</v>
      </c>
      <c r="CW92">
        <f t="shared" ca="1" si="234"/>
        <v>1.4911956838777077E-6</v>
      </c>
      <c r="CX92">
        <f t="shared" ca="1" si="234"/>
        <v>1.2415902652453821E-6</v>
      </c>
      <c r="CY92">
        <f t="shared" ca="1" si="234"/>
        <v>1.0270241595601841E-6</v>
      </c>
      <c r="CZ92">
        <f t="shared" ca="1" si="234"/>
        <v>8.43998590465267E-7</v>
      </c>
      <c r="DA92">
        <f t="shared" ca="1" si="234"/>
        <v>6.8906704907046277E-7</v>
      </c>
      <c r="DB92">
        <f t="shared" ca="1" si="234"/>
        <v>5.5890750795123746E-7</v>
      </c>
      <c r="DC92">
        <f t="shared" ca="1" si="234"/>
        <v>4.5037793385226042E-7</v>
      </c>
      <c r="DD92">
        <f t="shared" ca="1" si="234"/>
        <v>3.605561968258105E-7</v>
      </c>
      <c r="DE92">
        <f t="shared" ca="1" si="234"/>
        <v>2.867659105690361E-7</v>
      </c>
      <c r="DF92">
        <f t="shared" ca="1" si="234"/>
        <v>2.2659002167443414E-7</v>
      </c>
      <c r="DG92">
        <f t="shared" ca="1" si="234"/>
        <v>1.7787410891464869E-7</v>
      </c>
      <c r="DH92">
        <f t="shared" ca="1" si="234"/>
        <v>1.3872137737599031E-7</v>
      </c>
      <c r="DI92">
        <f t="shared" ca="1" si="234"/>
        <v>1.0748125907830306E-7</v>
      </c>
      <c r="DJ92">
        <f t="shared" ca="1" si="234"/>
        <v>8.2733385475221414E-8</v>
      </c>
      <c r="DK92">
        <f t="shared" ca="1" si="234"/>
        <v>6.3268500947656301E-8</v>
      </c>
      <c r="DL92">
        <f t="shared" ca="1" si="234"/>
        <v>4.8067661089547011E-8</v>
      </c>
      <c r="DM92">
        <f t="shared" ca="1" si="234"/>
        <v>3.6280823267065391E-8</v>
      </c>
      <c r="DN92">
        <f t="shared" ca="1" si="234"/>
        <v>2.7205704272781704E-8</v>
      </c>
      <c r="DO92">
        <f t="shared" ca="1" si="234"/>
        <v>2.0267561946274142E-8</v>
      </c>
      <c r="DP92">
        <f t="shared" ca="1" si="234"/>
        <v>1.5000362051738121E-8</v>
      </c>
      <c r="DQ92">
        <f t="shared" ca="1" si="234"/>
        <v>1.1029623035484155E-8</v>
      </c>
      <c r="DR92">
        <f t="shared" ca="1" si="234"/>
        <v>8.0570914568509985E-9</v>
      </c>
      <c r="DS92">
        <f t="shared" ca="1" si="234"/>
        <v>5.8472897167225569E-9</v>
      </c>
      <c r="DT92">
        <f t="shared" ca="1" si="234"/>
        <v>4.215893451697001E-9</v>
      </c>
      <c r="DU92">
        <f t="shared" ca="1" si="234"/>
        <v>3.0198358394005781E-9</v>
      </c>
      <c r="DV92">
        <f t="shared" ca="1" si="234"/>
        <v>2.1489966469234118E-9</v>
      </c>
      <c r="DW92">
        <f t="shared" ca="1" si="234"/>
        <v>1.5193115334165591E-9</v>
      </c>
      <c r="DX92">
        <f t="shared" ca="1" si="234"/>
        <v>1.067128269473029E-9</v>
      </c>
      <c r="DY92">
        <f t="shared" ca="1" si="234"/>
        <v>7.4463785171265643E-10</v>
      </c>
      <c r="DZ92">
        <f t="shared" ca="1" si="234"/>
        <v>5.1621697919187224E-10</v>
      </c>
      <c r="EA92">
        <f t="shared" ca="1" si="234"/>
        <v>3.5553155641787821E-10</v>
      </c>
      <c r="EB92">
        <f t="shared" ca="1" si="234"/>
        <v>2.432667287639713E-10</v>
      </c>
      <c r="EC92">
        <f t="shared" ca="1" si="234"/>
        <v>1.6536590350219173E-10</v>
      </c>
      <c r="ED92">
        <f t="shared" ca="1" si="234"/>
        <v>1.116780731238592E-10</v>
      </c>
      <c r="EE92">
        <f t="shared" ca="1" si="234"/>
        <v>7.4928760294369903E-11</v>
      </c>
      <c r="EF92">
        <f t="shared" ca="1" si="234"/>
        <v>4.9944523385592108E-11</v>
      </c>
      <c r="EG92">
        <f t="shared" ref="EG92:FB92" ca="1" si="235">($E$19*$E92+$E$20*$F92)*(NORMDIST(EG$26,$D92,$G92*$D92/2.35,1)-NORMDIST(EF$26,$D92,$G92*$D92/2.35,1))</f>
        <v>3.3073936531866173E-11</v>
      </c>
      <c r="EH92">
        <f t="shared" ca="1" si="235"/>
        <v>2.1759183531582171E-11</v>
      </c>
      <c r="EI92">
        <f t="shared" ca="1" si="235"/>
        <v>1.4221912083963392E-11</v>
      </c>
      <c r="EJ92">
        <f t="shared" ca="1" si="235"/>
        <v>9.2348973667976422E-12</v>
      </c>
      <c r="EK92">
        <f t="shared" ca="1" si="235"/>
        <v>5.9575108801076769E-12</v>
      </c>
      <c r="EL92">
        <f t="shared" ca="1" si="235"/>
        <v>3.8181792031635895E-12</v>
      </c>
      <c r="EM92">
        <f t="shared" ca="1" si="235"/>
        <v>2.4311203345060331E-12</v>
      </c>
      <c r="EN92">
        <f t="shared" ca="1" si="235"/>
        <v>1.5378545877326619E-12</v>
      </c>
      <c r="EO92">
        <f t="shared" ca="1" si="235"/>
        <v>9.66457621437307E-13</v>
      </c>
      <c r="EP92">
        <f t="shared" ca="1" si="235"/>
        <v>6.0340517966154867E-13</v>
      </c>
      <c r="EQ92">
        <f t="shared" ca="1" si="235"/>
        <v>3.7427763507814426E-13</v>
      </c>
      <c r="ER92">
        <f t="shared" ca="1" si="235"/>
        <v>2.3064153337397832E-13</v>
      </c>
      <c r="ES92">
        <f t="shared" ca="1" si="235"/>
        <v>1.4120166374620398E-13</v>
      </c>
      <c r="ET92">
        <f t="shared" ca="1" si="235"/>
        <v>8.5881737194443717E-14</v>
      </c>
      <c r="EU92">
        <f t="shared" ca="1" si="235"/>
        <v>5.1894348053562551E-14</v>
      </c>
      <c r="EV92">
        <f t="shared" ca="1" si="235"/>
        <v>3.1152914731920992E-14</v>
      </c>
      <c r="EW92">
        <f t="shared" ca="1" si="235"/>
        <v>1.8579592500836204E-14</v>
      </c>
      <c r="EX92">
        <f t="shared" ca="1" si="235"/>
        <v>1.100855255769014E-14</v>
      </c>
      <c r="EY92">
        <f t="shared" ca="1" si="235"/>
        <v>6.4801642877299573E-15</v>
      </c>
      <c r="EZ92">
        <f t="shared" ca="1" si="235"/>
        <v>3.7896299351106843E-15</v>
      </c>
      <c r="FA92">
        <f t="shared" ca="1" si="235"/>
        <v>2.2017835775564751E-15</v>
      </c>
      <c r="FB92">
        <f t="shared" ca="1" si="235"/>
        <v>1.2708616141909447E-15</v>
      </c>
      <c r="FD92">
        <f t="shared" si="43"/>
        <v>1.307864482338563</v>
      </c>
      <c r="FE92">
        <v>92</v>
      </c>
      <c r="FF92">
        <f t="shared" si="44"/>
        <v>1.307864482338563</v>
      </c>
      <c r="FG92">
        <f t="shared" ca="1" si="45"/>
        <v>248</v>
      </c>
      <c r="FK92">
        <v>0.66</v>
      </c>
      <c r="FL92">
        <v>0.67</v>
      </c>
      <c r="FM92">
        <f t="shared" si="49"/>
        <v>60</v>
      </c>
      <c r="FN92">
        <f t="shared" si="50"/>
        <v>61</v>
      </c>
      <c r="FO92">
        <f t="shared" ca="1" si="51"/>
        <v>0.60677588307184638</v>
      </c>
      <c r="FP92">
        <f t="shared" ca="1" si="52"/>
        <v>0.89322411692815384</v>
      </c>
      <c r="FQ92" t="str">
        <f t="shared" si="53"/>
        <v>$FG$60</v>
      </c>
      <c r="FR92" t="str">
        <f t="shared" si="54"/>
        <v>$FG$61</v>
      </c>
      <c r="FS92">
        <f ca="1">SUM(INDIRECT(FQ92):INDIRECT(FR92))</f>
        <v>2498</v>
      </c>
      <c r="FT92">
        <f t="shared" ca="1" si="55"/>
        <v>630.51541291098215</v>
      </c>
      <c r="FU92">
        <f t="shared" ca="1" si="56"/>
        <v>611.38854650679843</v>
      </c>
      <c r="FV92">
        <f t="shared" ca="1" si="57"/>
        <v>0.58021807355416366</v>
      </c>
      <c r="FW92">
        <f ca="1">SUM(FV92:FV$176)</f>
        <v>143.67669971486993</v>
      </c>
    </row>
    <row r="93" spans="1:179" x14ac:dyDescent="0.25">
      <c r="A93">
        <v>67</v>
      </c>
      <c r="B93">
        <f t="shared" ca="1" si="231"/>
        <v>189</v>
      </c>
      <c r="C93">
        <f t="shared" si="58"/>
        <v>1.327864482338563</v>
      </c>
      <c r="D93">
        <v>0.66</v>
      </c>
      <c r="E93">
        <f t="shared" ca="1" si="124"/>
        <v>0</v>
      </c>
      <c r="F93">
        <f t="shared" ca="1" si="125"/>
        <v>4.8611800000000001E-4</v>
      </c>
      <c r="G93">
        <f t="shared" si="232"/>
        <v>0.44550487791196436</v>
      </c>
      <c r="I93">
        <f t="shared" ref="I93:BT93" ca="1" si="236">($E$19*$E93+$E$20*$F93)*(NORMDIST(I$26,$D93,$G93*$D93/2.35,1)-NORMDIST(H$26,$D93,$G93*$D93/2.35,1))</f>
        <v>5.5823763217918162E-11</v>
      </c>
      <c r="J93">
        <f t="shared" ca="1" si="236"/>
        <v>2.9693304374870128E-11</v>
      </c>
      <c r="K93">
        <f t="shared" ca="1" si="236"/>
        <v>4.4679550935753645E-11</v>
      </c>
      <c r="L93">
        <f t="shared" ca="1" si="236"/>
        <v>6.6801528598498759E-11</v>
      </c>
      <c r="M93">
        <f t="shared" ca="1" si="236"/>
        <v>9.9241046050976641E-11</v>
      </c>
      <c r="N93">
        <f t="shared" ca="1" si="236"/>
        <v>1.4649526864639834E-10</v>
      </c>
      <c r="O93">
        <f t="shared" ca="1" si="236"/>
        <v>2.1487366745354066E-10</v>
      </c>
      <c r="P93">
        <f t="shared" ca="1" si="236"/>
        <v>3.1316277107508666E-10</v>
      </c>
      <c r="Q93">
        <f t="shared" ca="1" si="236"/>
        <v>4.5350741431118084E-10</v>
      </c>
      <c r="R93">
        <f t="shared" ca="1" si="236"/>
        <v>6.5256832493151548E-10</v>
      </c>
      <c r="S93">
        <f t="shared" ca="1" si="236"/>
        <v>9.3302852590398017E-10</v>
      </c>
      <c r="T93">
        <f t="shared" ca="1" si="236"/>
        <v>1.3255349659470837E-9</v>
      </c>
      <c r="U93">
        <f t="shared" ca="1" si="236"/>
        <v>1.8711766511194681E-9</v>
      </c>
      <c r="V93">
        <f t="shared" ca="1" si="236"/>
        <v>2.6246157216280854E-9</v>
      </c>
      <c r="W93">
        <f t="shared" ca="1" si="236"/>
        <v>3.6580024974746816E-9</v>
      </c>
      <c r="X93">
        <f t="shared" ca="1" si="236"/>
        <v>5.0658182592715578E-9</v>
      </c>
      <c r="Y93">
        <f t="shared" ca="1" si="236"/>
        <v>6.9707988103175855E-9</v>
      </c>
      <c r="Z93">
        <f t="shared" ca="1" si="236"/>
        <v>9.5310956521867158E-9</v>
      </c>
      <c r="AA93">
        <f t="shared" ca="1" si="236"/>
        <v>1.2948827467792994E-8</v>
      </c>
      <c r="AB93">
        <f t="shared" ca="1" si="236"/>
        <v>1.7480159754019981E-8</v>
      </c>
      <c r="AC93">
        <f t="shared" ca="1" si="236"/>
        <v>2.3447021823417333E-8</v>
      </c>
      <c r="AD93">
        <f t="shared" ca="1" si="236"/>
        <v>3.1250524824876054E-8</v>
      </c>
      <c r="AE93">
        <f t="shared" ca="1" si="236"/>
        <v>4.1386078836018021E-8</v>
      </c>
      <c r="AF93">
        <f t="shared" ca="1" si="236"/>
        <v>5.4460118755204058E-8</v>
      </c>
      <c r="AG93">
        <f t="shared" ca="1" si="236"/>
        <v>7.1208235701525753E-8</v>
      </c>
      <c r="AH93">
        <f t="shared" ca="1" si="236"/>
        <v>9.2514372093206582E-8</v>
      </c>
      <c r="AI93">
        <f t="shared" ca="1" si="236"/>
        <v>1.1943057528740773E-7</v>
      </c>
      <c r="AJ93">
        <f t="shared" ca="1" si="236"/>
        <v>1.5319661944688192E-7</v>
      </c>
      <c r="AK93">
        <f t="shared" ca="1" si="236"/>
        <v>1.9525860344800132E-7</v>
      </c>
      <c r="AL93">
        <f t="shared" ca="1" si="236"/>
        <v>2.4728542227998346E-7</v>
      </c>
      <c r="AM93">
        <f t="shared" ca="1" si="236"/>
        <v>3.1118180165459842E-7</v>
      </c>
      <c r="AN93">
        <f t="shared" ca="1" si="236"/>
        <v>3.8909639463232042E-7</v>
      </c>
      <c r="AO93">
        <f t="shared" ca="1" si="236"/>
        <v>4.8342328193861199E-7</v>
      </c>
      <c r="AP93">
        <f t="shared" ca="1" si="236"/>
        <v>5.9679511347412437E-7</v>
      </c>
      <c r="AQ93">
        <f t="shared" ca="1" si="236"/>
        <v>7.3206609780825355E-7</v>
      </c>
      <c r="AR93">
        <f t="shared" ca="1" si="236"/>
        <v>8.922831097320002E-7</v>
      </c>
      <c r="AS93">
        <f t="shared" ca="1" si="236"/>
        <v>1.0806433622472621E-6</v>
      </c>
      <c r="AT93">
        <f t="shared" ca="1" si="236"/>
        <v>1.3004373943173449E-6</v>
      </c>
      <c r="AU93">
        <f t="shared" ca="1" si="236"/>
        <v>1.5549765695371163E-6</v>
      </c>
      <c r="AV93">
        <f t="shared" ca="1" si="236"/>
        <v>1.847504866425032E-6</v>
      </c>
      <c r="AW93">
        <f t="shared" ca="1" si="236"/>
        <v>2.1810954618438004E-6</v>
      </c>
      <c r="AX93">
        <f t="shared" ca="1" si="236"/>
        <v>2.5585334479107434E-6</v>
      </c>
      <c r="AY93">
        <f t="shared" ca="1" si="236"/>
        <v>2.9821869507857297E-6</v>
      </c>
      <c r="AZ93">
        <f t="shared" ca="1" si="236"/>
        <v>3.4538698962740886E-6</v>
      </c>
      <c r="BA93">
        <f t="shared" ca="1" si="236"/>
        <v>3.9747006406444583E-6</v>
      </c>
      <c r="BB93">
        <f t="shared" ca="1" si="236"/>
        <v>4.5449615947916979E-6</v>
      </c>
      <c r="BC93">
        <f t="shared" ca="1" si="236"/>
        <v>5.1639657491394413E-6</v>
      </c>
      <c r="BD93">
        <f t="shared" ca="1" si="236"/>
        <v>5.829936586661461E-6</v>
      </c>
      <c r="BE93">
        <f t="shared" ca="1" si="236"/>
        <v>6.5399081860111619E-6</v>
      </c>
      <c r="BF93">
        <f t="shared" ca="1" si="236"/>
        <v>7.2896523079719548E-6</v>
      </c>
      <c r="BG93">
        <f t="shared" ca="1" si="236"/>
        <v>8.073638881807723E-6</v>
      </c>
      <c r="BH93">
        <f t="shared" ca="1" si="236"/>
        <v>8.8850355379084895E-6</v>
      </c>
      <c r="BI93">
        <f t="shared" ca="1" si="236"/>
        <v>9.7157506667714638E-6</v>
      </c>
      <c r="BJ93">
        <f t="shared" ca="1" si="236"/>
        <v>1.0556522945432656E-5</v>
      </c>
      <c r="BK93">
        <f t="shared" ca="1" si="236"/>
        <v>1.1397058412060853E-5</v>
      </c>
      <c r="BL93">
        <f t="shared" ca="1" si="236"/>
        <v>1.2226214065499198E-5</v>
      </c>
      <c r="BM93">
        <f t="shared" ca="1" si="236"/>
        <v>1.3032224720936831E-5</v>
      </c>
      <c r="BN93">
        <f t="shared" ca="1" si="236"/>
        <v>1.3802967586311689E-5</v>
      </c>
      <c r="BO93">
        <f t="shared" ca="1" si="236"/>
        <v>1.452625686891904E-5</v>
      </c>
      <c r="BP93">
        <f t="shared" ca="1" si="236"/>
        <v>1.5190158813684219E-5</v>
      </c>
      <c r="BQ93">
        <f t="shared" ca="1" si="236"/>
        <v>1.57833160428993E-5</v>
      </c>
      <c r="BR93">
        <f t="shared" ca="1" si="236"/>
        <v>1.6295269025179421E-5</v>
      </c>
      <c r="BS93">
        <f t="shared" ca="1" si="236"/>
        <v>1.6716762037017967E-5</v>
      </c>
      <c r="BT93">
        <f t="shared" ca="1" si="236"/>
        <v>1.7040021148852841E-5</v>
      </c>
      <c r="BU93">
        <f t="shared" ref="BU93:EF93" ca="1" si="237">($E$19*$E93+$E$20*$F93)*(NORMDIST(BU$26,$D93,$G93*$D93/2.35,1)-NORMDIST(BT$26,$D93,$G93*$D93/2.35,1))</f>
        <v>1.7258992585970911E-5</v>
      </c>
      <c r="BV93">
        <f t="shared" ca="1" si="237"/>
        <v>1.7369531258405038E-5</v>
      </c>
      <c r="BW93">
        <f t="shared" ca="1" si="237"/>
        <v>1.736953125840516E-5</v>
      </c>
      <c r="BX93">
        <f t="shared" ca="1" si="237"/>
        <v>1.725899258597082E-5</v>
      </c>
      <c r="BY93">
        <f t="shared" ca="1" si="237"/>
        <v>1.7040021148852627E-5</v>
      </c>
      <c r="BZ93">
        <f t="shared" ca="1" si="237"/>
        <v>1.6716762037016212E-5</v>
      </c>
      <c r="CA93">
        <f t="shared" ca="1" si="237"/>
        <v>1.6295269025179421E-5</v>
      </c>
      <c r="CB93">
        <f t="shared" ca="1" si="237"/>
        <v>1.578331604289924E-5</v>
      </c>
      <c r="CC93">
        <f t="shared" ca="1" si="237"/>
        <v>1.5190158813684158E-5</v>
      </c>
      <c r="CD93">
        <f t="shared" ca="1" si="237"/>
        <v>1.4526256868918918E-5</v>
      </c>
      <c r="CE93">
        <f t="shared" ca="1" si="237"/>
        <v>1.3802967586311659E-5</v>
      </c>
      <c r="CF93">
        <f t="shared" ca="1" si="237"/>
        <v>1.3032224720936922E-5</v>
      </c>
      <c r="CG93">
        <f t="shared" ca="1" si="237"/>
        <v>1.2226214065499108E-5</v>
      </c>
      <c r="CH93">
        <f t="shared" ca="1" si="237"/>
        <v>1.1397058412060748E-5</v>
      </c>
      <c r="CI93">
        <f t="shared" ca="1" si="237"/>
        <v>1.055652294543258E-5</v>
      </c>
      <c r="CJ93">
        <f t="shared" ca="1" si="237"/>
        <v>9.7157506667713876E-6</v>
      </c>
      <c r="CK93">
        <f t="shared" ca="1" si="237"/>
        <v>8.8850355379084455E-6</v>
      </c>
      <c r="CL93">
        <f t="shared" ca="1" si="237"/>
        <v>8.0736388818075637E-6</v>
      </c>
      <c r="CM93">
        <f t="shared" ca="1" si="237"/>
        <v>7.2896523079718184E-6</v>
      </c>
      <c r="CN93">
        <f t="shared" ca="1" si="237"/>
        <v>6.5399081860111543E-6</v>
      </c>
      <c r="CO93">
        <f t="shared" ca="1" si="237"/>
        <v>5.8299365866613703E-6</v>
      </c>
      <c r="CP93">
        <f t="shared" ca="1" si="237"/>
        <v>5.1639657491394523E-6</v>
      </c>
      <c r="CQ93">
        <f t="shared" ca="1" si="237"/>
        <v>4.5449615947915734E-6</v>
      </c>
      <c r="CR93">
        <f t="shared" ca="1" si="237"/>
        <v>3.9747006406444354E-6</v>
      </c>
      <c r="CS93">
        <f t="shared" ca="1" si="237"/>
        <v>3.4538698962740585E-6</v>
      </c>
      <c r="CT93">
        <f t="shared" ca="1" si="237"/>
        <v>2.982186950785656E-6</v>
      </c>
      <c r="CU93">
        <f t="shared" ca="1" si="237"/>
        <v>2.5585334479107396E-6</v>
      </c>
      <c r="CV93">
        <f t="shared" ca="1" si="237"/>
        <v>2.1810954618437474E-6</v>
      </c>
      <c r="CW93">
        <f t="shared" ca="1" si="237"/>
        <v>1.8475048664250159E-6</v>
      </c>
      <c r="CX93">
        <f t="shared" ca="1" si="237"/>
        <v>1.5549765695370811E-6</v>
      </c>
      <c r="CY93">
        <f t="shared" ca="1" si="237"/>
        <v>1.3004373943173449E-6</v>
      </c>
      <c r="CZ93">
        <f t="shared" ca="1" si="237"/>
        <v>1.0806433622471806E-6</v>
      </c>
      <c r="DA93">
        <f t="shared" ca="1" si="237"/>
        <v>8.9228310973202096E-7</v>
      </c>
      <c r="DB93">
        <f t="shared" ca="1" si="237"/>
        <v>7.3206609780824127E-7</v>
      </c>
      <c r="DC93">
        <f t="shared" ca="1" si="237"/>
        <v>5.9679511347413803E-7</v>
      </c>
      <c r="DD93">
        <f t="shared" ca="1" si="237"/>
        <v>4.8342328193854465E-7</v>
      </c>
      <c r="DE93">
        <f t="shared" ca="1" si="237"/>
        <v>3.8909639463233318E-7</v>
      </c>
      <c r="DF93">
        <f t="shared" ca="1" si="237"/>
        <v>3.1118180165459016E-7</v>
      </c>
      <c r="DG93">
        <f t="shared" ca="1" si="237"/>
        <v>2.472854222799923E-7</v>
      </c>
      <c r="DH93">
        <f t="shared" ca="1" si="237"/>
        <v>1.9525860344796619E-7</v>
      </c>
      <c r="DI93">
        <f t="shared" ca="1" si="237"/>
        <v>1.5319661944690267E-7</v>
      </c>
      <c r="DJ93">
        <f t="shared" ca="1" si="237"/>
        <v>1.1943057528739129E-7</v>
      </c>
      <c r="DK93">
        <f t="shared" ca="1" si="237"/>
        <v>9.2514372093206635E-8</v>
      </c>
      <c r="DL93">
        <f t="shared" ca="1" si="237"/>
        <v>7.1208235701556233E-8</v>
      </c>
      <c r="DM93">
        <f t="shared" ca="1" si="237"/>
        <v>5.446011875518588E-8</v>
      </c>
      <c r="DN93">
        <f t="shared" ca="1" si="237"/>
        <v>4.1386078835996011E-8</v>
      </c>
      <c r="DO93">
        <f t="shared" ca="1" si="237"/>
        <v>3.1250524824864388E-8</v>
      </c>
      <c r="DP93">
        <f t="shared" ca="1" si="237"/>
        <v>2.3447021823442558E-8</v>
      </c>
      <c r="DQ93">
        <f t="shared" ca="1" si="237"/>
        <v>1.748015975402095E-8</v>
      </c>
      <c r="DR93">
        <f t="shared" ca="1" si="237"/>
        <v>1.2948827467798026E-8</v>
      </c>
      <c r="DS93">
        <f t="shared" ca="1" si="237"/>
        <v>9.5310956521809768E-9</v>
      </c>
      <c r="DT93">
        <f t="shared" ca="1" si="237"/>
        <v>6.9707988103375073E-9</v>
      </c>
      <c r="DU93">
        <f t="shared" ca="1" si="237"/>
        <v>5.0658182592813259E-9</v>
      </c>
      <c r="DV93">
        <f t="shared" ca="1" si="237"/>
        <v>3.6580024974319578E-9</v>
      </c>
      <c r="DW93">
        <f t="shared" ca="1" si="237"/>
        <v>2.6246157216292496E-9</v>
      </c>
      <c r="DX93">
        <f t="shared" ca="1" si="237"/>
        <v>1.8711766511319089E-9</v>
      </c>
      <c r="DY93">
        <f t="shared" ca="1" si="237"/>
        <v>1.3255349659314711E-9</v>
      </c>
      <c r="DZ93">
        <f t="shared" ca="1" si="237"/>
        <v>9.3302852591303656E-10</v>
      </c>
      <c r="EA93">
        <f t="shared" ca="1" si="237"/>
        <v>6.525683249135485E-10</v>
      </c>
      <c r="EB93">
        <f t="shared" ca="1" si="237"/>
        <v>4.5350741432259112E-10</v>
      </c>
      <c r="EC93">
        <f t="shared" ca="1" si="237"/>
        <v>3.1316277107208311E-10</v>
      </c>
      <c r="ED93">
        <f t="shared" ca="1" si="237"/>
        <v>2.148736674498742E-10</v>
      </c>
      <c r="EE93">
        <f t="shared" ca="1" si="237"/>
        <v>1.4649526865574158E-10</v>
      </c>
      <c r="EF93">
        <f t="shared" ca="1" si="237"/>
        <v>9.9241046083062292E-11</v>
      </c>
      <c r="EG93">
        <f t="shared" ref="EG93:FB93" ca="1" si="238">($E$19*$E93+$E$20*$F93)*(NORMDIST(EG$26,$D93,$G93*$D93/2.35,1)-NORMDIST(EF$26,$D93,$G93*$D93/2.35,1))</f>
        <v>6.6801528581190005E-11</v>
      </c>
      <c r="EH93">
        <f t="shared" ca="1" si="238"/>
        <v>4.467955092559069E-11</v>
      </c>
      <c r="EI93">
        <f t="shared" ca="1" si="238"/>
        <v>2.9693304408604912E-11</v>
      </c>
      <c r="EJ93">
        <f t="shared" ca="1" si="238"/>
        <v>1.9608103515032435E-11</v>
      </c>
      <c r="EK93">
        <f t="shared" ca="1" si="238"/>
        <v>1.2865894478432031E-11</v>
      </c>
      <c r="EL93">
        <f t="shared" ca="1" si="238"/>
        <v>8.3882566208934171E-12</v>
      </c>
      <c r="EM93">
        <f t="shared" ca="1" si="238"/>
        <v>5.4341391823367665E-12</v>
      </c>
      <c r="EN93">
        <f t="shared" ca="1" si="238"/>
        <v>3.4979785791818499E-12</v>
      </c>
      <c r="EO93">
        <f t="shared" ca="1" si="238"/>
        <v>2.2373341814285393E-12</v>
      </c>
      <c r="EP93">
        <f t="shared" ca="1" si="238"/>
        <v>1.4219092829428883E-12</v>
      </c>
      <c r="EQ93">
        <f t="shared" ca="1" si="238"/>
        <v>8.9792545995657259E-13</v>
      </c>
      <c r="ER93">
        <f t="shared" ca="1" si="238"/>
        <v>5.6342477413194157E-13</v>
      </c>
      <c r="ES93">
        <f t="shared" ca="1" si="238"/>
        <v>3.5128451242941532E-13</v>
      </c>
      <c r="ET93">
        <f t="shared" ca="1" si="238"/>
        <v>2.1762528395060291E-13</v>
      </c>
      <c r="EU93">
        <f t="shared" ca="1" si="238"/>
        <v>1.3396364921156874E-13</v>
      </c>
      <c r="EV93">
        <f t="shared" ca="1" si="238"/>
        <v>8.1939247904218552E-14</v>
      </c>
      <c r="EW93">
        <f t="shared" ca="1" si="238"/>
        <v>4.979942964703529E-14</v>
      </c>
      <c r="EX93">
        <f t="shared" ca="1" si="238"/>
        <v>3.0073474743213151E-14</v>
      </c>
      <c r="EY93">
        <f t="shared" ca="1" si="238"/>
        <v>1.8045586364259703E-14</v>
      </c>
      <c r="EZ93">
        <f t="shared" ca="1" si="238"/>
        <v>1.0759347568947242E-14</v>
      </c>
      <c r="FA93">
        <f t="shared" ca="1" si="238"/>
        <v>6.3742480440179093E-15</v>
      </c>
      <c r="FB93">
        <f t="shared" ca="1" si="238"/>
        <v>3.7522822021828238E-15</v>
      </c>
      <c r="FD93">
        <f t="shared" si="43"/>
        <v>1.327864482338563</v>
      </c>
      <c r="FE93">
        <v>93</v>
      </c>
      <c r="FF93">
        <f t="shared" si="44"/>
        <v>1.327864482338563</v>
      </c>
      <c r="FG93">
        <f t="shared" ca="1" si="45"/>
        <v>189</v>
      </c>
      <c r="FK93">
        <v>0.67</v>
      </c>
      <c r="FL93">
        <v>0.68</v>
      </c>
      <c r="FM93">
        <f t="shared" si="49"/>
        <v>61</v>
      </c>
      <c r="FN93">
        <f t="shared" si="50"/>
        <v>61</v>
      </c>
      <c r="FO93">
        <f t="shared" ca="1" si="51"/>
        <v>0.10677588307184616</v>
      </c>
      <c r="FP93">
        <f t="shared" ca="1" si="52"/>
        <v>0.39322411692815357</v>
      </c>
      <c r="FQ93" t="str">
        <f t="shared" si="53"/>
        <v>$FG$61</v>
      </c>
      <c r="FR93" t="str">
        <f t="shared" si="54"/>
        <v>$FG$61</v>
      </c>
      <c r="FS93">
        <f ca="1">SUM(INDIRECT(FQ93):INDIRECT(FR93))</f>
        <v>1228</v>
      </c>
      <c r="FT93">
        <f t="shared" ca="1" si="55"/>
        <v>614.00000000000034</v>
      </c>
      <c r="FU93">
        <f t="shared" ca="1" si="56"/>
        <v>614.86302581149062</v>
      </c>
      <c r="FV93">
        <f t="shared" ca="1" si="57"/>
        <v>1.213049410829048E-3</v>
      </c>
      <c r="FW93">
        <f ca="1">SUM(FV93:FV$176)</f>
        <v>143.09648164131576</v>
      </c>
    </row>
    <row r="94" spans="1:179" x14ac:dyDescent="0.25">
      <c r="A94">
        <v>68</v>
      </c>
      <c r="B94">
        <f t="shared" ca="1" si="231"/>
        <v>182</v>
      </c>
      <c r="C94">
        <f t="shared" si="58"/>
        <v>1.347864482338563</v>
      </c>
      <c r="D94">
        <v>0.67</v>
      </c>
      <c r="E94">
        <f t="shared" ca="1" si="124"/>
        <v>0</v>
      </c>
      <c r="F94">
        <f t="shared" ca="1" si="125"/>
        <v>4.8707600000000002E-4</v>
      </c>
      <c r="G94">
        <f t="shared" si="232"/>
        <v>0.44420769076132677</v>
      </c>
      <c r="I94">
        <f t="shared" ref="I94:BT94" ca="1" si="239">($E$19*$E94+$E$20*$F94)*(NORMDIST(I$26,$D94,$G94*$D94/2.35,1)-NORMDIST(H$26,$D94,$G94*$D94/2.35,1))</f>
        <v>5.1216471304055887E-11</v>
      </c>
      <c r="J94">
        <f t="shared" ca="1" si="239"/>
        <v>2.6941155965531136E-11</v>
      </c>
      <c r="K94">
        <f t="shared" ca="1" si="239"/>
        <v>4.0394723163723886E-11</v>
      </c>
      <c r="L94">
        <f t="shared" ca="1" si="239"/>
        <v>6.0190334310135745E-11</v>
      </c>
      <c r="M94">
        <f t="shared" ca="1" si="239"/>
        <v>8.9129728684150724E-11</v>
      </c>
      <c r="N94">
        <f t="shared" ca="1" si="239"/>
        <v>1.311632362010153E-10</v>
      </c>
      <c r="O94">
        <f t="shared" ca="1" si="239"/>
        <v>1.9182065642261586E-10</v>
      </c>
      <c r="P94">
        <f t="shared" ca="1" si="239"/>
        <v>2.7878688081471116E-10</v>
      </c>
      <c r="Q94">
        <f t="shared" ca="1" si="239"/>
        <v>4.0266418576634542E-10</v>
      </c>
      <c r="R94">
        <f t="shared" ca="1" si="239"/>
        <v>5.7797278070922652E-10</v>
      </c>
      <c r="S94">
        <f t="shared" ca="1" si="239"/>
        <v>8.2445219753645064E-10</v>
      </c>
      <c r="T94">
        <f t="shared" ca="1" si="239"/>
        <v>1.1687383254690099E-9</v>
      </c>
      <c r="U94">
        <f t="shared" ca="1" si="239"/>
        <v>1.6465040516992501E-9</v>
      </c>
      <c r="V94">
        <f t="shared" ca="1" si="239"/>
        <v>2.3051650921626476E-9</v>
      </c>
      <c r="W94">
        <f t="shared" ca="1" si="239"/>
        <v>3.2072659800322713E-9</v>
      </c>
      <c r="X94">
        <f t="shared" ca="1" si="239"/>
        <v>4.4346733308218065E-9</v>
      </c>
      <c r="Y94">
        <f t="shared" ca="1" si="239"/>
        <v>6.0937131105836033E-9</v>
      </c>
      <c r="Z94">
        <f t="shared" ca="1" si="239"/>
        <v>8.3213940397299799E-9</v>
      </c>
      <c r="AA94">
        <f t="shared" ca="1" si="239"/>
        <v>1.1292858460084416E-8</v>
      </c>
      <c r="AB94">
        <f t="shared" ca="1" si="239"/>
        <v>1.5230192639111753E-8</v>
      </c>
      <c r="AC94">
        <f t="shared" ca="1" si="239"/>
        <v>2.0412707977697015E-8</v>
      </c>
      <c r="AD94">
        <f t="shared" ca="1" si="239"/>
        <v>2.7188770161054308E-8</v>
      </c>
      <c r="AE94">
        <f t="shared" ca="1" si="239"/>
        <v>3.5989202182084155E-8</v>
      </c>
      <c r="AF94">
        <f t="shared" ca="1" si="239"/>
        <v>4.7342216829037081E-8</v>
      </c>
      <c r="AG94">
        <f t="shared" ca="1" si="239"/>
        <v>6.1889742619758878E-8</v>
      </c>
      <c r="AH94">
        <f t="shared" ca="1" si="239"/>
        <v>8.0404893068684519E-8</v>
      </c>
      <c r="AI94">
        <f t="shared" ca="1" si="239"/>
        <v>1.0381019257908692E-7</v>
      </c>
      <c r="AJ94">
        <f t="shared" ca="1" si="239"/>
        <v>1.3319601474649646E-7</v>
      </c>
      <c r="AK94">
        <f t="shared" ca="1" si="239"/>
        <v>1.6983851400378542E-7</v>
      </c>
      <c r="AL94">
        <f t="shared" ca="1" si="239"/>
        <v>2.1521614521186929E-7</v>
      </c>
      <c r="AM94">
        <f t="shared" ca="1" si="239"/>
        <v>2.7102367643636035E-7</v>
      </c>
      <c r="AN94">
        <f t="shared" ca="1" si="239"/>
        <v>3.3918241883737331E-7</v>
      </c>
      <c r="AO94">
        <f t="shared" ca="1" si="239"/>
        <v>4.2184523798164106E-7</v>
      </c>
      <c r="AP94">
        <f t="shared" ca="1" si="239"/>
        <v>5.2139478882687128E-7</v>
      </c>
      <c r="AQ94">
        <f t="shared" ca="1" si="239"/>
        <v>6.4043334959501343E-7</v>
      </c>
      <c r="AR94">
        <f t="shared" ca="1" si="239"/>
        <v>7.817626359009943E-7</v>
      </c>
      <c r="AS94">
        <f t="shared" ca="1" si="239"/>
        <v>9.4835207348056985E-7</v>
      </c>
      <c r="AT94">
        <f t="shared" ca="1" si="239"/>
        <v>1.1432942113314467E-6</v>
      </c>
      <c r="AU94">
        <f t="shared" ca="1" si="239"/>
        <v>1.3697462790798992E-6</v>
      </c>
      <c r="AV94">
        <f t="shared" ca="1" si="239"/>
        <v>1.6308573395712226E-6</v>
      </c>
      <c r="AW94">
        <f t="shared" ca="1" si="239"/>
        <v>1.9296810596404127E-6</v>
      </c>
      <c r="AX94">
        <f t="shared" ca="1" si="239"/>
        <v>2.2690748097683182E-6</v>
      </c>
      <c r="AY94">
        <f t="shared" ca="1" si="239"/>
        <v>2.6515865882042461E-6</v>
      </c>
      <c r="AZ94">
        <f t="shared" ca="1" si="239"/>
        <v>3.0793321182434433E-6</v>
      </c>
      <c r="BA94">
        <f t="shared" ca="1" si="239"/>
        <v>3.5538653497163145E-6</v>
      </c>
      <c r="BB94">
        <f t="shared" ca="1" si="239"/>
        <v>4.0760464593484597E-6</v>
      </c>
      <c r="BC94">
        <f t="shared" ca="1" si="239"/>
        <v>4.6459122343075771E-6</v>
      </c>
      <c r="BD94">
        <f t="shared" ca="1" si="239"/>
        <v>5.2625543794715966E-6</v>
      </c>
      <c r="BE94">
        <f t="shared" ca="1" si="239"/>
        <v>5.9240117515593335E-6</v>
      </c>
      <c r="BF94">
        <f t="shared" ca="1" si="239"/>
        <v>6.6271827357006601E-6</v>
      </c>
      <c r="BG94">
        <f t="shared" ca="1" si="239"/>
        <v>7.3677638939711802E-6</v>
      </c>
      <c r="BH94">
        <f t="shared" ca="1" si="239"/>
        <v>8.1402205955144453E-6</v>
      </c>
      <c r="BI94">
        <f t="shared" ca="1" si="239"/>
        <v>8.9377945659749636E-6</v>
      </c>
      <c r="BJ94">
        <f t="shared" ca="1" si="239"/>
        <v>9.7525521727061072E-6</v>
      </c>
      <c r="BK94">
        <f t="shared" ca="1" si="239"/>
        <v>1.0575475817305334E-5</v>
      </c>
      <c r="BL94">
        <f t="shared" ca="1" si="239"/>
        <v>1.1396599088086118E-5</v>
      </c>
      <c r="BM94">
        <f t="shared" ca="1" si="239"/>
        <v>1.2205184404669095E-5</v>
      </c>
      <c r="BN94">
        <f t="shared" ca="1" si="239"/>
        <v>1.2989939857587041E-5</v>
      </c>
      <c r="BO94">
        <f t="shared" ca="1" si="239"/>
        <v>1.373926991569826E-5</v>
      </c>
      <c r="BP94">
        <f t="shared" ca="1" si="239"/>
        <v>1.444155276044939E-5</v>
      </c>
      <c r="BQ94">
        <f t="shared" ca="1" si="239"/>
        <v>1.5085435327367469E-5</v>
      </c>
      <c r="BR94">
        <f t="shared" ca="1" si="239"/>
        <v>1.5660135803766486E-5</v>
      </c>
      <c r="BS94">
        <f t="shared" ca="1" si="239"/>
        <v>1.6155742444733602E-5</v>
      </c>
      <c r="BT94">
        <f t="shared" ca="1" si="239"/>
        <v>1.6563497201652991E-5</v>
      </c>
      <c r="BU94">
        <f t="shared" ref="BU94:EF94" ca="1" si="240">($E$19*$E94+$E$20*$F94)*(NORMDIST(BU$26,$D94,$G94*$D94/2.35,1)-NORMDIST(BT$26,$D94,$G94*$D94/2.35,1))</f>
        <v>1.6876052854528536E-5</v>
      </c>
      <c r="BV94">
        <f t="shared" ca="1" si="240"/>
        <v>1.7087693113049049E-5</v>
      </c>
      <c r="BW94">
        <f t="shared" ca="1" si="240"/>
        <v>1.7194506478358126E-5</v>
      </c>
      <c r="BX94">
        <f t="shared" ca="1" si="240"/>
        <v>1.7194506478358187E-5</v>
      </c>
      <c r="BY94">
        <f t="shared" ca="1" si="240"/>
        <v>1.7087693113048808E-5</v>
      </c>
      <c r="BZ94">
        <f t="shared" ca="1" si="240"/>
        <v>1.6876052854528475E-5</v>
      </c>
      <c r="CA94">
        <f t="shared" ca="1" si="240"/>
        <v>1.6563497201652961E-5</v>
      </c>
      <c r="CB94">
        <f t="shared" ca="1" si="240"/>
        <v>1.6155742444731874E-5</v>
      </c>
      <c r="CC94">
        <f t="shared" ca="1" si="240"/>
        <v>1.5660135803766486E-5</v>
      </c>
      <c r="CD94">
        <f t="shared" ca="1" si="240"/>
        <v>1.5085435327367347E-5</v>
      </c>
      <c r="CE94">
        <f t="shared" ca="1" si="240"/>
        <v>1.444155276044939E-5</v>
      </c>
      <c r="CF94">
        <f t="shared" ca="1" si="240"/>
        <v>1.3739269915698199E-5</v>
      </c>
      <c r="CG94">
        <f t="shared" ca="1" si="240"/>
        <v>1.2989939857586919E-5</v>
      </c>
      <c r="CH94">
        <f t="shared" ca="1" si="240"/>
        <v>1.2205184404669124E-5</v>
      </c>
      <c r="CI94">
        <f t="shared" ca="1" si="240"/>
        <v>1.1396599088086057E-5</v>
      </c>
      <c r="CJ94">
        <f t="shared" ca="1" si="240"/>
        <v>1.0575475817305288E-5</v>
      </c>
      <c r="CK94">
        <f t="shared" ca="1" si="240"/>
        <v>9.7525521727060614E-6</v>
      </c>
      <c r="CL94">
        <f t="shared" ca="1" si="240"/>
        <v>8.9377945659747298E-6</v>
      </c>
      <c r="CM94">
        <f t="shared" ca="1" si="240"/>
        <v>8.1402205955143911E-6</v>
      </c>
      <c r="CN94">
        <f t="shared" ca="1" si="240"/>
        <v>7.3677638939711277E-6</v>
      </c>
      <c r="CO94">
        <f t="shared" ca="1" si="240"/>
        <v>6.6271827357005848E-6</v>
      </c>
      <c r="CP94">
        <f t="shared" ca="1" si="240"/>
        <v>5.9240117515593182E-6</v>
      </c>
      <c r="CQ94">
        <f t="shared" ca="1" si="240"/>
        <v>5.2625543794714941E-6</v>
      </c>
      <c r="CR94">
        <f t="shared" ca="1" si="240"/>
        <v>4.6459122343075661E-6</v>
      </c>
      <c r="CS94">
        <f t="shared" ca="1" si="240"/>
        <v>4.0760464593483877E-6</v>
      </c>
      <c r="CT94">
        <f t="shared" ca="1" si="240"/>
        <v>3.5538653497162574E-6</v>
      </c>
      <c r="CU94">
        <f t="shared" ca="1" si="240"/>
        <v>3.0793321182434531E-6</v>
      </c>
      <c r="CV94">
        <f t="shared" ca="1" si="240"/>
        <v>2.6515865882041872E-6</v>
      </c>
      <c r="CW94">
        <f t="shared" ca="1" si="240"/>
        <v>2.2690748097682424E-6</v>
      </c>
      <c r="CX94">
        <f t="shared" ca="1" si="240"/>
        <v>1.9296810596404013E-6</v>
      </c>
      <c r="CY94">
        <f t="shared" ca="1" si="240"/>
        <v>1.6308573395711819E-6</v>
      </c>
      <c r="CZ94">
        <f t="shared" ca="1" si="240"/>
        <v>1.3697462790799057E-6</v>
      </c>
      <c r="DA94">
        <f t="shared" ca="1" si="240"/>
        <v>1.1432942113314345E-6</v>
      </c>
      <c r="DB94">
        <f t="shared" ca="1" si="240"/>
        <v>9.4835207348050252E-7</v>
      </c>
      <c r="DC94">
        <f t="shared" ca="1" si="240"/>
        <v>7.8176263590098615E-7</v>
      </c>
      <c r="DD94">
        <f t="shared" ca="1" si="240"/>
        <v>6.4043334959499776E-7</v>
      </c>
      <c r="DE94">
        <f t="shared" ca="1" si="240"/>
        <v>5.2139478882687594E-7</v>
      </c>
      <c r="DF94">
        <f t="shared" ca="1" si="240"/>
        <v>4.2184523798158679E-7</v>
      </c>
      <c r="DG94">
        <f t="shared" ca="1" si="240"/>
        <v>3.3918241883742546E-7</v>
      </c>
      <c r="DH94">
        <f t="shared" ca="1" si="240"/>
        <v>2.7102367643631736E-7</v>
      </c>
      <c r="DI94">
        <f t="shared" ca="1" si="240"/>
        <v>2.1521614521188527E-7</v>
      </c>
      <c r="DJ94">
        <f t="shared" ca="1" si="240"/>
        <v>1.6983851400380874E-7</v>
      </c>
      <c r="DK94">
        <f t="shared" ca="1" si="240"/>
        <v>1.331960147465035E-7</v>
      </c>
      <c r="DL94">
        <f t="shared" ca="1" si="240"/>
        <v>1.0381019257905795E-7</v>
      </c>
      <c r="DM94">
        <f t="shared" ca="1" si="240"/>
        <v>8.0404893068691745E-8</v>
      </c>
      <c r="DN94">
        <f t="shared" ca="1" si="240"/>
        <v>6.1889742619742559E-8</v>
      </c>
      <c r="DO94">
        <f t="shared" ca="1" si="240"/>
        <v>4.7342216829064067E-8</v>
      </c>
      <c r="DP94">
        <f t="shared" ca="1" si="240"/>
        <v>3.5989202182089714E-8</v>
      </c>
      <c r="DQ94">
        <f t="shared" ca="1" si="240"/>
        <v>2.718877016102488E-8</v>
      </c>
      <c r="DR94">
        <f t="shared" ca="1" si="240"/>
        <v>2.0412707977713566E-8</v>
      </c>
      <c r="DS94">
        <f t="shared" ca="1" si="240"/>
        <v>1.5230192639076925E-8</v>
      </c>
      <c r="DT94">
        <f t="shared" ca="1" si="240"/>
        <v>1.1292858460122998E-8</v>
      </c>
      <c r="DU94">
        <f t="shared" ca="1" si="240"/>
        <v>8.3213940397185681E-9</v>
      </c>
      <c r="DV94">
        <f t="shared" ca="1" si="240"/>
        <v>6.0937131105678835E-9</v>
      </c>
      <c r="DW94">
        <f t="shared" ca="1" si="240"/>
        <v>4.4346733308184424E-9</v>
      </c>
      <c r="DX94">
        <f t="shared" ca="1" si="240"/>
        <v>3.2072659800434445E-9</v>
      </c>
      <c r="DY94">
        <f t="shared" ca="1" si="240"/>
        <v>2.3051650921426224E-9</v>
      </c>
      <c r="DZ94">
        <f t="shared" ca="1" si="240"/>
        <v>1.6465040517369516E-9</v>
      </c>
      <c r="EA94">
        <f t="shared" ca="1" si="240"/>
        <v>1.1687383254525238E-9</v>
      </c>
      <c r="EB94">
        <f t="shared" ca="1" si="240"/>
        <v>8.2445219756606061E-10</v>
      </c>
      <c r="EC94">
        <f t="shared" ca="1" si="240"/>
        <v>5.7797278067969038E-10</v>
      </c>
      <c r="ED94">
        <f t="shared" ca="1" si="240"/>
        <v>4.0266418576386243E-10</v>
      </c>
      <c r="EE94">
        <f t="shared" ca="1" si="240"/>
        <v>2.7878688080104303E-10</v>
      </c>
      <c r="EF94">
        <f t="shared" ca="1" si="240"/>
        <v>1.91820656444362E-10</v>
      </c>
      <c r="EG94">
        <f t="shared" ref="EG94:FB94" ca="1" si="241">($E$19*$E94+$E$20*$F94)*(NORMDIST(EG$26,$D94,$G94*$D94/2.35,1)-NORMDIST(EF$26,$D94,$G94*$D94/2.35,1))</f>
        <v>1.3116323620501482E-10</v>
      </c>
      <c r="EH94">
        <f t="shared" ca="1" si="241"/>
        <v>8.9129728673599647E-11</v>
      </c>
      <c r="EI94">
        <f t="shared" ca="1" si="241"/>
        <v>6.019033430241095E-11</v>
      </c>
      <c r="EJ94">
        <f t="shared" ca="1" si="241"/>
        <v>4.0394723193248263E-11</v>
      </c>
      <c r="EK94">
        <f t="shared" ca="1" si="241"/>
        <v>2.6941155925634739E-11</v>
      </c>
      <c r="EL94">
        <f t="shared" ca="1" si="241"/>
        <v>1.7856713316638547E-11</v>
      </c>
      <c r="EM94">
        <f t="shared" ca="1" si="241"/>
        <v>1.1761982567246786E-11</v>
      </c>
      <c r="EN94">
        <f t="shared" ca="1" si="241"/>
        <v>7.6993355450311237E-12</v>
      </c>
      <c r="EO94">
        <f t="shared" ca="1" si="241"/>
        <v>5.0086383253048417E-12</v>
      </c>
      <c r="EP94">
        <f t="shared" ca="1" si="241"/>
        <v>3.2380220926878288E-12</v>
      </c>
      <c r="EQ94">
        <f t="shared" ca="1" si="241"/>
        <v>2.0803367457808701E-12</v>
      </c>
      <c r="ER94">
        <f t="shared" ca="1" si="241"/>
        <v>1.3282541371074999E-12</v>
      </c>
      <c r="ES94">
        <f t="shared" ca="1" si="241"/>
        <v>8.4279598325586695E-13</v>
      </c>
      <c r="ET94">
        <f t="shared" ca="1" si="241"/>
        <v>5.3144384008984262E-13</v>
      </c>
      <c r="EU94">
        <f t="shared" ca="1" si="241"/>
        <v>3.3303208709912001E-13</v>
      </c>
      <c r="EV94">
        <f t="shared" ca="1" si="241"/>
        <v>2.0739985281043963E-13</v>
      </c>
      <c r="EW94">
        <f t="shared" ca="1" si="241"/>
        <v>1.2835843226114456E-13</v>
      </c>
      <c r="EX94">
        <f t="shared" ca="1" si="241"/>
        <v>7.8946723403497062E-14</v>
      </c>
      <c r="EY94">
        <f t="shared" ca="1" si="241"/>
        <v>4.8254535215048538E-14</v>
      </c>
      <c r="EZ94">
        <f t="shared" ca="1" si="241"/>
        <v>2.931128419754526E-14</v>
      </c>
      <c r="FA94">
        <f t="shared" ca="1" si="241"/>
        <v>1.7693988798785577E-14</v>
      </c>
      <c r="FB94">
        <f t="shared" ca="1" si="241"/>
        <v>1.061475534017042E-14</v>
      </c>
      <c r="FD94">
        <f t="shared" si="43"/>
        <v>1.347864482338563</v>
      </c>
      <c r="FE94">
        <v>94</v>
      </c>
      <c r="FF94">
        <f t="shared" si="44"/>
        <v>1.347864482338563</v>
      </c>
      <c r="FG94">
        <f t="shared" ca="1" si="45"/>
        <v>182</v>
      </c>
      <c r="FK94">
        <v>0.68</v>
      </c>
      <c r="FL94">
        <v>0.69</v>
      </c>
      <c r="FM94">
        <f t="shared" si="49"/>
        <v>61</v>
      </c>
      <c r="FN94">
        <f t="shared" si="50"/>
        <v>62</v>
      </c>
      <c r="FO94">
        <f t="shared" ca="1" si="51"/>
        <v>0.60677588307184638</v>
      </c>
      <c r="FP94">
        <f t="shared" ca="1" si="52"/>
        <v>0.8932241169281594</v>
      </c>
      <c r="FQ94" t="str">
        <f t="shared" si="53"/>
        <v>$FG$61</v>
      </c>
      <c r="FR94" t="str">
        <f t="shared" si="54"/>
        <v>$FG$62</v>
      </c>
      <c r="FS94">
        <f ca="1">SUM(INDIRECT(FQ94):INDIRECT(FR94))</f>
        <v>2549</v>
      </c>
      <c r="FT94">
        <f t="shared" ca="1" si="55"/>
        <v>623.93015712567421</v>
      </c>
      <c r="FU94">
        <f t="shared" ca="1" si="56"/>
        <v>618.60966879535385</v>
      </c>
      <c r="FV94">
        <f t="shared" ca="1" si="57"/>
        <v>4.5369742718864271E-2</v>
      </c>
      <c r="FW94">
        <f ca="1">SUM(FV94:FV$176)</f>
        <v>143.09526859190493</v>
      </c>
    </row>
    <row r="95" spans="1:179" x14ac:dyDescent="0.25">
      <c r="A95">
        <v>69</v>
      </c>
      <c r="B95">
        <f t="shared" ca="1" si="231"/>
        <v>180</v>
      </c>
      <c r="C95">
        <f t="shared" si="58"/>
        <v>1.3678644823385631</v>
      </c>
      <c r="D95">
        <v>0.68</v>
      </c>
      <c r="E95">
        <f t="shared" ca="1" si="124"/>
        <v>0</v>
      </c>
      <c r="F95">
        <f t="shared" ca="1" si="125"/>
        <v>4.90311E-4</v>
      </c>
      <c r="G95">
        <f t="shared" si="232"/>
        <v>0.44296375778677582</v>
      </c>
      <c r="I95">
        <f t="shared" ref="I95:BT95" ca="1" si="242">($E$19*$E95+$E$20*$F95)*(NORMDIST(I$26,$D95,$G95*$D95/2.35,1)-NORMDIST(H$26,$D95,$G95*$D95/2.35,1))</f>
        <v>4.7341371213440132E-11</v>
      </c>
      <c r="J95">
        <f t="shared" ca="1" si="242"/>
        <v>2.4627599217082779E-11</v>
      </c>
      <c r="K95">
        <f t="shared" ca="1" si="242"/>
        <v>3.6795899011881017E-11</v>
      </c>
      <c r="L95">
        <f t="shared" ca="1" si="242"/>
        <v>5.4643017150075354E-11</v>
      </c>
      <c r="M95">
        <f t="shared" ca="1" si="242"/>
        <v>8.06543576156844E-11</v>
      </c>
      <c r="N95">
        <f t="shared" ca="1" si="242"/>
        <v>1.1832565428967338E-10</v>
      </c>
      <c r="O95">
        <f t="shared" ca="1" si="242"/>
        <v>1.7253924992181734E-10</v>
      </c>
      <c r="P95">
        <f t="shared" ca="1" si="242"/>
        <v>2.5006609376549241E-10</v>
      </c>
      <c r="Q95">
        <f t="shared" ca="1" si="242"/>
        <v>3.6022979271471402E-10</v>
      </c>
      <c r="R95">
        <f t="shared" ca="1" si="242"/>
        <v>5.1577746126186372E-10</v>
      </c>
      <c r="S95">
        <f t="shared" ca="1" si="242"/>
        <v>7.3401174027294554E-10</v>
      </c>
      <c r="T95">
        <f t="shared" ca="1" si="242"/>
        <v>1.0382491089653534E-9</v>
      </c>
      <c r="U95">
        <f t="shared" ca="1" si="242"/>
        <v>1.4596812940933668E-9</v>
      </c>
      <c r="V95">
        <f t="shared" ca="1" si="242"/>
        <v>2.0397288240303516E-9</v>
      </c>
      <c r="W95">
        <f t="shared" ca="1" si="242"/>
        <v>2.8329880261870045E-9</v>
      </c>
      <c r="X95">
        <f t="shared" ca="1" si="242"/>
        <v>3.9108842322592967E-9</v>
      </c>
      <c r="Y95">
        <f t="shared" ca="1" si="242"/>
        <v>5.3661535755769242E-9</v>
      </c>
      <c r="Z95">
        <f t="shared" ca="1" si="242"/>
        <v>7.3182821807031332E-9</v>
      </c>
      <c r="AA95">
        <f t="shared" ca="1" si="242"/>
        <v>9.9200330923531663E-9</v>
      </c>
      <c r="AB95">
        <f t="shared" ca="1" si="242"/>
        <v>1.3365186006519124E-8</v>
      </c>
      <c r="AC95">
        <f t="shared" ca="1" si="242"/>
        <v>1.7897600531952041E-8</v>
      </c>
      <c r="AD95">
        <f t="shared" ca="1" si="242"/>
        <v>2.3821687924656674E-8</v>
      </c>
      <c r="AE95">
        <f t="shared" ca="1" si="242"/>
        <v>3.1514336541088367E-8</v>
      </c>
      <c r="AF95">
        <f t="shared" ca="1" si="242"/>
        <v>4.1438280294799183E-8</v>
      </c>
      <c r="AG95">
        <f t="shared" ca="1" si="242"/>
        <v>5.4156825151316077E-8</v>
      </c>
      <c r="AH95">
        <f t="shared" ca="1" si="242"/>
        <v>7.0349754726756174E-8</v>
      </c>
      <c r="AI95">
        <f t="shared" ca="1" si="242"/>
        <v>9.0830121839161486E-8</v>
      </c>
      <c r="AJ95">
        <f t="shared" ca="1" si="242"/>
        <v>1.1656149910576575E-7</v>
      </c>
      <c r="AK95">
        <f t="shared" ca="1" si="242"/>
        <v>1.4867511066584659E-7</v>
      </c>
      <c r="AL95">
        <f t="shared" ca="1" si="242"/>
        <v>1.8848610300561439E-7</v>
      </c>
      <c r="AM95">
        <f t="shared" ca="1" si="242"/>
        <v>2.3750804197579045E-7</v>
      </c>
      <c r="AN95">
        <f t="shared" ca="1" si="242"/>
        <v>2.9746455402184548E-7</v>
      </c>
      <c r="AO95">
        <f t="shared" ca="1" si="242"/>
        <v>3.7029687328665227E-7</v>
      </c>
      <c r="AP95">
        <f t="shared" ca="1" si="242"/>
        <v>4.5816592560975564E-7</v>
      </c>
      <c r="AQ95">
        <f t="shared" ca="1" si="242"/>
        <v>5.634474902700344E-7</v>
      </c>
      <c r="AR95">
        <f t="shared" ca="1" si="242"/>
        <v>6.8871894640332922E-7</v>
      </c>
      <c r="AS95">
        <f t="shared" ca="1" si="242"/>
        <v>8.3673614935076102E-7</v>
      </c>
      <c r="AT95">
        <f t="shared" ca="1" si="242"/>
        <v>1.0103991077640264E-6</v>
      </c>
      <c r="AU95">
        <f t="shared" ca="1" si="242"/>
        <v>1.2127053578098036E-6</v>
      </c>
      <c r="AV95">
        <f t="shared" ca="1" si="242"/>
        <v>1.4466902651987235E-6</v>
      </c>
      <c r="AW95">
        <f t="shared" ca="1" si="242"/>
        <v>1.7153539326538229E-6</v>
      </c>
      <c r="AX95">
        <f t="shared" ca="1" si="242"/>
        <v>2.0215749467753115E-6</v>
      </c>
      <c r="AY95">
        <f t="shared" ca="1" si="242"/>
        <v>2.3680118531202068E-6</v>
      </c>
      <c r="AZ95">
        <f t="shared" ca="1" si="242"/>
        <v>2.7569939820862555E-6</v>
      </c>
      <c r="BA95">
        <f t="shared" ca="1" si="242"/>
        <v>3.1904040322993213E-6</v>
      </c>
      <c r="BB95">
        <f t="shared" ca="1" si="242"/>
        <v>3.6695556155124901E-6</v>
      </c>
      <c r="BC95">
        <f t="shared" ca="1" si="242"/>
        <v>4.195069732923347E-6</v>
      </c>
      <c r="BD95">
        <f t="shared" ca="1" si="242"/>
        <v>4.7667548371530057E-6</v>
      </c>
      <c r="BE95">
        <f t="shared" ca="1" si="242"/>
        <v>5.3834956838496646E-6</v>
      </c>
      <c r="BF95">
        <f t="shared" ca="1" si="242"/>
        <v>6.0431565393613892E-6</v>
      </c>
      <c r="BG95">
        <f t="shared" ca="1" si="242"/>
        <v>6.7425044377695762E-6</v>
      </c>
      <c r="BH95">
        <f t="shared" ca="1" si="242"/>
        <v>7.4771580316816007E-6</v>
      </c>
      <c r="BI95">
        <f t="shared" ca="1" si="242"/>
        <v>8.2415671286846053E-6</v>
      </c>
      <c r="BJ95">
        <f t="shared" ca="1" si="242"/>
        <v>9.0290272372688854E-6</v>
      </c>
      <c r="BK95">
        <f t="shared" ca="1" si="242"/>
        <v>9.831732368983168E-6</v>
      </c>
      <c r="BL95">
        <f t="shared" ca="1" si="242"/>
        <v>1.0640867984677785E-5</v>
      </c>
      <c r="BM95">
        <f t="shared" ca="1" si="242"/>
        <v>1.1446744379784842E-5</v>
      </c>
      <c r="BN95">
        <f t="shared" ca="1" si="242"/>
        <v>1.2238969044238584E-5</v>
      </c>
      <c r="BO95">
        <f t="shared" ca="1" si="242"/>
        <v>1.3006654691270511E-5</v>
      </c>
      <c r="BP95">
        <f t="shared" ca="1" si="242"/>
        <v>1.373865782302397E-5</v>
      </c>
      <c r="BQ95">
        <f t="shared" ca="1" si="242"/>
        <v>1.4423840993741883E-5</v>
      </c>
      <c r="BR95">
        <f t="shared" ca="1" si="242"/>
        <v>1.5051350447713186E-5</v>
      </c>
      <c r="BS95">
        <f t="shared" ca="1" si="242"/>
        <v>1.5610899646914817E-5</v>
      </c>
      <c r="BT95">
        <f t="shared" ca="1" si="242"/>
        <v>1.6093048446286808E-5</v>
      </c>
      <c r="BU95">
        <f t="shared" ref="BU95:EF95" ca="1" si="243">($E$19*$E95+$E$20*$F95)*(NORMDIST(BU$26,$D95,$G95*$D95/2.35,1)-NORMDIST(BT$26,$D95,$G95*$D95/2.35,1))</f>
        <v>1.6489467386400166E-5</v>
      </c>
      <c r="BV95">
        <f t="shared" ca="1" si="243"/>
        <v>1.6793176791528296E-5</v>
      </c>
      <c r="BW95">
        <f t="shared" ca="1" si="243"/>
        <v>1.6998751094385135E-5</v>
      </c>
      <c r="BX95">
        <f t="shared" ca="1" si="243"/>
        <v>1.7102480033675529E-5</v>
      </c>
      <c r="BY95">
        <f t="shared" ca="1" si="243"/>
        <v>1.7102480033675285E-5</v>
      </c>
      <c r="BZ95">
        <f t="shared" ca="1" si="243"/>
        <v>1.6998751094385135E-5</v>
      </c>
      <c r="CA95">
        <f t="shared" ca="1" si="243"/>
        <v>1.6793176791528265E-5</v>
      </c>
      <c r="CB95">
        <f t="shared" ca="1" si="243"/>
        <v>1.6489467386400074E-5</v>
      </c>
      <c r="CC95">
        <f t="shared" ca="1" si="243"/>
        <v>1.6093048446286716E-5</v>
      </c>
      <c r="CD95">
        <f t="shared" ca="1" si="243"/>
        <v>1.5610899646913228E-5</v>
      </c>
      <c r="CE95">
        <f t="shared" ca="1" si="243"/>
        <v>1.5051350447713094E-5</v>
      </c>
      <c r="CF95">
        <f t="shared" ca="1" si="243"/>
        <v>1.4423840993741822E-5</v>
      </c>
      <c r="CG95">
        <f t="shared" ca="1" si="243"/>
        <v>1.3738657823023939E-5</v>
      </c>
      <c r="CH95">
        <f t="shared" ca="1" si="243"/>
        <v>1.3006654691270466E-5</v>
      </c>
      <c r="CI95">
        <f t="shared" ca="1" si="243"/>
        <v>1.2238969044238477E-5</v>
      </c>
      <c r="CJ95">
        <f t="shared" ca="1" si="243"/>
        <v>1.1446744379784888E-5</v>
      </c>
      <c r="CK95">
        <f t="shared" ca="1" si="243"/>
        <v>1.0640867984677693E-5</v>
      </c>
      <c r="CL95">
        <f t="shared" ca="1" si="243"/>
        <v>9.8317323689830308E-6</v>
      </c>
      <c r="CM95">
        <f t="shared" ca="1" si="243"/>
        <v>9.0290272372687634E-6</v>
      </c>
      <c r="CN95">
        <f t="shared" ca="1" si="243"/>
        <v>8.2415671286845663E-6</v>
      </c>
      <c r="CO95">
        <f t="shared" ca="1" si="243"/>
        <v>7.4771580316815169E-6</v>
      </c>
      <c r="CP95">
        <f t="shared" ca="1" si="243"/>
        <v>6.7425044377695143E-6</v>
      </c>
      <c r="CQ95">
        <f t="shared" ca="1" si="243"/>
        <v>6.0431565393613358E-6</v>
      </c>
      <c r="CR95">
        <f t="shared" ca="1" si="243"/>
        <v>5.3834956838496036E-6</v>
      </c>
      <c r="CS95">
        <f t="shared" ca="1" si="243"/>
        <v>4.7667548371529939E-6</v>
      </c>
      <c r="CT95">
        <f t="shared" ca="1" si="243"/>
        <v>4.195069732923286E-6</v>
      </c>
      <c r="CU95">
        <f t="shared" ca="1" si="243"/>
        <v>3.6695556155124406E-6</v>
      </c>
      <c r="CV95">
        <f t="shared" ca="1" si="243"/>
        <v>3.1904040322992697E-6</v>
      </c>
      <c r="CW95">
        <f t="shared" ca="1" si="243"/>
        <v>2.7569939820862538E-6</v>
      </c>
      <c r="CX95">
        <f t="shared" ca="1" si="243"/>
        <v>2.3680118531201361E-6</v>
      </c>
      <c r="CY95">
        <f t="shared" ca="1" si="243"/>
        <v>2.0215749467752522E-6</v>
      </c>
      <c r="CZ95">
        <f t="shared" ca="1" si="243"/>
        <v>1.7153539326538183E-6</v>
      </c>
      <c r="DA95">
        <f t="shared" ca="1" si="243"/>
        <v>1.4466902651987501E-6</v>
      </c>
      <c r="DB95">
        <f t="shared" ca="1" si="243"/>
        <v>1.2127053578097761E-6</v>
      </c>
      <c r="DC95">
        <f t="shared" ca="1" si="243"/>
        <v>1.0103991077639853E-6</v>
      </c>
      <c r="DD95">
        <f t="shared" ca="1" si="243"/>
        <v>8.3673614935067939E-7</v>
      </c>
      <c r="DE95">
        <f t="shared" ca="1" si="243"/>
        <v>6.8871894640332679E-7</v>
      </c>
      <c r="DF95">
        <f t="shared" ca="1" si="243"/>
        <v>5.6344749027005388E-7</v>
      </c>
      <c r="DG95">
        <f t="shared" ca="1" si="243"/>
        <v>4.5816592560971768E-7</v>
      </c>
      <c r="DH95">
        <f t="shared" ca="1" si="243"/>
        <v>3.7029687328664629E-7</v>
      </c>
      <c r="DI95">
        <f t="shared" ca="1" si="243"/>
        <v>2.9746455402189206E-7</v>
      </c>
      <c r="DJ95">
        <f t="shared" ca="1" si="243"/>
        <v>2.3750804197576991E-7</v>
      </c>
      <c r="DK95">
        <f t="shared" ca="1" si="243"/>
        <v>1.8848610300558911E-7</v>
      </c>
      <c r="DL95">
        <f t="shared" ca="1" si="243"/>
        <v>1.4867511066589741E-7</v>
      </c>
      <c r="DM95">
        <f t="shared" ca="1" si="243"/>
        <v>1.1656149910573326E-7</v>
      </c>
      <c r="DN95">
        <f t="shared" ca="1" si="243"/>
        <v>9.0830121839141991E-8</v>
      </c>
      <c r="DO95">
        <f t="shared" ca="1" si="243"/>
        <v>7.0349754726755035E-8</v>
      </c>
      <c r="DP95">
        <f t="shared" ca="1" si="243"/>
        <v>5.4156825151347E-8</v>
      </c>
      <c r="DQ95">
        <f t="shared" ca="1" si="243"/>
        <v>4.143828029477188E-8</v>
      </c>
      <c r="DR95">
        <f t="shared" ca="1" si="243"/>
        <v>3.1514336541123585E-8</v>
      </c>
      <c r="DS95">
        <f t="shared" ca="1" si="243"/>
        <v>2.3821687924622577E-8</v>
      </c>
      <c r="DT95">
        <f t="shared" ca="1" si="243"/>
        <v>1.7897600531985542E-8</v>
      </c>
      <c r="DU95">
        <f t="shared" ca="1" si="243"/>
        <v>1.3365186006495426E-8</v>
      </c>
      <c r="DV95">
        <f t="shared" ca="1" si="243"/>
        <v>9.920033092390995E-9</v>
      </c>
      <c r="DW95">
        <f t="shared" ca="1" si="243"/>
        <v>7.3182821806511523E-9</v>
      </c>
      <c r="DX95">
        <f t="shared" ca="1" si="243"/>
        <v>5.366153575626847E-9</v>
      </c>
      <c r="DY95">
        <f t="shared" ca="1" si="243"/>
        <v>3.9108842322438466E-9</v>
      </c>
      <c r="DZ95">
        <f t="shared" ca="1" si="243"/>
        <v>2.8329880261509171E-9</v>
      </c>
      <c r="EA95">
        <f t="shared" ca="1" si="243"/>
        <v>2.0397288240447549E-9</v>
      </c>
      <c r="EB95">
        <f t="shared" ca="1" si="243"/>
        <v>1.4596812940927336E-9</v>
      </c>
      <c r="EC95">
        <f t="shared" ca="1" si="243"/>
        <v>1.038249108982366E-9</v>
      </c>
      <c r="ED95">
        <f t="shared" ca="1" si="243"/>
        <v>7.3401174028996581E-10</v>
      </c>
      <c r="EE95">
        <f t="shared" ca="1" si="243"/>
        <v>5.1577746122000435E-10</v>
      </c>
      <c r="EF95">
        <f t="shared" ca="1" si="243"/>
        <v>3.6022979274809402E-10</v>
      </c>
      <c r="EG95">
        <f t="shared" ref="EG95:FB95" ca="1" si="244">($E$19*$E95+$E$20*$F95)*(NORMDIST(EG$26,$D95,$G95*$D95/2.35,1)-NORMDIST(EF$26,$D95,$G95*$D95/2.35,1))</f>
        <v>2.5006609377390205E-10</v>
      </c>
      <c r="EH95">
        <f t="shared" ca="1" si="244"/>
        <v>1.7253924990386858E-10</v>
      </c>
      <c r="EI95">
        <f t="shared" ca="1" si="244"/>
        <v>1.1832565429142584E-10</v>
      </c>
      <c r="EJ95">
        <f t="shared" ca="1" si="244"/>
        <v>8.0654357607183E-11</v>
      </c>
      <c r="EK95">
        <f t="shared" ca="1" si="244"/>
        <v>5.4643017129223378E-11</v>
      </c>
      <c r="EL95">
        <f t="shared" ca="1" si="244"/>
        <v>3.679589903184813E-11</v>
      </c>
      <c r="EM95">
        <f t="shared" ca="1" si="244"/>
        <v>2.4627599242227654E-11</v>
      </c>
      <c r="EN95">
        <f t="shared" ca="1" si="244"/>
        <v>1.6383347705562838E-11</v>
      </c>
      <c r="EO95">
        <f t="shared" ca="1" si="244"/>
        <v>1.083281010637768E-11</v>
      </c>
      <c r="EP95">
        <f t="shared" ca="1" si="244"/>
        <v>7.1193037287784123E-12</v>
      </c>
      <c r="EQ95">
        <f t="shared" ca="1" si="244"/>
        <v>4.650416290906458E-12</v>
      </c>
      <c r="ER95">
        <f t="shared" ca="1" si="244"/>
        <v>3.0192845456097343E-12</v>
      </c>
      <c r="ES95">
        <f t="shared" ca="1" si="244"/>
        <v>1.9483822358156934E-12</v>
      </c>
      <c r="ET95">
        <f t="shared" ca="1" si="244"/>
        <v>1.249689726075112E-12</v>
      </c>
      <c r="EU95">
        <f t="shared" ca="1" si="244"/>
        <v>7.9668779479032346E-13</v>
      </c>
      <c r="EV95">
        <f t="shared" ca="1" si="244"/>
        <v>5.0481468586291387E-13</v>
      </c>
      <c r="EW95">
        <f t="shared" ca="1" si="244"/>
        <v>3.1793163545518254E-13</v>
      </c>
      <c r="EX95">
        <f t="shared" ca="1" si="244"/>
        <v>1.9901853231188963E-13</v>
      </c>
      <c r="EY95">
        <f t="shared" ca="1" si="244"/>
        <v>1.238257251209297E-13</v>
      </c>
      <c r="EZ95">
        <f t="shared" ca="1" si="244"/>
        <v>7.6574943943810967E-14</v>
      </c>
      <c r="FA95">
        <f t="shared" ca="1" si="244"/>
        <v>4.7067334934660174E-14</v>
      </c>
      <c r="FB95">
        <f t="shared" ca="1" si="244"/>
        <v>2.8754893168756596E-14</v>
      </c>
      <c r="FD95">
        <f t="shared" si="43"/>
        <v>1.3678644823385631</v>
      </c>
      <c r="FE95">
        <v>95</v>
      </c>
      <c r="FF95">
        <f t="shared" si="44"/>
        <v>1.3678644823385631</v>
      </c>
      <c r="FG95">
        <f t="shared" ca="1" si="45"/>
        <v>180</v>
      </c>
      <c r="FK95">
        <v>0.69</v>
      </c>
      <c r="FL95">
        <v>0.7</v>
      </c>
      <c r="FM95">
        <f t="shared" si="49"/>
        <v>62</v>
      </c>
      <c r="FN95">
        <f t="shared" si="50"/>
        <v>62</v>
      </c>
      <c r="FO95">
        <f t="shared" ca="1" si="51"/>
        <v>0.1067758830718406</v>
      </c>
      <c r="FP95">
        <f t="shared" ca="1" si="52"/>
        <v>0.39322411692815912</v>
      </c>
      <c r="FQ95" t="str">
        <f t="shared" si="53"/>
        <v>$FG$62</v>
      </c>
      <c r="FR95" t="str">
        <f t="shared" si="54"/>
        <v>$FG$62</v>
      </c>
      <c r="FS95">
        <f ca="1">SUM(INDIRECT(FQ95):INDIRECT(FR95))</f>
        <v>1321</v>
      </c>
      <c r="FT95">
        <f t="shared" ca="1" si="55"/>
        <v>660.50000000000034</v>
      </c>
      <c r="FU95">
        <f t="shared" ca="1" si="56"/>
        <v>622.54762332674318</v>
      </c>
      <c r="FV95">
        <f t="shared" ca="1" si="57"/>
        <v>2.1807429438392885</v>
      </c>
      <c r="FW95">
        <f ca="1">SUM(FV95:FV$176)</f>
        <v>143.04989884918606</v>
      </c>
    </row>
    <row r="96" spans="1:179" x14ac:dyDescent="0.25">
      <c r="A96">
        <v>70</v>
      </c>
      <c r="B96">
        <f t="shared" ca="1" si="231"/>
        <v>122</v>
      </c>
      <c r="C96">
        <f t="shared" si="58"/>
        <v>1.3878644823385631</v>
      </c>
      <c r="D96">
        <v>0.69</v>
      </c>
      <c r="E96">
        <f t="shared" ca="1" si="124"/>
        <v>0</v>
      </c>
      <c r="F96">
        <f t="shared" ca="1" si="125"/>
        <v>4.9618299999999998E-4</v>
      </c>
      <c r="G96">
        <f t="shared" si="232"/>
        <v>0.44177023684153649</v>
      </c>
      <c r="I96">
        <f t="shared" ref="I96:BT96" ca="1" si="245">($E$19*$E96+$E$20*$F96)*(NORMDIST(I$26,$D96,$G96*$D96/2.35,1)-NORMDIST(H$26,$D96,$G96*$D96/2.35,1))</f>
        <v>4.4110415048835144E-11</v>
      </c>
      <c r="J96">
        <f t="shared" ca="1" si="245"/>
        <v>2.2693779069044977E-11</v>
      </c>
      <c r="K96">
        <f t="shared" ca="1" si="245"/>
        <v>3.3788173129774485E-11</v>
      </c>
      <c r="L96">
        <f t="shared" ca="1" si="245"/>
        <v>5.0008361354718622E-11</v>
      </c>
      <c r="M96">
        <f t="shared" ca="1" si="245"/>
        <v>7.3576743581008748E-11</v>
      </c>
      <c r="N96">
        <f t="shared" ca="1" si="245"/>
        <v>1.0761146073252723E-10</v>
      </c>
      <c r="O96">
        <f t="shared" ca="1" si="245"/>
        <v>1.5645754683883886E-10</v>
      </c>
      <c r="P96">
        <f t="shared" ca="1" si="245"/>
        <v>2.2612809937792659E-10</v>
      </c>
      <c r="Q96">
        <f t="shared" ca="1" si="245"/>
        <v>3.2488718027805154E-10</v>
      </c>
      <c r="R96">
        <f t="shared" ca="1" si="245"/>
        <v>4.6401352971467252E-10</v>
      </c>
      <c r="S96">
        <f t="shared" ca="1" si="245"/>
        <v>6.5879264193702841E-10</v>
      </c>
      <c r="T96">
        <f t="shared" ca="1" si="245"/>
        <v>9.2979426488370019E-10</v>
      </c>
      <c r="U96">
        <f t="shared" ca="1" si="245"/>
        <v>1.3045027942233749E-9</v>
      </c>
      <c r="V96">
        <f t="shared" ca="1" si="245"/>
        <v>1.8193790604324394E-9</v>
      </c>
      <c r="W96">
        <f t="shared" ca="1" si="245"/>
        <v>2.5224432156144026E-9</v>
      </c>
      <c r="X96">
        <f t="shared" ca="1" si="245"/>
        <v>3.4764791801381024E-9</v>
      </c>
      <c r="Y96">
        <f t="shared" ca="1" si="245"/>
        <v>4.7629705452319894E-9</v>
      </c>
      <c r="Z96">
        <f t="shared" ca="1" si="245"/>
        <v>6.4868848303397963E-9</v>
      </c>
      <c r="AA96">
        <f t="shared" ca="1" si="245"/>
        <v>8.7824261788494209E-9</v>
      </c>
      <c r="AB96">
        <f t="shared" ca="1" si="245"/>
        <v>1.1819874291660207E-8</v>
      </c>
      <c r="AC96">
        <f t="shared" ca="1" si="245"/>
        <v>1.58136177517404E-8</v>
      </c>
      <c r="AD96">
        <f t="shared" ca="1" si="245"/>
        <v>2.103147080291906E-8</v>
      </c>
      <c r="AE96">
        <f t="shared" ca="1" si="245"/>
        <v>2.7805331932192882E-8</v>
      </c>
      <c r="AF96">
        <f t="shared" ca="1" si="245"/>
        <v>3.6543198116815063E-8</v>
      </c>
      <c r="AG96">
        <f t="shared" ca="1" si="245"/>
        <v>4.7742488388148337E-8</v>
      </c>
      <c r="AH96">
        <f t="shared" ca="1" si="245"/>
        <v>6.2004552904567721E-8</v>
      </c>
      <c r="AI96">
        <f t="shared" ca="1" si="245"/>
        <v>8.0050148157314109E-8</v>
      </c>
      <c r="AJ96">
        <f t="shared" ca="1" si="245"/>
        <v>1.0273554535036192E-7</v>
      </c>
      <c r="AK96">
        <f t="shared" ca="1" si="245"/>
        <v>1.3106880873891767E-7</v>
      </c>
      <c r="AL96">
        <f t="shared" ca="1" si="245"/>
        <v>1.6622563665353608E-7</v>
      </c>
      <c r="AM96">
        <f t="shared" ca="1" si="245"/>
        <v>2.0956400473048923E-7</v>
      </c>
      <c r="AN96">
        <f t="shared" ca="1" si="245"/>
        <v>2.6263669512546644E-7</v>
      </c>
      <c r="AO96">
        <f t="shared" ca="1" si="245"/>
        <v>3.2720064585055362E-7</v>
      </c>
      <c r="AP96">
        <f t="shared" ca="1" si="245"/>
        <v>4.0522192145227092E-7</v>
      </c>
      <c r="AQ96">
        <f t="shared" ca="1" si="245"/>
        <v>4.9887500237019718E-7</v>
      </c>
      <c r="AR96">
        <f t="shared" ca="1" si="245"/>
        <v>6.1053502908740166E-7</v>
      </c>
      <c r="AS96">
        <f t="shared" ca="1" si="245"/>
        <v>7.4276163282538941E-7</v>
      </c>
      <c r="AT96">
        <f t="shared" ca="1" si="245"/>
        <v>8.9827305100885934E-7</v>
      </c>
      <c r="AU96">
        <f t="shared" ca="1" si="245"/>
        <v>1.0799093756572858E-6</v>
      </c>
      <c r="AV96">
        <f t="shared" ca="1" si="245"/>
        <v>1.2905840263340698E-6</v>
      </c>
      <c r="AW96">
        <f t="shared" ca="1" si="245"/>
        <v>1.5332228825332981E-6</v>
      </c>
      <c r="AX96">
        <f t="shared" ca="1" si="245"/>
        <v>1.8106909545081841E-6</v>
      </c>
      <c r="AY96">
        <f t="shared" ca="1" si="245"/>
        <v>2.1257070113449973E-6</v>
      </c>
      <c r="AZ96">
        <f t="shared" ca="1" si="245"/>
        <v>2.4807472081409636E-6</v>
      </c>
      <c r="BA96">
        <f t="shared" ca="1" si="245"/>
        <v>2.8779394402698722E-6</v>
      </c>
      <c r="BB96">
        <f t="shared" ca="1" si="245"/>
        <v>3.3189508739097256E-6</v>
      </c>
      <c r="BC96">
        <f t="shared" ca="1" si="245"/>
        <v>3.8048718229768368E-6</v>
      </c>
      <c r="BD96">
        <f t="shared" ca="1" si="245"/>
        <v>4.3360998219769644E-6</v>
      </c>
      <c r="BE96">
        <f t="shared" ca="1" si="245"/>
        <v>4.9122283364413173E-6</v>
      </c>
      <c r="BF96">
        <f t="shared" ca="1" si="245"/>
        <v>5.531945010208974E-6</v>
      </c>
      <c r="BG96">
        <f t="shared" ca="1" si="245"/>
        <v>6.1929446257876407E-6</v>
      </c>
      <c r="BH96">
        <f t="shared" ca="1" si="245"/>
        <v>6.8918620089655154E-6</v>
      </c>
      <c r="BI96">
        <f t="shared" ca="1" si="245"/>
        <v>7.6242299085600898E-6</v>
      </c>
      <c r="BJ96">
        <f t="shared" ca="1" si="245"/>
        <v>8.3844664050408396E-6</v>
      </c>
      <c r="BK96">
        <f t="shared" ca="1" si="245"/>
        <v>9.1658956407130714E-6</v>
      </c>
      <c r="BL96">
        <f t="shared" ca="1" si="245"/>
        <v>9.9608046289551523E-6</v>
      </c>
      <c r="BM96">
        <f t="shared" ca="1" si="245"/>
        <v>1.076053761855009E-5</v>
      </c>
      <c r="BN96">
        <f t="shared" ca="1" si="245"/>
        <v>1.1555628007488799E-5</v>
      </c>
      <c r="BO96">
        <f t="shared" ca="1" si="245"/>
        <v>1.233596618171265E-5</v>
      </c>
      <c r="BP96">
        <f t="shared" ca="1" si="245"/>
        <v>1.3090999975363017E-5</v>
      </c>
      <c r="BQ96">
        <f t="shared" ca="1" si="245"/>
        <v>1.3809962797774664E-5</v>
      </c>
      <c r="BR96">
        <f t="shared" ca="1" si="245"/>
        <v>1.4482122941612085E-5</v>
      </c>
      <c r="BS96">
        <f t="shared" ca="1" si="245"/>
        <v>1.5097046268565086E-5</v>
      </c>
      <c r="BT96">
        <f t="shared" ca="1" si="245"/>
        <v>1.5644863449545514E-5</v>
      </c>
      <c r="BU96">
        <f t="shared" ref="BU96:EF96" ca="1" si="246">($E$19*$E96+$E$20*$F96)*(NORMDIST(BU$26,$D96,$G96*$D96/2.35,1)-NORMDIST(BT$26,$D96,$G96*$D96/2.35,1))</f>
        <v>1.6116532288225679E-5</v>
      </c>
      <c r="BV96">
        <f t="shared" ca="1" si="246"/>
        <v>1.650408543419293E-5</v>
      </c>
      <c r="BW96">
        <f t="shared" ca="1" si="246"/>
        <v>1.6800854026643995E-5</v>
      </c>
      <c r="BX96">
        <f t="shared" ca="1" si="246"/>
        <v>1.7001658506266194E-5</v>
      </c>
      <c r="BY96">
        <f t="shared" ca="1" si="246"/>
        <v>1.7102958969843631E-5</v>
      </c>
      <c r="BZ96">
        <f t="shared" ca="1" si="246"/>
        <v>1.7102958969843753E-5</v>
      </c>
      <c r="CA96">
        <f t="shared" ca="1" si="246"/>
        <v>1.7001658506266224E-5</v>
      </c>
      <c r="CB96">
        <f t="shared" ca="1" si="246"/>
        <v>1.6800854026643934E-5</v>
      </c>
      <c r="CC96">
        <f t="shared" ca="1" si="246"/>
        <v>1.6504085434192808E-5</v>
      </c>
      <c r="CD96">
        <f t="shared" ca="1" si="246"/>
        <v>1.6116532288225588E-5</v>
      </c>
      <c r="CE96">
        <f t="shared" ca="1" si="246"/>
        <v>1.5644863449545388E-5</v>
      </c>
      <c r="CF96">
        <f t="shared" ca="1" si="246"/>
        <v>1.509704626856348E-5</v>
      </c>
      <c r="CG96">
        <f t="shared" ca="1" si="246"/>
        <v>1.4482122941612085E-5</v>
      </c>
      <c r="CH96">
        <f t="shared" ca="1" si="246"/>
        <v>1.380996279777454E-5</v>
      </c>
      <c r="CI96">
        <f t="shared" ca="1" si="246"/>
        <v>1.3090999975362972E-5</v>
      </c>
      <c r="CJ96">
        <f t="shared" ca="1" si="246"/>
        <v>1.2335966181712496E-5</v>
      </c>
      <c r="CK96">
        <f t="shared" ca="1" si="246"/>
        <v>1.1555628007488723E-5</v>
      </c>
      <c r="CL96">
        <f t="shared" ca="1" si="246"/>
        <v>1.0760537618549998E-5</v>
      </c>
      <c r="CM96">
        <f t="shared" ca="1" si="246"/>
        <v>9.9608046289551218E-6</v>
      </c>
      <c r="CN96">
        <f t="shared" ca="1" si="246"/>
        <v>9.1658956407129866E-6</v>
      </c>
      <c r="CO96">
        <f t="shared" ca="1" si="246"/>
        <v>8.3844664050407329E-6</v>
      </c>
      <c r="CP96">
        <f t="shared" ca="1" si="246"/>
        <v>7.6242299085599814E-6</v>
      </c>
      <c r="CQ96">
        <f t="shared" ca="1" si="246"/>
        <v>6.8918620089654306E-6</v>
      </c>
      <c r="CR96">
        <f t="shared" ca="1" si="246"/>
        <v>6.1929446257875789E-6</v>
      </c>
      <c r="CS96">
        <f t="shared" ca="1" si="246"/>
        <v>5.5319450102089663E-6</v>
      </c>
      <c r="CT96">
        <f t="shared" ca="1" si="246"/>
        <v>4.9122283364411894E-6</v>
      </c>
      <c r="CU96">
        <f t="shared" ca="1" si="246"/>
        <v>4.3360998219769068E-6</v>
      </c>
      <c r="CV96">
        <f t="shared" ca="1" si="246"/>
        <v>3.8048718229768135E-6</v>
      </c>
      <c r="CW96">
        <f t="shared" ca="1" si="246"/>
        <v>3.3189508739096637E-6</v>
      </c>
      <c r="CX96">
        <f t="shared" ca="1" si="246"/>
        <v>2.8779394402697719E-6</v>
      </c>
      <c r="CY96">
        <f t="shared" ca="1" si="246"/>
        <v>2.480747208140956E-6</v>
      </c>
      <c r="CZ96">
        <f t="shared" ca="1" si="246"/>
        <v>2.125707011344974E-6</v>
      </c>
      <c r="DA96">
        <f t="shared" ca="1" si="246"/>
        <v>1.8106909545081252E-6</v>
      </c>
      <c r="DB96">
        <f t="shared" ca="1" si="246"/>
        <v>1.5332228825332517E-6</v>
      </c>
      <c r="DC96">
        <f t="shared" ca="1" si="246"/>
        <v>1.2905840263341065E-6</v>
      </c>
      <c r="DD96">
        <f t="shared" ca="1" si="246"/>
        <v>1.0799093756571225E-6</v>
      </c>
      <c r="DE96">
        <f t="shared" ca="1" si="246"/>
        <v>8.9827305100890138E-7</v>
      </c>
      <c r="DF96">
        <f t="shared" ca="1" si="246"/>
        <v>7.4276163282537257E-7</v>
      </c>
      <c r="DG96">
        <f t="shared" ca="1" si="246"/>
        <v>6.1053502908737222E-7</v>
      </c>
      <c r="DH96">
        <f t="shared" ca="1" si="246"/>
        <v>4.9887500237022154E-7</v>
      </c>
      <c r="DI96">
        <f t="shared" ca="1" si="246"/>
        <v>4.0522192145223788E-7</v>
      </c>
      <c r="DJ96">
        <f t="shared" ca="1" si="246"/>
        <v>3.2720064585058575E-7</v>
      </c>
      <c r="DK96">
        <f t="shared" ca="1" si="246"/>
        <v>2.626366951254873E-7</v>
      </c>
      <c r="DL96">
        <f t="shared" ca="1" si="246"/>
        <v>2.0956400473048984E-7</v>
      </c>
      <c r="DM96">
        <f t="shared" ca="1" si="246"/>
        <v>1.6622563665349129E-7</v>
      </c>
      <c r="DN96">
        <f t="shared" ca="1" si="246"/>
        <v>1.310688087389537E-7</v>
      </c>
      <c r="DO96">
        <f t="shared" ca="1" si="246"/>
        <v>1.0273554535031207E-7</v>
      </c>
      <c r="DP96">
        <f t="shared" ca="1" si="246"/>
        <v>8.0050148157352159E-8</v>
      </c>
      <c r="DQ96">
        <f t="shared" ca="1" si="246"/>
        <v>6.2004552904574934E-8</v>
      </c>
      <c r="DR96">
        <f t="shared" ca="1" si="246"/>
        <v>4.7742488388139258E-8</v>
      </c>
      <c r="DS96">
        <f t="shared" ca="1" si="246"/>
        <v>3.6543198116795224E-8</v>
      </c>
      <c r="DT96">
        <f t="shared" ca="1" si="246"/>
        <v>2.7805331932202493E-8</v>
      </c>
      <c r="DU96">
        <f t="shared" ca="1" si="246"/>
        <v>2.1031470802921075E-8</v>
      </c>
      <c r="DV96">
        <f t="shared" ca="1" si="246"/>
        <v>1.5813617751757932E-8</v>
      </c>
      <c r="DW96">
        <f t="shared" ca="1" si="246"/>
        <v>1.1819874291616834E-8</v>
      </c>
      <c r="DX96">
        <f t="shared" ca="1" si="246"/>
        <v>8.7824261788540217E-9</v>
      </c>
      <c r="DY96">
        <f t="shared" ca="1" si="246"/>
        <v>6.4868848303620616E-9</v>
      </c>
      <c r="DZ96">
        <f t="shared" ca="1" si="246"/>
        <v>4.76297054522653E-9</v>
      </c>
      <c r="EA96">
        <f t="shared" ca="1" si="246"/>
        <v>3.4764791801558984E-9</v>
      </c>
      <c r="EB96">
        <f t="shared" ca="1" si="246"/>
        <v>2.5224432156140255E-9</v>
      </c>
      <c r="EC96">
        <f t="shared" ca="1" si="246"/>
        <v>1.8193790604077694E-9</v>
      </c>
      <c r="ED96">
        <f t="shared" ca="1" si="246"/>
        <v>1.3045027942265013E-9</v>
      </c>
      <c r="EE96">
        <f t="shared" ca="1" si="246"/>
        <v>9.2979426491099364E-10</v>
      </c>
      <c r="EF96">
        <f t="shared" ca="1" si="246"/>
        <v>6.5879264190006554E-10</v>
      </c>
      <c r="EG96">
        <f t="shared" ref="EG96:FB96" ca="1" si="247">($E$19*$E96+$E$20*$F96)*(NORMDIST(EG$26,$D96,$G96*$D96/2.35,1)-NORMDIST(EF$26,$D96,$G96*$D96/2.35,1))</f>
        <v>4.6401352971079795E-10</v>
      </c>
      <c r="EH96">
        <f t="shared" ca="1" si="247"/>
        <v>3.2488718029663281E-10</v>
      </c>
      <c r="EI96">
        <f t="shared" ca="1" si="247"/>
        <v>2.2612809937177299E-10</v>
      </c>
      <c r="EJ96">
        <f t="shared" ca="1" si="247"/>
        <v>1.5645754681634459E-10</v>
      </c>
      <c r="EK96">
        <f t="shared" ca="1" si="247"/>
        <v>1.0761146073280703E-10</v>
      </c>
      <c r="EL96">
        <f t="shared" ca="1" si="247"/>
        <v>7.3576743597862036E-11</v>
      </c>
      <c r="EM96">
        <f t="shared" ca="1" si="247"/>
        <v>5.0008361376359496E-11</v>
      </c>
      <c r="EN96">
        <f t="shared" ca="1" si="247"/>
        <v>3.3788173128829463E-11</v>
      </c>
      <c r="EO96">
        <f t="shared" ca="1" si="247"/>
        <v>2.2693779062776512E-11</v>
      </c>
      <c r="EP96">
        <f t="shared" ca="1" si="247"/>
        <v>1.5151965032011406E-11</v>
      </c>
      <c r="EQ96">
        <f t="shared" ca="1" si="247"/>
        <v>1.0056598662214394E-11</v>
      </c>
      <c r="ER96">
        <f t="shared" ca="1" si="247"/>
        <v>6.6351890872358244E-12</v>
      </c>
      <c r="ES96">
        <f t="shared" ca="1" si="247"/>
        <v>4.3518660018354268E-12</v>
      </c>
      <c r="ET96">
        <f t="shared" ca="1" si="247"/>
        <v>2.837381604721151E-12</v>
      </c>
      <c r="EU96">
        <f t="shared" ca="1" si="247"/>
        <v>1.8389926796853287E-12</v>
      </c>
      <c r="EV96">
        <f t="shared" ca="1" si="247"/>
        <v>1.1848470102395269E-12</v>
      </c>
      <c r="EW96">
        <f t="shared" ca="1" si="247"/>
        <v>7.5886506255905633E-13</v>
      </c>
      <c r="EX96">
        <f t="shared" ca="1" si="247"/>
        <v>4.8315548262027512E-13</v>
      </c>
      <c r="EY96">
        <f t="shared" ca="1" si="247"/>
        <v>3.057942235983407E-13</v>
      </c>
      <c r="EZ96">
        <f t="shared" ca="1" si="247"/>
        <v>1.9239403295703225E-13</v>
      </c>
      <c r="FA96">
        <f t="shared" ca="1" si="247"/>
        <v>1.2032998462295804E-13</v>
      </c>
      <c r="FB96">
        <f t="shared" ca="1" si="247"/>
        <v>7.4812915022420901E-14</v>
      </c>
      <c r="FD96">
        <f t="shared" si="43"/>
        <v>1.3878644823385631</v>
      </c>
      <c r="FE96">
        <v>96</v>
      </c>
      <c r="FF96">
        <f t="shared" si="44"/>
        <v>1.3878644823385631</v>
      </c>
      <c r="FG96">
        <f t="shared" ca="1" si="45"/>
        <v>122</v>
      </c>
      <c r="FK96">
        <v>0.7</v>
      </c>
      <c r="FL96">
        <v>0.71</v>
      </c>
      <c r="FM96">
        <f t="shared" si="49"/>
        <v>62</v>
      </c>
      <c r="FN96">
        <f t="shared" si="50"/>
        <v>63</v>
      </c>
      <c r="FO96">
        <f t="shared" ca="1" si="51"/>
        <v>0.60677588307184083</v>
      </c>
      <c r="FP96">
        <f t="shared" ca="1" si="52"/>
        <v>0.8932241169281594</v>
      </c>
      <c r="FQ96" t="str">
        <f t="shared" si="53"/>
        <v>$FG$62</v>
      </c>
      <c r="FR96" t="str">
        <f t="shared" si="54"/>
        <v>$FG$63</v>
      </c>
      <c r="FS96">
        <f ca="1">SUM(INDIRECT(FQ96):INDIRECT(FR96))</f>
        <v>2641</v>
      </c>
      <c r="FT96">
        <f t="shared" ca="1" si="55"/>
        <v>660.39322411692797</v>
      </c>
      <c r="FU96">
        <f t="shared" ca="1" si="56"/>
        <v>626.6060920211055</v>
      </c>
      <c r="FV96">
        <f t="shared" ca="1" si="57"/>
        <v>1.7286194421022572</v>
      </c>
      <c r="FW96">
        <f ca="1">SUM(FV96:FV$176)</f>
        <v>140.86915590534679</v>
      </c>
    </row>
    <row r="97" spans="1:179" x14ac:dyDescent="0.25">
      <c r="A97">
        <v>71</v>
      </c>
      <c r="B97">
        <f t="shared" ca="1" si="231"/>
        <v>118</v>
      </c>
      <c r="C97">
        <f t="shared" si="58"/>
        <v>1.4078644823385631</v>
      </c>
      <c r="D97">
        <v>0.7</v>
      </c>
      <c r="E97">
        <f t="shared" ca="1" si="124"/>
        <v>0</v>
      </c>
      <c r="F97">
        <f t="shared" ca="1" si="125"/>
        <v>4.9770000000000001E-4</v>
      </c>
      <c r="G97">
        <f t="shared" si="232"/>
        <v>0.44062447107194358</v>
      </c>
      <c r="I97">
        <f t="shared" ref="I97:BT97" ca="1" si="248">($E$19*$E97+$E$20*$F97)*(NORMDIST(I$26,$D97,$G97*$D97/2.35,1)-NORMDIST(H$26,$D97,$G97*$D97/2.35,1))</f>
        <v>4.0843762006548555E-11</v>
      </c>
      <c r="J97">
        <f t="shared" ca="1" si="248"/>
        <v>2.0782014916886506E-11</v>
      </c>
      <c r="K97">
        <f t="shared" ca="1" si="248"/>
        <v>3.0834608047076486E-11</v>
      </c>
      <c r="L97">
        <f t="shared" ca="1" si="248"/>
        <v>4.5485119682820021E-11</v>
      </c>
      <c r="M97">
        <f t="shared" ca="1" si="248"/>
        <v>6.6708378000350287E-11</v>
      </c>
      <c r="N97">
        <f t="shared" ca="1" si="248"/>
        <v>9.7268350306581538E-11</v>
      </c>
      <c r="O97">
        <f t="shared" ca="1" si="248"/>
        <v>1.4100770676926594E-10</v>
      </c>
      <c r="P97">
        <f t="shared" ca="1" si="248"/>
        <v>2.0323302414758923E-10</v>
      </c>
      <c r="Q97">
        <f t="shared" ca="1" si="248"/>
        <v>2.9122311326568362E-10</v>
      </c>
      <c r="R97">
        <f t="shared" ca="1" si="248"/>
        <v>4.1489436083580153E-10</v>
      </c>
      <c r="S97">
        <f t="shared" ca="1" si="248"/>
        <v>5.8766436282438494E-10</v>
      </c>
      <c r="T97">
        <f t="shared" ca="1" si="248"/>
        <v>8.2756346530511241E-10</v>
      </c>
      <c r="U97">
        <f t="shared" ca="1" si="248"/>
        <v>1.1586530140468568E-9</v>
      </c>
      <c r="V97">
        <f t="shared" ca="1" si="248"/>
        <v>1.6128189364001135E-9</v>
      </c>
      <c r="W97">
        <f t="shared" ca="1" si="248"/>
        <v>2.2320193964915719E-9</v>
      </c>
      <c r="X97">
        <f t="shared" ca="1" si="248"/>
        <v>3.0710751736232061E-9</v>
      </c>
      <c r="Y97">
        <f t="shared" ca="1" si="248"/>
        <v>4.2011004202267584E-9</v>
      </c>
      <c r="Z97">
        <f t="shared" ca="1" si="248"/>
        <v>5.7136786514145839E-9</v>
      </c>
      <c r="AA97">
        <f t="shared" ca="1" si="248"/>
        <v>7.725893063904556E-9</v>
      </c>
      <c r="AB97">
        <f t="shared" ca="1" si="248"/>
        <v>1.0386320203811682E-8</v>
      </c>
      <c r="AC97">
        <f t="shared" ca="1" si="248"/>
        <v>1.388209000516748E-8</v>
      </c>
      <c r="AD97">
        <f t="shared" ca="1" si="248"/>
        <v>1.8447101523917246E-8</v>
      </c>
      <c r="AE97">
        <f t="shared" ca="1" si="248"/>
        <v>2.4371460395519399E-8</v>
      </c>
      <c r="AF97">
        <f t="shared" ca="1" si="248"/>
        <v>3.2012169225754431E-8</v>
      </c>
      <c r="AG97">
        <f t="shared" ca="1" si="248"/>
        <v>4.1805053972834668E-8</v>
      </c>
      <c r="AH97">
        <f t="shared" ca="1" si="248"/>
        <v>5.427784636491785E-8</v>
      </c>
      <c r="AI97">
        <f t="shared" ca="1" si="248"/>
        <v>7.006426347774511E-8</v>
      </c>
      <c r="AJ97">
        <f t="shared" ca="1" si="248"/>
        <v>8.9918830448967727E-8</v>
      </c>
      <c r="AK97">
        <f t="shared" ca="1" si="248"/>
        <v>1.1473208157566782E-7</v>
      </c>
      <c r="AL97">
        <f t="shared" ca="1" si="248"/>
        <v>1.455456505981901E-7</v>
      </c>
      <c r="AM97">
        <f t="shared" ca="1" si="248"/>
        <v>1.8356662613937179E-7</v>
      </c>
      <c r="AN97">
        <f t="shared" ca="1" si="248"/>
        <v>2.3018040800674946E-7</v>
      </c>
      <c r="AO97">
        <f t="shared" ca="1" si="248"/>
        <v>2.8696116109226248E-7</v>
      </c>
      <c r="AP97">
        <f t="shared" ca="1" si="248"/>
        <v>3.556788343943693E-7</v>
      </c>
      <c r="AQ97">
        <f t="shared" ca="1" si="248"/>
        <v>4.3830160334844139E-7</v>
      </c>
      <c r="AR97">
        <f t="shared" ca="1" si="248"/>
        <v>5.3699251563025504E-7</v>
      </c>
      <c r="AS97">
        <f t="shared" ca="1" si="248"/>
        <v>6.5409908621768194E-7</v>
      </c>
      <c r="AT97">
        <f t="shared" ca="1" si="248"/>
        <v>7.9213460929969474E-7</v>
      </c>
      <c r="AU97">
        <f t="shared" ca="1" si="248"/>
        <v>9.5375004454199534E-7</v>
      </c>
      <c r="AV97">
        <f t="shared" ca="1" si="248"/>
        <v>1.1416955035965269E-6</v>
      </c>
      <c r="AW97">
        <f t="shared" ca="1" si="248"/>
        <v>1.3587706172399209E-6</v>
      </c>
      <c r="AX97">
        <f t="shared" ca="1" si="248"/>
        <v>1.6077634080040619E-6</v>
      </c>
      <c r="AY97">
        <f t="shared" ca="1" si="248"/>
        <v>1.8913777265955011E-6</v>
      </c>
      <c r="AZ97">
        <f t="shared" ca="1" si="248"/>
        <v>2.2121498259480905E-6</v>
      </c>
      <c r="BA97">
        <f t="shared" ca="1" si="248"/>
        <v>2.5723552310624958E-6</v>
      </c>
      <c r="BB97">
        <f t="shared" ca="1" si="248"/>
        <v>2.9739076956727213E-6</v>
      </c>
      <c r="BC97">
        <f t="shared" ca="1" si="248"/>
        <v>3.4182526913384841E-6</v>
      </c>
      <c r="BD97">
        <f t="shared" ca="1" si="248"/>
        <v>3.9062585178160234E-6</v>
      </c>
      <c r="BE97">
        <f t="shared" ca="1" si="248"/>
        <v>4.4381087176729898E-6</v>
      </c>
      <c r="BF97">
        <f t="shared" ca="1" si="248"/>
        <v>5.0131999821643598E-6</v>
      </c>
      <c r="BG97">
        <f t="shared" ca="1" si="248"/>
        <v>5.630050107662545E-6</v>
      </c>
      <c r="BH97">
        <f t="shared" ca="1" si="248"/>
        <v>6.2862207626494352E-6</v>
      </c>
      <c r="BI97">
        <f t="shared" ca="1" si="248"/>
        <v>6.9782598195174996E-6</v>
      </c>
      <c r="BJ97">
        <f t="shared" ca="1" si="248"/>
        <v>7.7016677662121424E-6</v>
      </c>
      <c r="BK97">
        <f t="shared" ca="1" si="248"/>
        <v>8.4508922238576134E-6</v>
      </c>
      <c r="BL97">
        <f t="shared" ca="1" si="248"/>
        <v>9.2193538549587175E-6</v>
      </c>
      <c r="BM97">
        <f t="shared" ca="1" si="248"/>
        <v>9.999505964547698E-6</v>
      </c>
      <c r="BN97">
        <f t="shared" ca="1" si="248"/>
        <v>1.0782928901639433E-5</v>
      </c>
      <c r="BO97">
        <f t="shared" ca="1" si="248"/>
        <v>1.1560459004146026E-5</v>
      </c>
      <c r="BP97">
        <f t="shared" ca="1" si="248"/>
        <v>1.2322350355010203E-5</v>
      </c>
      <c r="BQ97">
        <f t="shared" ca="1" si="248"/>
        <v>1.3058466100618934E-5</v>
      </c>
      <c r="BR97">
        <f t="shared" ca="1" si="248"/>
        <v>1.375849460286835E-5</v>
      </c>
      <c r="BS97">
        <f t="shared" ca="1" si="248"/>
        <v>1.4412184335709989E-5</v>
      </c>
      <c r="BT97">
        <f t="shared" ca="1" si="248"/>
        <v>1.5009590276579909E-5</v>
      </c>
      <c r="BU97">
        <f t="shared" ref="BU97:EF97" ca="1" si="249">($E$19*$E97+$E$20*$F97)*(NORMDIST(BU$26,$D97,$G97*$D97/2.35,1)-NORMDIST(BT$26,$D97,$G97*$D97/2.35,1))</f>
        <v>1.5541323657294287E-5</v>
      </c>
      <c r="BV97">
        <f t="shared" ca="1" si="249"/>
        <v>1.5998796390199784E-5</v>
      </c>
      <c r="BW97">
        <f t="shared" ca="1" si="249"/>
        <v>1.6374451319989681E-5</v>
      </c>
      <c r="BX97">
        <f t="shared" ca="1" si="249"/>
        <v>1.6661969694973053E-5</v>
      </c>
      <c r="BY97">
        <f t="shared" ca="1" si="249"/>
        <v>1.6856447906844189E-5</v>
      </c>
      <c r="BZ97">
        <f t="shared" ca="1" si="249"/>
        <v>1.6954536593809849E-5</v>
      </c>
      <c r="CA97">
        <f t="shared" ca="1" si="249"/>
        <v>1.6954536593809788E-5</v>
      </c>
      <c r="CB97">
        <f t="shared" ca="1" si="249"/>
        <v>1.6856447906844314E-5</v>
      </c>
      <c r="CC97">
        <f t="shared" ca="1" si="249"/>
        <v>1.6661969694973023E-5</v>
      </c>
      <c r="CD97">
        <f t="shared" ca="1" si="249"/>
        <v>1.637445131998965E-5</v>
      </c>
      <c r="CE97">
        <f t="shared" ca="1" si="249"/>
        <v>1.5998796390199597E-5</v>
      </c>
      <c r="CF97">
        <f t="shared" ca="1" si="249"/>
        <v>1.5541323657294226E-5</v>
      </c>
      <c r="CG97">
        <f t="shared" ca="1" si="249"/>
        <v>1.5009590276579785E-5</v>
      </c>
      <c r="CH97">
        <f t="shared" ca="1" si="249"/>
        <v>1.4412184335708441E-5</v>
      </c>
      <c r="CI97">
        <f t="shared" ca="1" si="249"/>
        <v>1.3758494602868288E-5</v>
      </c>
      <c r="CJ97">
        <f t="shared" ca="1" si="249"/>
        <v>1.3058466100618858E-5</v>
      </c>
      <c r="CK97">
        <f t="shared" ca="1" si="249"/>
        <v>1.232235035501014E-5</v>
      </c>
      <c r="CL97">
        <f t="shared" ca="1" si="249"/>
        <v>1.1560459004145779E-5</v>
      </c>
      <c r="CM97">
        <f t="shared" ca="1" si="249"/>
        <v>1.0782928901639372E-5</v>
      </c>
      <c r="CN97">
        <f t="shared" ca="1" si="249"/>
        <v>9.999505964547698E-6</v>
      </c>
      <c r="CO97">
        <f t="shared" ca="1" si="249"/>
        <v>9.2193538549586413E-6</v>
      </c>
      <c r="CP97">
        <f t="shared" ca="1" si="249"/>
        <v>8.4508922238575507E-6</v>
      </c>
      <c r="CQ97">
        <f t="shared" ca="1" si="249"/>
        <v>7.7016677662120577E-6</v>
      </c>
      <c r="CR97">
        <f t="shared" ca="1" si="249"/>
        <v>6.9782598195174302E-6</v>
      </c>
      <c r="CS97">
        <f t="shared" ca="1" si="249"/>
        <v>6.286220762649342E-6</v>
      </c>
      <c r="CT97">
        <f t="shared" ca="1" si="249"/>
        <v>5.6300501076624832E-6</v>
      </c>
      <c r="CU97">
        <f t="shared" ca="1" si="249"/>
        <v>5.0131999821643327E-6</v>
      </c>
      <c r="CV97">
        <f t="shared" ca="1" si="249"/>
        <v>4.4381087176729085E-6</v>
      </c>
      <c r="CW97">
        <f t="shared" ca="1" si="249"/>
        <v>3.9062585178159311E-6</v>
      </c>
      <c r="CX97">
        <f t="shared" ca="1" si="249"/>
        <v>3.4182526913384104E-6</v>
      </c>
      <c r="CY97">
        <f t="shared" ca="1" si="249"/>
        <v>2.9739076956727365E-6</v>
      </c>
      <c r="CZ97">
        <f t="shared" ca="1" si="249"/>
        <v>2.5723552310624205E-6</v>
      </c>
      <c r="DA97">
        <f t="shared" ca="1" si="249"/>
        <v>2.2121498259480227E-6</v>
      </c>
      <c r="DB97">
        <f t="shared" ca="1" si="249"/>
        <v>1.8913777265955282E-6</v>
      </c>
      <c r="DC97">
        <f t="shared" ca="1" si="249"/>
        <v>1.6077634080040318E-6</v>
      </c>
      <c r="DD97">
        <f t="shared" ca="1" si="249"/>
        <v>1.3587706172397436E-6</v>
      </c>
      <c r="DE97">
        <f t="shared" ca="1" si="249"/>
        <v>1.1416955035965133E-6</v>
      </c>
      <c r="DF97">
        <f t="shared" ca="1" si="249"/>
        <v>9.5375004454204193E-7</v>
      </c>
      <c r="DG97">
        <f t="shared" ca="1" si="249"/>
        <v>7.9213460929967822E-7</v>
      </c>
      <c r="DH97">
        <f t="shared" ca="1" si="249"/>
        <v>6.5409908621765918E-7</v>
      </c>
      <c r="DI97">
        <f t="shared" ca="1" si="249"/>
        <v>5.3699251563022932E-7</v>
      </c>
      <c r="DJ97">
        <f t="shared" ca="1" si="249"/>
        <v>4.3830160334850143E-7</v>
      </c>
      <c r="DK97">
        <f t="shared" ca="1" si="249"/>
        <v>3.5567883439436131E-7</v>
      </c>
      <c r="DL97">
        <f t="shared" ca="1" si="249"/>
        <v>2.8696116109226238E-7</v>
      </c>
      <c r="DM97">
        <f t="shared" ca="1" si="249"/>
        <v>2.3018040800673334E-7</v>
      </c>
      <c r="DN97">
        <f t="shared" ca="1" si="249"/>
        <v>1.8356662613934747E-7</v>
      </c>
      <c r="DO97">
        <f t="shared" ca="1" si="249"/>
        <v>1.4554565059820572E-7</v>
      </c>
      <c r="DP97">
        <f t="shared" ca="1" si="249"/>
        <v>1.1473208157565233E-7</v>
      </c>
      <c r="DQ97">
        <f t="shared" ca="1" si="249"/>
        <v>8.9918830448984496E-8</v>
      </c>
      <c r="DR97">
        <f t="shared" ca="1" si="249"/>
        <v>7.0064263477733702E-8</v>
      </c>
      <c r="DS97">
        <f t="shared" ca="1" si="249"/>
        <v>5.427784636492538E-8</v>
      </c>
      <c r="DT97">
        <f t="shared" ca="1" si="249"/>
        <v>4.1805053972819322E-8</v>
      </c>
      <c r="DU97">
        <f t="shared" ca="1" si="249"/>
        <v>3.201216922575404E-8</v>
      </c>
      <c r="DV97">
        <f t="shared" ca="1" si="249"/>
        <v>2.4371460395532336E-8</v>
      </c>
      <c r="DW97">
        <f t="shared" ca="1" si="249"/>
        <v>1.8447101523912978E-8</v>
      </c>
      <c r="DX97">
        <f t="shared" ca="1" si="249"/>
        <v>1.3882090005205187E-8</v>
      </c>
      <c r="DY97">
        <f t="shared" ca="1" si="249"/>
        <v>1.0386320203769898E-8</v>
      </c>
      <c r="DZ97">
        <f t="shared" ca="1" si="249"/>
        <v>7.7258930639367499E-9</v>
      </c>
      <c r="EA97">
        <f t="shared" ca="1" si="249"/>
        <v>5.7136786513812064E-9</v>
      </c>
      <c r="EB97">
        <f t="shared" ca="1" si="249"/>
        <v>4.2011004202208871E-9</v>
      </c>
      <c r="EC97">
        <f t="shared" ca="1" si="249"/>
        <v>3.0710751736528597E-9</v>
      </c>
      <c r="ED97">
        <f t="shared" ca="1" si="249"/>
        <v>2.2320193964645177E-9</v>
      </c>
      <c r="EE97">
        <f t="shared" ca="1" si="249"/>
        <v>1.6128189364431042E-9</v>
      </c>
      <c r="EF97">
        <f t="shared" ca="1" si="249"/>
        <v>1.1586530140357136E-9</v>
      </c>
      <c r="EG97">
        <f t="shared" ref="EG97:FB97" ca="1" si="250">($E$19*$E97+$E$20*$F97)*(NORMDIST(EG$26,$D97,$G97*$D97/2.35,1)-NORMDIST(EF$26,$D97,$G97*$D97/2.35,1))</f>
        <v>8.2756346528844224E-10</v>
      </c>
      <c r="EH97">
        <f t="shared" ca="1" si="250"/>
        <v>5.8766436279798185E-10</v>
      </c>
      <c r="EI97">
        <f t="shared" ca="1" si="250"/>
        <v>4.1489436088159771E-10</v>
      </c>
      <c r="EJ97">
        <f t="shared" ca="1" si="250"/>
        <v>2.9122311326019802E-10</v>
      </c>
      <c r="EK97">
        <f t="shared" ca="1" si="250"/>
        <v>2.032330241119882E-10</v>
      </c>
      <c r="EL97">
        <f t="shared" ca="1" si="250"/>
        <v>1.4100770681884051E-10</v>
      </c>
      <c r="EM97">
        <f t="shared" ca="1" si="250"/>
        <v>9.7268350259689729E-11</v>
      </c>
      <c r="EN97">
        <f t="shared" ca="1" si="250"/>
        <v>6.670837801537137E-11</v>
      </c>
      <c r="EO97">
        <f t="shared" ca="1" si="250"/>
        <v>4.5485119711638593E-11</v>
      </c>
      <c r="EP97">
        <f t="shared" ca="1" si="250"/>
        <v>3.083460804320247E-11</v>
      </c>
      <c r="EQ97">
        <f t="shared" ca="1" si="250"/>
        <v>2.0782014870509529E-11</v>
      </c>
      <c r="ER97">
        <f t="shared" ca="1" si="250"/>
        <v>1.3925698967850006E-11</v>
      </c>
      <c r="ES97">
        <f t="shared" ca="1" si="250"/>
        <v>9.2774041947507894E-12</v>
      </c>
      <c r="ET97">
        <f t="shared" ca="1" si="250"/>
        <v>6.1449179408862287E-12</v>
      </c>
      <c r="EU97">
        <f t="shared" ca="1" si="250"/>
        <v>4.0465584733857817E-12</v>
      </c>
      <c r="EV97">
        <f t="shared" ca="1" si="250"/>
        <v>2.6493277281587684E-12</v>
      </c>
      <c r="EW97">
        <f t="shared" ca="1" si="250"/>
        <v>1.7245098323625129E-12</v>
      </c>
      <c r="EX97">
        <f t="shared" ca="1" si="250"/>
        <v>1.1160297765152373E-12</v>
      </c>
      <c r="EY97">
        <f t="shared" ca="1" si="250"/>
        <v>7.1806875848944265E-13</v>
      </c>
      <c r="EZ97">
        <f t="shared" ca="1" si="250"/>
        <v>4.5934226583206186E-13</v>
      </c>
      <c r="FA97">
        <f t="shared" ca="1" si="250"/>
        <v>2.921372568894467E-13</v>
      </c>
      <c r="FB97">
        <f t="shared" ca="1" si="250"/>
        <v>1.8472152993732833E-13</v>
      </c>
      <c r="FD97">
        <f t="shared" si="43"/>
        <v>1.4078644823385631</v>
      </c>
      <c r="FE97">
        <v>97</v>
      </c>
      <c r="FF97">
        <f t="shared" si="44"/>
        <v>1.4078644823385631</v>
      </c>
      <c r="FG97">
        <f t="shared" ca="1" si="45"/>
        <v>118</v>
      </c>
      <c r="FK97">
        <v>0.71</v>
      </c>
      <c r="FL97">
        <v>0.72</v>
      </c>
      <c r="FM97">
        <f t="shared" si="49"/>
        <v>63</v>
      </c>
      <c r="FN97">
        <f t="shared" si="50"/>
        <v>63</v>
      </c>
      <c r="FO97">
        <f t="shared" ca="1" si="51"/>
        <v>0.1067758830718406</v>
      </c>
      <c r="FP97">
        <f t="shared" ca="1" si="52"/>
        <v>0.39322411692815912</v>
      </c>
      <c r="FQ97" t="str">
        <f t="shared" si="53"/>
        <v>$FG$63</v>
      </c>
      <c r="FR97" t="str">
        <f t="shared" si="54"/>
        <v>$FG$63</v>
      </c>
      <c r="FS97">
        <f ca="1">SUM(INDIRECT(FQ97):INDIRECT(FR97))</f>
        <v>1320</v>
      </c>
      <c r="FT97">
        <f t="shared" ca="1" si="55"/>
        <v>660.00000000000023</v>
      </c>
      <c r="FU97">
        <f t="shared" ca="1" si="56"/>
        <v>630.72148332807558</v>
      </c>
      <c r="FV97">
        <f t="shared" ca="1" si="57"/>
        <v>1.298833696476474</v>
      </c>
      <c r="FW97">
        <f ca="1">SUM(FV97:FV$176)</f>
        <v>139.14053646324453</v>
      </c>
    </row>
    <row r="98" spans="1:179" x14ac:dyDescent="0.25">
      <c r="A98">
        <v>72</v>
      </c>
      <c r="B98">
        <f t="shared" ca="1" si="231"/>
        <v>81</v>
      </c>
      <c r="C98">
        <f t="shared" si="58"/>
        <v>1.4278644823385629</v>
      </c>
      <c r="D98">
        <v>0.71</v>
      </c>
      <c r="E98">
        <f t="shared" ca="1" si="124"/>
        <v>0</v>
      </c>
      <c r="F98">
        <f t="shared" ca="1" si="125"/>
        <v>5.0117499999999997E-4</v>
      </c>
      <c r="G98">
        <f t="shared" si="232"/>
        <v>0.4395239747177378</v>
      </c>
      <c r="I98">
        <f t="shared" ref="I98:BT98" ca="1" si="251">($E$19*$E98+$E$20*$F98)*(NORMDIST(I$26,$D98,$G98*$D98/2.35,1)-NORMDIST(H$26,$D98,$G98*$D98/2.35,1))</f>
        <v>3.8062028517421006E-11</v>
      </c>
      <c r="J98">
        <f t="shared" ca="1" si="251"/>
        <v>1.915418778292992E-11</v>
      </c>
      <c r="K98">
        <f t="shared" ca="1" si="251"/>
        <v>2.8321770210024728E-11</v>
      </c>
      <c r="L98">
        <f t="shared" ca="1" si="251"/>
        <v>4.1640444071516073E-11</v>
      </c>
      <c r="M98">
        <f t="shared" ca="1" si="251"/>
        <v>6.0876351190846459E-11</v>
      </c>
      <c r="N98">
        <f t="shared" ca="1" si="251"/>
        <v>8.8495294587161869E-11</v>
      </c>
      <c r="O98">
        <f t="shared" ca="1" si="251"/>
        <v>1.2791752536286826E-10</v>
      </c>
      <c r="P98">
        <f t="shared" ca="1" si="251"/>
        <v>1.8385617622662357E-10</v>
      </c>
      <c r="Q98">
        <f t="shared" ca="1" si="251"/>
        <v>2.6276329719474697E-10</v>
      </c>
      <c r="R98">
        <f t="shared" ca="1" si="251"/>
        <v>3.7341304618751618E-10</v>
      </c>
      <c r="S98">
        <f t="shared" ca="1" si="251"/>
        <v>5.2765806037127036E-10</v>
      </c>
      <c r="T98">
        <f t="shared" ca="1" si="251"/>
        <v>7.4140237307414132E-10</v>
      </c>
      <c r="U98">
        <f t="shared" ca="1" si="251"/>
        <v>1.0358423728765258E-9</v>
      </c>
      <c r="V98">
        <f t="shared" ca="1" si="251"/>
        <v>1.4390360683972322E-9</v>
      </c>
      <c r="W98">
        <f t="shared" ca="1" si="251"/>
        <v>1.9878700580165581E-9</v>
      </c>
      <c r="X98">
        <f t="shared" ca="1" si="251"/>
        <v>2.7305027078414332E-9</v>
      </c>
      <c r="Y98">
        <f t="shared" ca="1" si="251"/>
        <v>3.7293705539586305E-9</v>
      </c>
      <c r="Z98">
        <f t="shared" ca="1" si="251"/>
        <v>5.0648521251262697E-9</v>
      </c>
      <c r="AA98">
        <f t="shared" ca="1" si="251"/>
        <v>6.8396882897181585E-9</v>
      </c>
      <c r="AB98">
        <f t="shared" ca="1" si="251"/>
        <v>9.1842597201460862E-9</v>
      </c>
      <c r="AC98">
        <f t="shared" ca="1" si="251"/>
        <v>1.2262818793232138E-8</v>
      </c>
      <c r="AD98">
        <f t="shared" ca="1" si="251"/>
        <v>1.6280763684029297E-8</v>
      </c>
      <c r="AE98">
        <f t="shared" ca="1" si="251"/>
        <v>2.1493024911731399E-8</v>
      </c>
      <c r="AF98">
        <f t="shared" ca="1" si="251"/>
        <v>2.8213607451568349E-8</v>
      </c>
      <c r="AG98">
        <f t="shared" ca="1" si="251"/>
        <v>3.6826293074794477E-8</v>
      </c>
      <c r="AH98">
        <f t="shared" ca="1" si="251"/>
        <v>4.7796456340407513E-8</v>
      </c>
      <c r="AI98">
        <f t="shared" ca="1" si="251"/>
        <v>6.1683882504408299E-8</v>
      </c>
      <c r="AJ98">
        <f t="shared" ca="1" si="251"/>
        <v>7.9156395941656786E-8</v>
      </c>
      <c r="AK98">
        <f t="shared" ca="1" si="251"/>
        <v>1.0100401364917771E-7</v>
      </c>
      <c r="AL98">
        <f t="shared" ca="1" si="251"/>
        <v>1.2815323114586502E-7</v>
      </c>
      <c r="AM98">
        <f t="shared" ca="1" si="251"/>
        <v>1.6168092991158198E-7</v>
      </c>
      <c r="AN98">
        <f t="shared" ca="1" si="251"/>
        <v>2.028272700933763E-7</v>
      </c>
      <c r="AO98">
        <f t="shared" ca="1" si="251"/>
        <v>2.5300680471931993E-7</v>
      </c>
      <c r="AP98">
        <f t="shared" ca="1" si="251"/>
        <v>3.1381692882446779E-7</v>
      </c>
      <c r="AQ98">
        <f t="shared" ca="1" si="251"/>
        <v>3.8704266693390357E-7</v>
      </c>
      <c r="AR98">
        <f t="shared" ca="1" si="251"/>
        <v>4.746567148192097E-7</v>
      </c>
      <c r="AS98">
        <f t="shared" ca="1" si="251"/>
        <v>5.7881359690512241E-7</v>
      </c>
      <c r="AT98">
        <f t="shared" ca="1" si="251"/>
        <v>7.0183679024168819E-7</v>
      </c>
      <c r="AU98">
        <f t="shared" ca="1" si="251"/>
        <v>8.4619771055142438E-7</v>
      </c>
      <c r="AV98">
        <f t="shared" ca="1" si="251"/>
        <v>1.0144855656037376E-6</v>
      </c>
      <c r="AW98">
        <f t="shared" ca="1" si="251"/>
        <v>1.2093672643688334E-6</v>
      </c>
      <c r="AX98">
        <f t="shared" ca="1" si="251"/>
        <v>1.4335368326277599E-6</v>
      </c>
      <c r="AY98">
        <f t="shared" ca="1" si="251"/>
        <v>1.6896541288156509E-6</v>
      </c>
      <c r="AZ98">
        <f t="shared" ca="1" si="251"/>
        <v>1.9802730750981391E-6</v>
      </c>
      <c r="BA98">
        <f t="shared" ca="1" si="251"/>
        <v>2.3077601099163759E-6</v>
      </c>
      <c r="BB98">
        <f t="shared" ca="1" si="251"/>
        <v>2.6742041155358639E-6</v>
      </c>
      <c r="BC98">
        <f t="shared" ca="1" si="251"/>
        <v>3.0813196575466184E-6</v>
      </c>
      <c r="BD98">
        <f t="shared" ca="1" si="251"/>
        <v>3.5303459670869241E-6</v>
      </c>
      <c r="BE98">
        <f t="shared" ca="1" si="251"/>
        <v>4.0219446700677728E-6</v>
      </c>
      <c r="BF98">
        <f t="shared" ca="1" si="251"/>
        <v>4.5560997863107672E-6</v>
      </c>
      <c r="BG98">
        <f t="shared" ca="1" si="251"/>
        <v>5.1320239485714357E-6</v>
      </c>
      <c r="BH98">
        <f t="shared" ca="1" si="251"/>
        <v>5.7480750901790646E-6</v>
      </c>
      <c r="BI98">
        <f t="shared" ca="1" si="251"/>
        <v>6.401687986117333E-6</v>
      </c>
      <c r="BJ98">
        <f t="shared" ca="1" si="251"/>
        <v>7.089324976452247E-6</v>
      </c>
      <c r="BK98">
        <f t="shared" ca="1" si="251"/>
        <v>7.8064499312954691E-6</v>
      </c>
      <c r="BL98">
        <f t="shared" ca="1" si="251"/>
        <v>8.5475290212266085E-6</v>
      </c>
      <c r="BM98">
        <f t="shared" ca="1" si="251"/>
        <v>9.3060611364959736E-6</v>
      </c>
      <c r="BN98">
        <f t="shared" ca="1" si="251"/>
        <v>1.0074639866005211E-5</v>
      </c>
      <c r="BO98">
        <f t="shared" ca="1" si="251"/>
        <v>1.0845047830573944E-5</v>
      </c>
      <c r="BP98">
        <f t="shared" ca="1" si="251"/>
        <v>1.1608382905536508E-5</v>
      </c>
      <c r="BQ98">
        <f t="shared" ca="1" si="251"/>
        <v>1.235521451874616E-5</v>
      </c>
      <c r="BR98">
        <f t="shared" ca="1" si="251"/>
        <v>1.307576683503273E-5</v>
      </c>
      <c r="BS98">
        <f t="shared" ca="1" si="251"/>
        <v>1.3760124307246329E-5</v>
      </c>
      <c r="BT98">
        <f t="shared" ca="1" si="251"/>
        <v>1.4398453860144217E-5</v>
      </c>
      <c r="BU98">
        <f t="shared" ref="BU98:EF98" ca="1" si="252">($E$19*$E98+$E$20*$F98)*(NORMDIST(BU$26,$D98,$G98*$D98/2.35,1)-NORMDIST(BT$26,$D98,$G98*$D98/2.35,1))</f>
        <v>1.4981236947874969E-5</v>
      </c>
      <c r="BV98">
        <f t="shared" ca="1" si="252"/>
        <v>1.5499503953419856E-5</v>
      </c>
      <c r="BW98">
        <f t="shared" ca="1" si="252"/>
        <v>1.5945062933428485E-5</v>
      </c>
      <c r="BX98">
        <f t="shared" ca="1" si="252"/>
        <v>1.6310714593269789E-5</v>
      </c>
      <c r="BY98">
        <f t="shared" ca="1" si="252"/>
        <v>1.6590445626198481E-5</v>
      </c>
      <c r="BZ98">
        <f t="shared" ca="1" si="252"/>
        <v>1.6779593168069811E-5</v>
      </c>
      <c r="CA98">
        <f t="shared" ca="1" si="252"/>
        <v>1.6874974084968273E-5</v>
      </c>
      <c r="CB98">
        <f t="shared" ca="1" si="252"/>
        <v>1.6874974084968273E-5</v>
      </c>
      <c r="CC98">
        <f t="shared" ca="1" si="252"/>
        <v>1.677959316806978E-5</v>
      </c>
      <c r="CD98">
        <f t="shared" ca="1" si="252"/>
        <v>1.6590445626198606E-5</v>
      </c>
      <c r="CE98">
        <f t="shared" ca="1" si="252"/>
        <v>1.6310714593269694E-5</v>
      </c>
      <c r="CF98">
        <f t="shared" ca="1" si="252"/>
        <v>1.5945062933428421E-5</v>
      </c>
      <c r="CG98">
        <f t="shared" ca="1" si="252"/>
        <v>1.5499503953419731E-5</v>
      </c>
      <c r="CH98">
        <f t="shared" ca="1" si="252"/>
        <v>1.4981236947874908E-5</v>
      </c>
      <c r="CI98">
        <f t="shared" ca="1" si="252"/>
        <v>1.4398453860144059E-5</v>
      </c>
      <c r="CJ98">
        <f t="shared" ca="1" si="252"/>
        <v>1.3760124307244862E-5</v>
      </c>
      <c r="CK98">
        <f t="shared" ca="1" si="252"/>
        <v>1.3075766835032682E-5</v>
      </c>
      <c r="CL98">
        <f t="shared" ca="1" si="252"/>
        <v>1.2355214518745926E-5</v>
      </c>
      <c r="CM98">
        <f t="shared" ca="1" si="252"/>
        <v>1.1608382905536398E-5</v>
      </c>
      <c r="CN98">
        <f t="shared" ca="1" si="252"/>
        <v>1.0845047830573836E-5</v>
      </c>
      <c r="CO98">
        <f t="shared" ca="1" si="252"/>
        <v>1.0074639866005244E-5</v>
      </c>
      <c r="CP98">
        <f t="shared" ca="1" si="252"/>
        <v>9.3060611364959261E-6</v>
      </c>
      <c r="CQ98">
        <f t="shared" ca="1" si="252"/>
        <v>8.5475290212265221E-6</v>
      </c>
      <c r="CR98">
        <f t="shared" ca="1" si="252"/>
        <v>7.8064499312954064E-6</v>
      </c>
      <c r="CS98">
        <f t="shared" ca="1" si="252"/>
        <v>7.0893249764521843E-6</v>
      </c>
      <c r="CT98">
        <f t="shared" ca="1" si="252"/>
        <v>6.4016879861172703E-6</v>
      </c>
      <c r="CU98">
        <f t="shared" ca="1" si="252"/>
        <v>5.7480750901789867E-6</v>
      </c>
      <c r="CV98">
        <f t="shared" ca="1" si="252"/>
        <v>5.1320239485713341E-6</v>
      </c>
      <c r="CW98">
        <f t="shared" ca="1" si="252"/>
        <v>4.5560997863107317E-6</v>
      </c>
      <c r="CX98">
        <f t="shared" ca="1" si="252"/>
        <v>4.0219446700676483E-6</v>
      </c>
      <c r="CY98">
        <f t="shared" ca="1" si="252"/>
        <v>3.5303459670868695E-6</v>
      </c>
      <c r="CZ98">
        <f t="shared" ca="1" si="252"/>
        <v>3.0813196575465989E-6</v>
      </c>
      <c r="DA98">
        <f t="shared" ca="1" si="252"/>
        <v>2.6742041155358114E-6</v>
      </c>
      <c r="DB98">
        <f t="shared" ca="1" si="252"/>
        <v>2.307760109916331E-6</v>
      </c>
      <c r="DC98">
        <f t="shared" ca="1" si="252"/>
        <v>1.9802730750981412E-6</v>
      </c>
      <c r="DD98">
        <f t="shared" ca="1" si="252"/>
        <v>1.6896541288154199E-6</v>
      </c>
      <c r="DE98">
        <f t="shared" ca="1" si="252"/>
        <v>1.4335368326278216E-6</v>
      </c>
      <c r="DF98">
        <f t="shared" ca="1" si="252"/>
        <v>1.2093672643688041E-6</v>
      </c>
      <c r="DG98">
        <f t="shared" ca="1" si="252"/>
        <v>1.0144855656037514E-6</v>
      </c>
      <c r="DH98">
        <f t="shared" ca="1" si="252"/>
        <v>8.4619771055143803E-7</v>
      </c>
      <c r="DI98">
        <f t="shared" ca="1" si="252"/>
        <v>7.018367902416434E-7</v>
      </c>
      <c r="DJ98">
        <f t="shared" ca="1" si="252"/>
        <v>5.7881359690515555E-7</v>
      </c>
      <c r="DK98">
        <f t="shared" ca="1" si="252"/>
        <v>4.7465671481918137E-7</v>
      </c>
      <c r="DL98">
        <f t="shared" ca="1" si="252"/>
        <v>3.8704266693390458E-7</v>
      </c>
      <c r="DM98">
        <f t="shared" ca="1" si="252"/>
        <v>3.1381692882449363E-7</v>
      </c>
      <c r="DN98">
        <f t="shared" ca="1" si="252"/>
        <v>2.5300680471933782E-7</v>
      </c>
      <c r="DO98">
        <f t="shared" ca="1" si="252"/>
        <v>2.0282727009337532E-7</v>
      </c>
      <c r="DP98">
        <f t="shared" ca="1" si="252"/>
        <v>1.6168092991158161E-7</v>
      </c>
      <c r="DQ98">
        <f t="shared" ca="1" si="252"/>
        <v>1.2815323114583796E-7</v>
      </c>
      <c r="DR98">
        <f t="shared" ca="1" si="252"/>
        <v>1.0100401364918417E-7</v>
      </c>
      <c r="DS98">
        <f t="shared" ca="1" si="252"/>
        <v>7.9156395941623262E-8</v>
      </c>
      <c r="DT98">
        <f t="shared" ca="1" si="252"/>
        <v>6.1683882504398916E-8</v>
      </c>
      <c r="DU98">
        <f t="shared" ca="1" si="252"/>
        <v>4.7796456340410471E-8</v>
      </c>
      <c r="DV98">
        <f t="shared" ca="1" si="252"/>
        <v>3.6826293074842851E-8</v>
      </c>
      <c r="DW98">
        <f t="shared" ca="1" si="252"/>
        <v>2.8213607451557378E-8</v>
      </c>
      <c r="DX98">
        <f t="shared" ca="1" si="252"/>
        <v>2.1493024911702467E-8</v>
      </c>
      <c r="DY98">
        <f t="shared" ca="1" si="252"/>
        <v>1.6280763684065452E-8</v>
      </c>
      <c r="DZ98">
        <f t="shared" ca="1" si="252"/>
        <v>1.2262818793189902E-8</v>
      </c>
      <c r="EA98">
        <f t="shared" ca="1" si="252"/>
        <v>9.1842597201739059E-9</v>
      </c>
      <c r="EB98">
        <f t="shared" ca="1" si="252"/>
        <v>6.8396882897066723E-9</v>
      </c>
      <c r="EC98">
        <f t="shared" ca="1" si="252"/>
        <v>5.064852125157476E-9</v>
      </c>
      <c r="ED98">
        <f t="shared" ca="1" si="252"/>
        <v>3.7293705539411621E-9</v>
      </c>
      <c r="EE98">
        <f t="shared" ca="1" si="252"/>
        <v>2.7305027078590633E-9</v>
      </c>
      <c r="EF98">
        <f t="shared" ca="1" si="252"/>
        <v>1.9878700579953658E-9</v>
      </c>
      <c r="EG98">
        <f t="shared" ref="EG98:FB98" ca="1" si="253">($E$19*$E98+$E$20*$F98)*(NORMDIST(EG$26,$D98,$G98*$D98/2.35,1)-NORMDIST(EF$26,$D98,$G98*$D98/2.35,1))</f>
        <v>1.439036068369318E-9</v>
      </c>
      <c r="EH98">
        <f t="shared" ca="1" si="253"/>
        <v>1.0358423729126326E-9</v>
      </c>
      <c r="EI98">
        <f t="shared" ca="1" si="253"/>
        <v>7.4140237306326069E-10</v>
      </c>
      <c r="EJ98">
        <f t="shared" ca="1" si="253"/>
        <v>5.2765806038523648E-10</v>
      </c>
      <c r="EK98">
        <f t="shared" ca="1" si="253"/>
        <v>3.7341304616061027E-10</v>
      </c>
      <c r="EL98">
        <f t="shared" ca="1" si="253"/>
        <v>2.6276329722758413E-10</v>
      </c>
      <c r="EM98">
        <f t="shared" ca="1" si="253"/>
        <v>1.8385617623808004E-10</v>
      </c>
      <c r="EN98">
        <f t="shared" ca="1" si="253"/>
        <v>1.2791752535360267E-10</v>
      </c>
      <c r="EO98">
        <f t="shared" ca="1" si="253"/>
        <v>8.8495294539230281E-11</v>
      </c>
      <c r="EP98">
        <f t="shared" ca="1" si="253"/>
        <v>6.0876351242831762E-11</v>
      </c>
      <c r="EQ98">
        <f t="shared" ca="1" si="253"/>
        <v>4.1640444018665501E-11</v>
      </c>
      <c r="ER98">
        <f t="shared" ca="1" si="253"/>
        <v>2.8321770208285642E-11</v>
      </c>
      <c r="ES98">
        <f t="shared" ca="1" si="253"/>
        <v>1.9154187789561789E-11</v>
      </c>
      <c r="ET98">
        <f t="shared" ca="1" si="253"/>
        <v>1.288087574282499E-11</v>
      </c>
      <c r="EU98">
        <f t="shared" ca="1" si="253"/>
        <v>8.6132160980049309E-12</v>
      </c>
      <c r="EV98">
        <f t="shared" ca="1" si="253"/>
        <v>5.7269527048044802E-12</v>
      </c>
      <c r="EW98">
        <f t="shared" ca="1" si="253"/>
        <v>3.7863447477198182E-12</v>
      </c>
      <c r="EX98">
        <f t="shared" ca="1" si="253"/>
        <v>2.4891726747137991E-12</v>
      </c>
      <c r="EY98">
        <f t="shared" ca="1" si="253"/>
        <v>1.6271521684901363E-12</v>
      </c>
      <c r="EZ98">
        <f t="shared" ca="1" si="253"/>
        <v>1.0576443403441808E-12</v>
      </c>
      <c r="FA98">
        <f t="shared" ca="1" si="253"/>
        <v>6.8358007615904144E-13</v>
      </c>
      <c r="FB98">
        <f t="shared" ca="1" si="253"/>
        <v>4.3931644415969846E-13</v>
      </c>
      <c r="FD98">
        <f t="shared" ref="FD98:FD161" si="254">FF98</f>
        <v>1.4278644823385629</v>
      </c>
      <c r="FE98">
        <v>98</v>
      </c>
      <c r="FF98">
        <f t="shared" ref="FF98:FF161" si="255">C98</f>
        <v>1.4278644823385629</v>
      </c>
      <c r="FG98">
        <f t="shared" ref="FG98:FG161" ca="1" si="256">B98</f>
        <v>81</v>
      </c>
      <c r="FK98">
        <v>0.72</v>
      </c>
      <c r="FL98">
        <v>0.73</v>
      </c>
      <c r="FM98">
        <f t="shared" si="49"/>
        <v>63</v>
      </c>
      <c r="FN98">
        <f t="shared" si="50"/>
        <v>64</v>
      </c>
      <c r="FO98">
        <f t="shared" ca="1" si="51"/>
        <v>0.60677588307184083</v>
      </c>
      <c r="FP98">
        <f t="shared" ca="1" si="52"/>
        <v>0.89322411692815384</v>
      </c>
      <c r="FQ98" t="str">
        <f t="shared" si="53"/>
        <v>$FG$63</v>
      </c>
      <c r="FR98" t="str">
        <f t="shared" si="54"/>
        <v>$FG$64</v>
      </c>
      <c r="FS98">
        <f ca="1">SUM(INDIRECT(FQ98):INDIRECT(FR98))</f>
        <v>2612</v>
      </c>
      <c r="FT98">
        <f t="shared" ca="1" si="55"/>
        <v>657.01027527399538</v>
      </c>
      <c r="FU98">
        <f t="shared" ca="1" si="56"/>
        <v>634.83519445173488</v>
      </c>
      <c r="FV98">
        <f t="shared" ca="1" si="57"/>
        <v>0.74844105113525783</v>
      </c>
      <c r="FW98">
        <f ca="1">SUM(FV98:FV$176)</f>
        <v>137.84170276676807</v>
      </c>
    </row>
    <row r="99" spans="1:179" x14ac:dyDescent="0.25">
      <c r="A99">
        <v>73</v>
      </c>
      <c r="B99">
        <f t="shared" ca="1" si="231"/>
        <v>76</v>
      </c>
      <c r="C99">
        <f t="shared" si="58"/>
        <v>1.4478644823385629</v>
      </c>
      <c r="D99">
        <v>0.72</v>
      </c>
      <c r="E99">
        <f t="shared" ca="1" si="124"/>
        <v>0</v>
      </c>
      <c r="F99">
        <f t="shared" ca="1" si="125"/>
        <v>5.1024200000000005E-4</v>
      </c>
      <c r="G99">
        <f t="shared" si="232"/>
        <v>0.43846642015886855</v>
      </c>
      <c r="I99">
        <f t="shared" ref="I99:BT99" ca="1" si="257">($E$19*$E99+$E$20*$F99)*(NORMDIST(I$26,$D99,$G99*$D99/2.35,1)-NORMDIST(H$26,$D99,$G99*$D99/2.35,1))</f>
        <v>3.5947393527431933E-11</v>
      </c>
      <c r="J99">
        <f t="shared" ca="1" si="257"/>
        <v>1.789222924814303E-11</v>
      </c>
      <c r="K99">
        <f t="shared" ca="1" si="257"/>
        <v>2.6365773672173239E-11</v>
      </c>
      <c r="L99">
        <f t="shared" ca="1" si="257"/>
        <v>3.8637694794908266E-11</v>
      </c>
      <c r="M99">
        <f t="shared" ca="1" si="257"/>
        <v>5.630883186828727E-11</v>
      </c>
      <c r="N99">
        <f t="shared" ca="1" si="257"/>
        <v>8.1608698355545984E-11</v>
      </c>
      <c r="O99">
        <f t="shared" ca="1" si="257"/>
        <v>1.1762266279492905E-10</v>
      </c>
      <c r="P99">
        <f t="shared" ca="1" si="257"/>
        <v>1.6859325128041638E-10</v>
      </c>
      <c r="Q99">
        <f t="shared" ca="1" si="257"/>
        <v>2.4031672033112942E-10</v>
      </c>
      <c r="R99">
        <f t="shared" ca="1" si="257"/>
        <v>3.4066099801890931E-10</v>
      </c>
      <c r="S99">
        <f t="shared" ca="1" si="257"/>
        <v>4.802368306269136E-10</v>
      </c>
      <c r="T99">
        <f t="shared" ca="1" si="257"/>
        <v>6.7326050412354567E-10</v>
      </c>
      <c r="U99">
        <f t="shared" ca="1" si="257"/>
        <v>9.3865378536291833E-10</v>
      </c>
      <c r="V99">
        <f t="shared" ca="1" si="257"/>
        <v>1.3014346285301034E-9</v>
      </c>
      <c r="W99">
        <f t="shared" ca="1" si="257"/>
        <v>1.7944605090440634E-9</v>
      </c>
      <c r="X99">
        <f t="shared" ca="1" si="257"/>
        <v>2.4605946586921168E-9</v>
      </c>
      <c r="Y99">
        <f t="shared" ca="1" si="257"/>
        <v>3.3553735263688558E-9</v>
      </c>
      <c r="Z99">
        <f t="shared" ca="1" si="257"/>
        <v>4.5502608673729243E-9</v>
      </c>
      <c r="AA99">
        <f t="shared" ca="1" si="257"/>
        <v>6.1365791878156383E-9</v>
      </c>
      <c r="AB99">
        <f t="shared" ca="1" si="257"/>
        <v>8.2302118747954623E-9</v>
      </c>
      <c r="AC99">
        <f t="shared" ca="1" si="257"/>
        <v>1.0977168082210829E-8</v>
      </c>
      <c r="AD99">
        <f t="shared" ca="1" si="257"/>
        <v>1.4560096005115341E-8</v>
      </c>
      <c r="AE99">
        <f t="shared" ca="1" si="257"/>
        <v>1.9205817118290869E-8</v>
      </c>
      <c r="AF99">
        <f t="shared" ca="1" si="257"/>
        <v>2.5193932755354725E-8</v>
      </c>
      <c r="AG99">
        <f t="shared" ca="1" si="257"/>
        <v>3.2866523543611746E-8</v>
      </c>
      <c r="AH99">
        <f t="shared" ca="1" si="257"/>
        <v>4.2638920276706556E-8</v>
      </c>
      <c r="AI99">
        <f t="shared" ca="1" si="257"/>
        <v>5.5011470634905013E-8</v>
      </c>
      <c r="AJ99">
        <f t="shared" ca="1" si="257"/>
        <v>7.0582158987362689E-8</v>
      </c>
      <c r="AK99">
        <f t="shared" ca="1" si="257"/>
        <v>9.0059856149442229E-8</v>
      </c>
      <c r="AL99">
        <f t="shared" ca="1" si="257"/>
        <v>1.1427788301146226E-7</v>
      </c>
      <c r="AM99">
        <f t="shared" ca="1" si="257"/>
        <v>1.4420746795668903E-7</v>
      </c>
      <c r="AN99">
        <f t="shared" ca="1" si="257"/>
        <v>1.8097056563748276E-7</v>
      </c>
      <c r="AO99">
        <f t="shared" ca="1" si="257"/>
        <v>2.2585138794832782E-7</v>
      </c>
      <c r="AP99">
        <f t="shared" ca="1" si="257"/>
        <v>2.8030588225395127E-7</v>
      </c>
      <c r="AQ99">
        <f t="shared" ca="1" si="257"/>
        <v>3.4596828379794589E-7</v>
      </c>
      <c r="AR99">
        <f t="shared" ca="1" si="257"/>
        <v>4.246537767034198E-7</v>
      </c>
      <c r="AS99">
        <f t="shared" ca="1" si="257"/>
        <v>5.1835623011421744E-7</v>
      </c>
      <c r="AT99">
        <f t="shared" ca="1" si="257"/>
        <v>6.2923994255980301E-7</v>
      </c>
      <c r="AU99">
        <f t="shared" ca="1" si="257"/>
        <v>7.5962433853995659E-7</v>
      </c>
      <c r="AV99">
        <f t="shared" ca="1" si="257"/>
        <v>9.119606262143308E-7</v>
      </c>
      <c r="AW99">
        <f t="shared" ca="1" si="257"/>
        <v>1.0887995524333286E-6</v>
      </c>
      <c r="AX99">
        <f t="shared" ca="1" si="257"/>
        <v>1.2927495877180382E-6</v>
      </c>
      <c r="AY99">
        <f t="shared" ca="1" si="257"/>
        <v>1.5264251429682038E-6</v>
      </c>
      <c r="AZ99">
        <f t="shared" ca="1" si="257"/>
        <v>1.7923847618132375E-6</v>
      </c>
      <c r="BA99">
        <f t="shared" ca="1" si="257"/>
        <v>2.0930596434299266E-6</v>
      </c>
      <c r="BB99">
        <f t="shared" ca="1" si="257"/>
        <v>2.4306733212104635E-6</v>
      </c>
      <c r="BC99">
        <f t="shared" ca="1" si="257"/>
        <v>2.8071538384756311E-6</v>
      </c>
      <c r="BD99">
        <f t="shared" ca="1" si="257"/>
        <v>3.224040303814989E-6</v>
      </c>
      <c r="BE99">
        <f t="shared" ca="1" si="257"/>
        <v>3.6823862509759175E-6</v>
      </c>
      <c r="BF99">
        <f t="shared" ca="1" si="257"/>
        <v>4.1826627427415743E-6</v>
      </c>
      <c r="BG99">
        <f t="shared" ca="1" si="257"/>
        <v>4.724664613173874E-6</v>
      </c>
      <c r="BH99">
        <f t="shared" ca="1" si="257"/>
        <v>5.3074236048196957E-6</v>
      </c>
      <c r="BI99">
        <f t="shared" ca="1" si="257"/>
        <v>5.9291323944067902E-6</v>
      </c>
      <c r="BJ99">
        <f t="shared" ca="1" si="257"/>
        <v>6.5870835823479018E-6</v>
      </c>
      <c r="BK99">
        <f t="shared" ca="1" si="257"/>
        <v>7.277627623233679E-6</v>
      </c>
      <c r="BL99">
        <f t="shared" ca="1" si="257"/>
        <v>7.9961533789102054E-6</v>
      </c>
      <c r="BM99">
        <f t="shared" ca="1" si="257"/>
        <v>8.7370944745452739E-6</v>
      </c>
      <c r="BN99">
        <f t="shared" ca="1" si="257"/>
        <v>9.4939639340774611E-6</v>
      </c>
      <c r="BO99">
        <f t="shared" ca="1" si="257"/>
        <v>1.0259418679455318E-5</v>
      </c>
      <c r="BP99">
        <f t="shared" ca="1" si="257"/>
        <v>1.1025354425338152E-5</v>
      </c>
      <c r="BQ99">
        <f t="shared" ca="1" si="257"/>
        <v>1.1783030326572344E-5</v>
      </c>
      <c r="BR99">
        <f t="shared" ca="1" si="257"/>
        <v>1.2523221489532996E-5</v>
      </c>
      <c r="BS99">
        <f t="shared" ca="1" si="257"/>
        <v>1.3236396198422037E-5</v>
      </c>
      <c r="BT99">
        <f t="shared" ca="1" si="257"/>
        <v>1.3912913497429362E-5</v>
      </c>
      <c r="BU99">
        <f t="shared" ref="BU99:EF99" ca="1" si="258">($E$19*$E99+$E$20*$F99)*(NORMDIST(BU$26,$D99,$G99*$D99/2.35,1)-NORMDIST(BT$26,$D99,$G99*$D99/2.35,1))</f>
        <v>1.4543235674800033E-5</v>
      </c>
      <c r="BV99">
        <f t="shared" ca="1" si="258"/>
        <v>1.5118149278554956E-5</v>
      </c>
      <c r="BW99">
        <f t="shared" ca="1" si="258"/>
        <v>1.5628987613432939E-5</v>
      </c>
      <c r="BX99">
        <f t="shared" ca="1" si="258"/>
        <v>1.606784727142251E-5</v>
      </c>
      <c r="BY99">
        <f t="shared" ca="1" si="258"/>
        <v>1.6427791167989945E-5</v>
      </c>
      <c r="BZ99">
        <f t="shared" ca="1" si="258"/>
        <v>1.6703030810069078E-5</v>
      </c>
      <c r="CA99">
        <f t="shared" ca="1" si="258"/>
        <v>1.688908110952309E-5</v>
      </c>
      <c r="CB99">
        <f t="shared" ca="1" si="258"/>
        <v>1.698288195793256E-5</v>
      </c>
      <c r="CC99">
        <f t="shared" ca="1" si="258"/>
        <v>1.6982881957932624E-5</v>
      </c>
      <c r="CD99">
        <f t="shared" ca="1" si="258"/>
        <v>1.6889081109523056E-5</v>
      </c>
      <c r="CE99">
        <f t="shared" ca="1" si="258"/>
        <v>1.6703030810069047E-5</v>
      </c>
      <c r="CF99">
        <f t="shared" ca="1" si="258"/>
        <v>1.642779116799007E-5</v>
      </c>
      <c r="CG99">
        <f t="shared" ca="1" si="258"/>
        <v>1.6067847271422446E-5</v>
      </c>
      <c r="CH99">
        <f t="shared" ca="1" si="258"/>
        <v>1.5628987613432875E-5</v>
      </c>
      <c r="CI99">
        <f t="shared" ca="1" si="258"/>
        <v>1.5118149278554765E-5</v>
      </c>
      <c r="CJ99">
        <f t="shared" ca="1" si="258"/>
        <v>1.4543235674799904E-5</v>
      </c>
      <c r="CK99">
        <f t="shared" ca="1" si="258"/>
        <v>1.3912913497429267E-5</v>
      </c>
      <c r="CL99">
        <f t="shared" ca="1" si="258"/>
        <v>1.3236396198420353E-5</v>
      </c>
      <c r="CM99">
        <f t="shared" ca="1" si="258"/>
        <v>1.2523221489532949E-5</v>
      </c>
      <c r="CN99">
        <f t="shared" ca="1" si="258"/>
        <v>1.1783030326572312E-5</v>
      </c>
      <c r="CO99">
        <f t="shared" ca="1" si="258"/>
        <v>1.1025354425338073E-5</v>
      </c>
      <c r="CP99">
        <f t="shared" ca="1" si="258"/>
        <v>1.0259418679455254E-5</v>
      </c>
      <c r="CQ99">
        <f t="shared" ca="1" si="258"/>
        <v>9.4939639340774306E-6</v>
      </c>
      <c r="CR99">
        <f t="shared" ca="1" si="258"/>
        <v>8.7370944745452586E-6</v>
      </c>
      <c r="CS99">
        <f t="shared" ca="1" si="258"/>
        <v>7.9961533789100783E-6</v>
      </c>
      <c r="CT99">
        <f t="shared" ca="1" si="258"/>
        <v>7.2776276232336078E-6</v>
      </c>
      <c r="CU99">
        <f t="shared" ca="1" si="258"/>
        <v>6.5870835823478459E-6</v>
      </c>
      <c r="CV99">
        <f t="shared" ca="1" si="258"/>
        <v>5.9291323944067419E-6</v>
      </c>
      <c r="CW99">
        <f t="shared" ca="1" si="258"/>
        <v>5.3074236048196E-6</v>
      </c>
      <c r="CX99">
        <f t="shared" ca="1" si="258"/>
        <v>4.7246646131737901E-6</v>
      </c>
      <c r="CY99">
        <f t="shared" ca="1" si="258"/>
        <v>4.1826627427415345E-6</v>
      </c>
      <c r="CZ99">
        <f t="shared" ca="1" si="258"/>
        <v>3.6823862509758616E-6</v>
      </c>
      <c r="DA99">
        <f t="shared" ca="1" si="258"/>
        <v>3.2240403038149492E-6</v>
      </c>
      <c r="DB99">
        <f t="shared" ca="1" si="258"/>
        <v>2.8071538384755857E-6</v>
      </c>
      <c r="DC99">
        <f t="shared" ca="1" si="258"/>
        <v>2.4306733212104339E-6</v>
      </c>
      <c r="DD99">
        <f t="shared" ca="1" si="258"/>
        <v>2.0930596434296627E-6</v>
      </c>
      <c r="DE99">
        <f t="shared" ca="1" si="258"/>
        <v>1.7923847618132741E-6</v>
      </c>
      <c r="DF99">
        <f t="shared" ca="1" si="258"/>
        <v>1.5264251429681771E-6</v>
      </c>
      <c r="DG99">
        <f t="shared" ca="1" si="258"/>
        <v>1.2927495877180283E-6</v>
      </c>
      <c r="DH99">
        <f t="shared" ca="1" si="258"/>
        <v>1.0887995524333456E-6</v>
      </c>
      <c r="DI99">
        <f t="shared" ca="1" si="258"/>
        <v>9.1196062621433726E-7</v>
      </c>
      <c r="DJ99">
        <f t="shared" ca="1" si="258"/>
        <v>7.5962433853997946E-7</v>
      </c>
      <c r="DK99">
        <f t="shared" ca="1" si="258"/>
        <v>6.2923994255979305E-7</v>
      </c>
      <c r="DL99">
        <f t="shared" ca="1" si="258"/>
        <v>5.1835623011422888E-7</v>
      </c>
      <c r="DM99">
        <f t="shared" ca="1" si="258"/>
        <v>4.2465377670338851E-7</v>
      </c>
      <c r="DN99">
        <f t="shared" ca="1" si="258"/>
        <v>3.4596828379794213E-7</v>
      </c>
      <c r="DO99">
        <f t="shared" ca="1" si="258"/>
        <v>2.8030588225395524E-7</v>
      </c>
      <c r="DP99">
        <f t="shared" ca="1" si="258"/>
        <v>2.2585138794832237E-7</v>
      </c>
      <c r="DQ99">
        <f t="shared" ca="1" si="258"/>
        <v>1.8097056563752122E-7</v>
      </c>
      <c r="DR99">
        <f t="shared" ca="1" si="258"/>
        <v>1.4420746795667929E-7</v>
      </c>
      <c r="DS99">
        <f t="shared" ca="1" si="258"/>
        <v>1.1427788301143873E-7</v>
      </c>
      <c r="DT99">
        <f t="shared" ca="1" si="258"/>
        <v>9.00598561494354E-8</v>
      </c>
      <c r="DU99">
        <f t="shared" ca="1" si="258"/>
        <v>7.058215898739301E-8</v>
      </c>
      <c r="DV99">
        <f t="shared" ca="1" si="258"/>
        <v>5.5011470634883076E-8</v>
      </c>
      <c r="DW99">
        <f t="shared" ca="1" si="258"/>
        <v>4.2638920276711863E-8</v>
      </c>
      <c r="DX99">
        <f t="shared" ca="1" si="258"/>
        <v>3.2866523543624345E-8</v>
      </c>
      <c r="DY99">
        <f t="shared" ca="1" si="258"/>
        <v>2.5193932755325278E-8</v>
      </c>
      <c r="DZ99">
        <f t="shared" ca="1" si="258"/>
        <v>1.9205817118329237E-8</v>
      </c>
      <c r="EA99">
        <f t="shared" ca="1" si="258"/>
        <v>1.4560096005108476E-8</v>
      </c>
      <c r="EB99">
        <f t="shared" ca="1" si="258"/>
        <v>1.0977168082165859E-8</v>
      </c>
      <c r="EC99">
        <f t="shared" ca="1" si="258"/>
        <v>8.2302118748176638E-9</v>
      </c>
      <c r="ED99">
        <f t="shared" ca="1" si="258"/>
        <v>6.1365791877926237E-9</v>
      </c>
      <c r="EE99">
        <f t="shared" ca="1" si="258"/>
        <v>4.5502608674249192E-9</v>
      </c>
      <c r="EF99">
        <f t="shared" ca="1" si="258"/>
        <v>3.3553735263401067E-9</v>
      </c>
      <c r="EG99">
        <f t="shared" ref="EG99:FB99" ca="1" si="259">($E$19*$E99+$E$20*$F99)*(NORMDIST(EG$26,$D99,$G99*$D99/2.35,1)-NORMDIST(EF$26,$D99,$G99*$D99/2.35,1))</f>
        <v>2.4605946586634984E-9</v>
      </c>
      <c r="EH99">
        <f t="shared" ca="1" si="259"/>
        <v>1.7944605090438888E-9</v>
      </c>
      <c r="EI99">
        <f t="shared" ca="1" si="259"/>
        <v>1.3014346285733191E-9</v>
      </c>
      <c r="EJ99">
        <f t="shared" ca="1" si="259"/>
        <v>9.3865378534564866E-10</v>
      </c>
      <c r="EK99">
        <f t="shared" ca="1" si="259"/>
        <v>6.7326050414156683E-10</v>
      </c>
      <c r="EL99">
        <f t="shared" ca="1" si="259"/>
        <v>4.8023683061641058E-10</v>
      </c>
      <c r="EM99">
        <f t="shared" ca="1" si="259"/>
        <v>3.4066099804403223E-10</v>
      </c>
      <c r="EN99">
        <f t="shared" ca="1" si="259"/>
        <v>2.4031672031535245E-10</v>
      </c>
      <c r="EO99">
        <f t="shared" ca="1" si="259"/>
        <v>1.6859325128452659E-10</v>
      </c>
      <c r="EP99">
        <f t="shared" ca="1" si="259"/>
        <v>1.1762266279200212E-10</v>
      </c>
      <c r="EQ99">
        <f t="shared" ca="1" si="259"/>
        <v>8.1608698322363323E-11</v>
      </c>
      <c r="ER99">
        <f t="shared" ca="1" si="259"/>
        <v>5.6308831881771406E-11</v>
      </c>
      <c r="ES99">
        <f t="shared" ca="1" si="259"/>
        <v>3.8637694778942795E-11</v>
      </c>
      <c r="ET99">
        <f t="shared" ca="1" si="259"/>
        <v>2.6365773691612429E-11</v>
      </c>
      <c r="EU99">
        <f t="shared" ca="1" si="259"/>
        <v>1.7892229282419181E-11</v>
      </c>
      <c r="EV99">
        <f t="shared" ca="1" si="259"/>
        <v>1.2074885135785941E-11</v>
      </c>
      <c r="EW99">
        <f t="shared" ca="1" si="259"/>
        <v>8.1039395193688065E-12</v>
      </c>
      <c r="EX99">
        <f t="shared" ca="1" si="259"/>
        <v>5.4088381381284795E-12</v>
      </c>
      <c r="EY99">
        <f t="shared" ca="1" si="259"/>
        <v>3.5900988493765958E-12</v>
      </c>
      <c r="EZ99">
        <f t="shared" ca="1" si="259"/>
        <v>2.3697550399004819E-12</v>
      </c>
      <c r="FA99">
        <f t="shared" ca="1" si="259"/>
        <v>1.5555899220567417E-12</v>
      </c>
      <c r="FB99">
        <f t="shared" ca="1" si="259"/>
        <v>1.0155033836326182E-12</v>
      </c>
      <c r="FD99">
        <f t="shared" si="254"/>
        <v>1.4478644823385629</v>
      </c>
      <c r="FE99">
        <v>99</v>
      </c>
      <c r="FF99">
        <f t="shared" si="255"/>
        <v>1.4478644823385629</v>
      </c>
      <c r="FG99">
        <f t="shared" ca="1" si="256"/>
        <v>76</v>
      </c>
      <c r="FK99">
        <v>0.73</v>
      </c>
      <c r="FL99">
        <v>0.74</v>
      </c>
      <c r="FM99">
        <f t="shared" ref="FM99:FM162" si="260">VLOOKUP(FK99,$FD$26:$FF$1051,2)+1</f>
        <v>64</v>
      </c>
      <c r="FN99">
        <f t="shared" ref="FN99:FN162" si="261">VLOOKUP(FL99,$FD$26:$FF$1051,2)+1</f>
        <v>64</v>
      </c>
      <c r="FO99">
        <f t="shared" ref="FO99:FO162" ca="1" si="262">1-MIN(1,(INDIRECT(ADDRESS(FM99,162))-FK99)/$FG$23)</f>
        <v>0.10677588307184616</v>
      </c>
      <c r="FP99">
        <f t="shared" ref="FP99:FP162" ca="1" si="263">MIN(1,(INDIRECT(ADDRESS(FN99,162))-FL99)/$FG$23)</f>
        <v>0.39322411692815357</v>
      </c>
      <c r="FQ99" t="str">
        <f t="shared" ref="FQ99:FQ162" si="264">ADDRESS(FM99,163)</f>
        <v>$FG$64</v>
      </c>
      <c r="FR99" t="str">
        <f t="shared" ref="FR99:FR162" si="265">ADDRESS(FN99,163)</f>
        <v>$FG$64</v>
      </c>
      <c r="FS99">
        <f ca="1">SUM(INDIRECT(FQ99):INDIRECT(FR99))</f>
        <v>1292</v>
      </c>
      <c r="FT99">
        <f t="shared" ref="FT99:FT162" ca="1" si="266">(FS99-FO99*INDIRECT(FQ99)-FP99*INDIRECT(FR99))</f>
        <v>646.00000000000023</v>
      </c>
      <c r="FU99">
        <f t="shared" ref="FU99:FU162" ca="1" si="267">INDIRECT(ADDRESS(180,FE99-17))</f>
        <v>638.89193095988594</v>
      </c>
      <c r="FV99">
        <f t="shared" ref="FV99:FV162" ca="1" si="268">(FT99-FU99)*(FT99-FU99)/(FT99+0.001)</f>
        <v>7.8211404439050766E-2</v>
      </c>
      <c r="FW99">
        <f ca="1">SUM(FV99:FV$176)</f>
        <v>137.09326171563282</v>
      </c>
    </row>
    <row r="100" spans="1:179" x14ac:dyDescent="0.25">
      <c r="A100">
        <v>74</v>
      </c>
      <c r="B100">
        <f t="shared" ca="1" si="231"/>
        <v>78</v>
      </c>
      <c r="C100">
        <f t="shared" ref="C100:C163" si="269">(E$15+A100*E$16)/1000</f>
        <v>1.4678644823385629</v>
      </c>
      <c r="D100">
        <v>0.73</v>
      </c>
      <c r="E100">
        <f t="shared" ca="1" si="124"/>
        <v>0</v>
      </c>
      <c r="F100">
        <f t="shared" ca="1" si="125"/>
        <v>5.1211900000000001E-4</v>
      </c>
      <c r="G100">
        <f t="shared" si="232"/>
        <v>0.43744962608572957</v>
      </c>
      <c r="I100">
        <f t="shared" ref="I100:BT100" ca="1" si="270">($E$19*$E100+$E$20*$F100)*(NORMDIST(I$26,$D100,$G100*$D100/2.35,1)-NORMDIST(H$26,$D100,$G100*$D100/2.35,1))</f>
        <v>3.3547128780524472E-11</v>
      </c>
      <c r="J100">
        <f t="shared" ca="1" si="270"/>
        <v>1.6515605856178687E-11</v>
      </c>
      <c r="K100">
        <f t="shared" ca="1" si="270"/>
        <v>2.4255152304517629E-11</v>
      </c>
      <c r="L100">
        <f t="shared" ca="1" si="270"/>
        <v>3.5429307121164823E-11</v>
      </c>
      <c r="M100">
        <f t="shared" ca="1" si="270"/>
        <v>5.1471931936727864E-11</v>
      </c>
      <c r="N100">
        <f t="shared" ca="1" si="270"/>
        <v>7.4375078454641272E-11</v>
      </c>
      <c r="O100">
        <f t="shared" ca="1" si="270"/>
        <v>1.068891348657498E-10</v>
      </c>
      <c r="P100">
        <f t="shared" ca="1" si="270"/>
        <v>1.5278785890984598E-10</v>
      </c>
      <c r="Q100">
        <f t="shared" ca="1" si="270"/>
        <v>2.1721673720076185E-10</v>
      </c>
      <c r="R100">
        <f t="shared" ca="1" si="270"/>
        <v>3.0714742945948891E-10</v>
      </c>
      <c r="S100">
        <f t="shared" ca="1" si="270"/>
        <v>4.319660772420411E-10</v>
      </c>
      <c r="T100">
        <f t="shared" ca="1" si="270"/>
        <v>6.0422899056904498E-10</v>
      </c>
      <c r="U100">
        <f t="shared" ca="1" si="270"/>
        <v>8.406256423019378E-10</v>
      </c>
      <c r="V100">
        <f t="shared" ca="1" si="270"/>
        <v>1.1631959123813916E-9</v>
      </c>
      <c r="W100">
        <f t="shared" ca="1" si="270"/>
        <v>1.6008559714705872E-9</v>
      </c>
      <c r="X100">
        <f t="shared" ca="1" si="270"/>
        <v>2.1912948227210794E-9</v>
      </c>
      <c r="Y100">
        <f t="shared" ca="1" si="270"/>
        <v>2.9833109657999984E-9</v>
      </c>
      <c r="Z100">
        <f t="shared" ca="1" si="270"/>
        <v>4.0396654129000001E-9</v>
      </c>
      <c r="AA100">
        <f t="shared" ca="1" si="270"/>
        <v>5.4405327298029424E-9</v>
      </c>
      <c r="AB100">
        <f t="shared" ca="1" si="270"/>
        <v>7.287635096798768E-9</v>
      </c>
      <c r="AC100">
        <f t="shared" ca="1" si="270"/>
        <v>9.7091446252745541E-9</v>
      </c>
      <c r="AD100">
        <f t="shared" ca="1" si="270"/>
        <v>1.2865435215474643E-8</v>
      </c>
      <c r="AE100">
        <f t="shared" ca="1" si="270"/>
        <v>1.6955755859870557E-8</v>
      </c>
      <c r="AF100">
        <f t="shared" ca="1" si="270"/>
        <v>2.2225881156666716E-8</v>
      </c>
      <c r="AG100">
        <f t="shared" ca="1" si="270"/>
        <v>2.897677054327533E-8</v>
      </c>
      <c r="AH100">
        <f t="shared" ca="1" si="270"/>
        <v>3.7574234089529025E-8</v>
      </c>
      <c r="AI100">
        <f t="shared" ca="1" si="270"/>
        <v>4.8459558466506019E-8</v>
      </c>
      <c r="AJ100">
        <f t="shared" ca="1" si="270"/>
        <v>6.2160991081852066E-8</v>
      </c>
      <c r="AK100">
        <f t="shared" ca="1" si="270"/>
        <v>7.930591293880282E-8</v>
      </c>
      <c r="AL100">
        <f t="shared" ca="1" si="270"/>
        <v>1.0063345172754207E-7</v>
      </c>
      <c r="AM100">
        <f t="shared" ca="1" si="270"/>
        <v>1.2700719695608107E-7</v>
      </c>
      <c r="AN100">
        <f t="shared" ca="1" si="270"/>
        <v>1.5942758046254238E-7</v>
      </c>
      <c r="AO100">
        <f t="shared" ca="1" si="270"/>
        <v>1.9904338137556196E-7</v>
      </c>
      <c r="AP100">
        <f t="shared" ca="1" si="270"/>
        <v>2.4716170862172388E-7</v>
      </c>
      <c r="AQ100">
        <f t="shared" ca="1" si="270"/>
        <v>3.0525571173921103E-7</v>
      </c>
      <c r="AR100">
        <f t="shared" ca="1" si="270"/>
        <v>3.7496917853547063E-7</v>
      </c>
      <c r="AS100">
        <f t="shared" ca="1" si="270"/>
        <v>4.5811710355213435E-7</v>
      </c>
      <c r="AT100">
        <f t="shared" ca="1" si="270"/>
        <v>5.5668126270502608E-7</v>
      </c>
      <c r="AU100">
        <f t="shared" ca="1" si="270"/>
        <v>6.7279981563127767E-7</v>
      </c>
      <c r="AV100">
        <f t="shared" ca="1" si="270"/>
        <v>8.0874998696111975E-7</v>
      </c>
      <c r="AW100">
        <f t="shared" ca="1" si="270"/>
        <v>9.6692295909934232E-7</v>
      </c>
      <c r="AX100">
        <f t="shared" ca="1" si="270"/>
        <v>1.1497902490476175E-6</v>
      </c>
      <c r="AY100">
        <f t="shared" ca="1" si="270"/>
        <v>1.3598610452286832E-6</v>
      </c>
      <c r="AZ100">
        <f t="shared" ca="1" si="270"/>
        <v>1.5996302493648061E-6</v>
      </c>
      <c r="BA100">
        <f t="shared" ca="1" si="270"/>
        <v>1.8715173019671422E-6</v>
      </c>
      <c r="BB100">
        <f t="shared" ca="1" si="270"/>
        <v>2.1777962626382761E-6</v>
      </c>
      <c r="BC100">
        <f t="shared" ca="1" si="270"/>
        <v>2.5205180584516828E-6</v>
      </c>
      <c r="BD100">
        <f t="shared" ca="1" si="270"/>
        <v>2.9014262907744246E-6</v>
      </c>
      <c r="BE100">
        <f t="shared" ca="1" si="270"/>
        <v>3.3218684841009722E-6</v>
      </c>
      <c r="BF100">
        <f t="shared" ca="1" si="270"/>
        <v>3.7827051466941961E-6</v>
      </c>
      <c r="BG100">
        <f t="shared" ca="1" si="270"/>
        <v>4.284219465649932E-6</v>
      </c>
      <c r="BH100">
        <f t="shared" ca="1" si="270"/>
        <v>4.8260308497748094E-6</v>
      </c>
      <c r="BI100">
        <f t="shared" ca="1" si="270"/>
        <v>5.407015833012128E-6</v>
      </c>
      <c r="BJ100">
        <f t="shared" ca="1" si="270"/>
        <v>6.0252400307036032E-6</v>
      </c>
      <c r="BK100">
        <f t="shared" ca="1" si="270"/>
        <v>6.6779048753070732E-6</v>
      </c>
      <c r="BL100">
        <f t="shared" ca="1" si="270"/>
        <v>7.3613127268121758E-6</v>
      </c>
      <c r="BM100">
        <f t="shared" ca="1" si="270"/>
        <v>8.0708536423702231E-6</v>
      </c>
      <c r="BN100">
        <f t="shared" ca="1" si="270"/>
        <v>8.8010165944958996E-6</v>
      </c>
      <c r="BO100">
        <f t="shared" ca="1" si="270"/>
        <v>9.5454272523737011E-6</v>
      </c>
      <c r="BP100">
        <f t="shared" ca="1" si="270"/>
        <v>1.0296913601761559E-5</v>
      </c>
      <c r="BQ100">
        <f t="shared" ca="1" si="270"/>
        <v>1.1047599701957218E-5</v>
      </c>
      <c r="BR100">
        <f t="shared" ca="1" si="270"/>
        <v>1.1789026799824145E-5</v>
      </c>
      <c r="BS100">
        <f t="shared" ca="1" si="270"/>
        <v>1.2512299886432967E-5</v>
      </c>
      <c r="BT100">
        <f t="shared" ca="1" si="270"/>
        <v>1.3208256643908922E-5</v>
      </c>
      <c r="BU100">
        <f t="shared" ref="BU100:EF100" ca="1" si="271">($E$19*$E100+$E$20*$F100)*(NORMDIST(BU$26,$D100,$G100*$D100/2.35,1)-NORMDIST(BT$26,$D100,$G100*$D100/2.35,1))</f>
        <v>1.3867654645377181E-5</v>
      </c>
      <c r="BV100">
        <f t="shared" ca="1" si="271"/>
        <v>1.4481371697243726E-5</v>
      </c>
      <c r="BW100">
        <f t="shared" ca="1" si="271"/>
        <v>1.5040613406306152E-5</v>
      </c>
      <c r="BX100">
        <f t="shared" ca="1" si="271"/>
        <v>1.5537121463872821E-5</v>
      </c>
      <c r="BY100">
        <f t="shared" ca="1" si="271"/>
        <v>1.5963375806048247E-5</v>
      </c>
      <c r="BZ100">
        <f t="shared" ca="1" si="271"/>
        <v>1.6312783762020893E-5</v>
      </c>
      <c r="CA100">
        <f t="shared" ca="1" si="271"/>
        <v>1.6579849554708888E-5</v>
      </c>
      <c r="CB100">
        <f t="shared" ca="1" si="271"/>
        <v>1.6760318068791959E-5</v>
      </c>
      <c r="CC100">
        <f t="shared" ca="1" si="271"/>
        <v>1.685128763190436E-5</v>
      </c>
      <c r="CD100">
        <f t="shared" ca="1" si="271"/>
        <v>1.6851287631904424E-5</v>
      </c>
      <c r="CE100">
        <f t="shared" ca="1" si="271"/>
        <v>1.6760318068791959E-5</v>
      </c>
      <c r="CF100">
        <f t="shared" ca="1" si="271"/>
        <v>1.6579849554708823E-5</v>
      </c>
      <c r="CG100">
        <f t="shared" ca="1" si="271"/>
        <v>1.6312783762020829E-5</v>
      </c>
      <c r="CH100">
        <f t="shared" ca="1" si="271"/>
        <v>1.5963375806048372E-5</v>
      </c>
      <c r="CI100">
        <f t="shared" ca="1" si="271"/>
        <v>1.5537121463872659E-5</v>
      </c>
      <c r="CJ100">
        <f t="shared" ca="1" si="271"/>
        <v>1.5040613406306025E-5</v>
      </c>
      <c r="CK100">
        <f t="shared" ca="1" si="271"/>
        <v>1.4481371697243567E-5</v>
      </c>
      <c r="CL100">
        <f t="shared" ca="1" si="271"/>
        <v>1.386765464537699E-5</v>
      </c>
      <c r="CM100">
        <f t="shared" ca="1" si="271"/>
        <v>1.3208256643908746E-5</v>
      </c>
      <c r="CN100">
        <f t="shared" ca="1" si="271"/>
        <v>1.2512299886431644E-5</v>
      </c>
      <c r="CO100">
        <f t="shared" ca="1" si="271"/>
        <v>1.1789026799824033E-5</v>
      </c>
      <c r="CP100">
        <f t="shared" ca="1" si="271"/>
        <v>1.1047599701957155E-5</v>
      </c>
      <c r="CQ100">
        <f t="shared" ca="1" si="271"/>
        <v>1.0296913601761449E-5</v>
      </c>
      <c r="CR100">
        <f t="shared" ca="1" si="271"/>
        <v>9.5454272523736215E-6</v>
      </c>
      <c r="CS100">
        <f t="shared" ca="1" si="271"/>
        <v>8.8010165944959081E-6</v>
      </c>
      <c r="CT100">
        <f t="shared" ca="1" si="271"/>
        <v>8.0708536423701909E-6</v>
      </c>
      <c r="CU100">
        <f t="shared" ca="1" si="271"/>
        <v>7.3613127268121038E-6</v>
      </c>
      <c r="CV100">
        <f t="shared" ca="1" si="271"/>
        <v>6.6779048753069614E-6</v>
      </c>
      <c r="CW100">
        <f t="shared" ca="1" si="271"/>
        <v>6.0252400307035872E-6</v>
      </c>
      <c r="CX100">
        <f t="shared" ca="1" si="271"/>
        <v>5.4070158330119968E-6</v>
      </c>
      <c r="CY100">
        <f t="shared" ca="1" si="271"/>
        <v>4.8260308497747459E-6</v>
      </c>
      <c r="CZ100">
        <f t="shared" ca="1" si="271"/>
        <v>4.2842194656498608E-6</v>
      </c>
      <c r="DA100">
        <f t="shared" ca="1" si="271"/>
        <v>3.7827051466941685E-6</v>
      </c>
      <c r="DB100">
        <f t="shared" ca="1" si="271"/>
        <v>3.3218684841009087E-6</v>
      </c>
      <c r="DC100">
        <f t="shared" ca="1" si="271"/>
        <v>2.9014262907744326E-6</v>
      </c>
      <c r="DD100">
        <f t="shared" ca="1" si="271"/>
        <v>2.5205180584513601E-6</v>
      </c>
      <c r="DE100">
        <f t="shared" ca="1" si="271"/>
        <v>2.1777962626382901E-6</v>
      </c>
      <c r="DF100">
        <f t="shared" ca="1" si="271"/>
        <v>1.8715173019671422E-6</v>
      </c>
      <c r="DG100">
        <f t="shared" ca="1" si="271"/>
        <v>1.59963024936485E-6</v>
      </c>
      <c r="DH100">
        <f t="shared" ca="1" si="271"/>
        <v>1.3598610452286533E-6</v>
      </c>
      <c r="DI100">
        <f t="shared" ca="1" si="271"/>
        <v>1.1497902490476194E-6</v>
      </c>
      <c r="DJ100">
        <f t="shared" ca="1" si="271"/>
        <v>9.6692295909936773E-7</v>
      </c>
      <c r="DK100">
        <f t="shared" ca="1" si="271"/>
        <v>8.0874998696108534E-7</v>
      </c>
      <c r="DL100">
        <f t="shared" ca="1" si="271"/>
        <v>6.7279981563125576E-7</v>
      </c>
      <c r="DM100">
        <f t="shared" ca="1" si="271"/>
        <v>5.5668126270504249E-7</v>
      </c>
      <c r="DN100">
        <f t="shared" ca="1" si="271"/>
        <v>4.5811710355216897E-7</v>
      </c>
      <c r="DO100">
        <f t="shared" ca="1" si="271"/>
        <v>3.7496917853546539E-7</v>
      </c>
      <c r="DP100">
        <f t="shared" ca="1" si="271"/>
        <v>3.0525571173918313E-7</v>
      </c>
      <c r="DQ100">
        <f t="shared" ca="1" si="271"/>
        <v>2.4716170862170794E-7</v>
      </c>
      <c r="DR100">
        <f t="shared" ca="1" si="271"/>
        <v>1.9904338137555487E-7</v>
      </c>
      <c r="DS100">
        <f t="shared" ca="1" si="271"/>
        <v>1.5942758046254722E-7</v>
      </c>
      <c r="DT100">
        <f t="shared" ca="1" si="271"/>
        <v>1.270071969561073E-7</v>
      </c>
      <c r="DU100">
        <f t="shared" ca="1" si="271"/>
        <v>1.0063345172755571E-7</v>
      </c>
      <c r="DV100">
        <f t="shared" ca="1" si="271"/>
        <v>7.9305912938766636E-8</v>
      </c>
      <c r="DW100">
        <f t="shared" ca="1" si="271"/>
        <v>6.216099108187663E-8</v>
      </c>
      <c r="DX100">
        <f t="shared" ca="1" si="271"/>
        <v>4.845955846648624E-8</v>
      </c>
      <c r="DY100">
        <f t="shared" ca="1" si="271"/>
        <v>3.7574234089527781E-8</v>
      </c>
      <c r="DZ100">
        <f t="shared" ca="1" si="271"/>
        <v>2.897677054331384E-8</v>
      </c>
      <c r="EA100">
        <f t="shared" ca="1" si="271"/>
        <v>2.2225881156651152E-8</v>
      </c>
      <c r="EB100">
        <f t="shared" ca="1" si="271"/>
        <v>1.6955755859852557E-8</v>
      </c>
      <c r="EC100">
        <f t="shared" ca="1" si="271"/>
        <v>1.2865435215456447E-8</v>
      </c>
      <c r="ED100">
        <f t="shared" ca="1" si="271"/>
        <v>9.7091446252798216E-9</v>
      </c>
      <c r="EE100">
        <f t="shared" ca="1" si="271"/>
        <v>7.2876350968256298E-9</v>
      </c>
      <c r="EF100">
        <f t="shared" ca="1" si="271"/>
        <v>5.4405327297732681E-9</v>
      </c>
      <c r="EG100">
        <f t="shared" ref="EG100:FB100" ca="1" si="272">($E$19*$E100+$E$20*$F100)*(NORMDIST(EG$26,$D100,$G100*$D100/2.35,1)-NORMDIST(EF$26,$D100,$G100*$D100/2.35,1))</f>
        <v>4.0396654129438299E-9</v>
      </c>
      <c r="EH100">
        <f t="shared" ca="1" si="272"/>
        <v>2.9833109657882756E-9</v>
      </c>
      <c r="EI100">
        <f t="shared" ca="1" si="272"/>
        <v>2.1912948226957028E-9</v>
      </c>
      <c r="EJ100">
        <f t="shared" ca="1" si="272"/>
        <v>1.6008559714693631E-9</v>
      </c>
      <c r="EK100">
        <f t="shared" ca="1" si="272"/>
        <v>1.1631959123742274E-9</v>
      </c>
      <c r="EL100">
        <f t="shared" ca="1" si="272"/>
        <v>8.4062564232736637E-10</v>
      </c>
      <c r="EM100">
        <f t="shared" ca="1" si="272"/>
        <v>6.0422899058177323E-10</v>
      </c>
      <c r="EN100">
        <f t="shared" ca="1" si="272"/>
        <v>4.3196607725775448E-10</v>
      </c>
      <c r="EO100">
        <f t="shared" ca="1" si="272"/>
        <v>3.0714742942007608E-10</v>
      </c>
      <c r="EP100">
        <f t="shared" ca="1" si="272"/>
        <v>2.1721673720352275E-10</v>
      </c>
      <c r="EQ100">
        <f t="shared" ca="1" si="272"/>
        <v>1.5278785888772102E-10</v>
      </c>
      <c r="ER100">
        <f t="shared" ca="1" si="272"/>
        <v>1.0688913487950813E-10</v>
      </c>
      <c r="ES100">
        <f t="shared" ca="1" si="272"/>
        <v>7.4375078451008256E-11</v>
      </c>
      <c r="ET100">
        <f t="shared" ca="1" si="272"/>
        <v>5.1471931972181026E-11</v>
      </c>
      <c r="EU100">
        <f t="shared" ca="1" si="272"/>
        <v>3.5429307109525881E-11</v>
      </c>
      <c r="EV100">
        <f t="shared" ca="1" si="272"/>
        <v>2.4255152324414932E-11</v>
      </c>
      <c r="EW100">
        <f t="shared" ca="1" si="272"/>
        <v>1.6515605828724491E-11</v>
      </c>
      <c r="EX100">
        <f t="shared" ca="1" si="272"/>
        <v>1.1184953199062858E-11</v>
      </c>
      <c r="EY100">
        <f t="shared" ca="1" si="272"/>
        <v>7.5339543840309006E-12</v>
      </c>
      <c r="EZ100">
        <f t="shared" ca="1" si="272"/>
        <v>5.0473214157720332E-12</v>
      </c>
      <c r="FA100">
        <f t="shared" ca="1" si="272"/>
        <v>3.3631643605734621E-12</v>
      </c>
      <c r="FB100">
        <f t="shared" ca="1" si="272"/>
        <v>2.228868146546124E-12</v>
      </c>
      <c r="FD100">
        <f t="shared" si="254"/>
        <v>1.4678644823385629</v>
      </c>
      <c r="FE100">
        <v>100</v>
      </c>
      <c r="FF100">
        <f t="shared" si="255"/>
        <v>1.4678644823385629</v>
      </c>
      <c r="FG100">
        <f t="shared" ca="1" si="256"/>
        <v>78</v>
      </c>
      <c r="FK100">
        <v>0.74</v>
      </c>
      <c r="FL100">
        <v>0.75</v>
      </c>
      <c r="FM100">
        <f t="shared" si="260"/>
        <v>64</v>
      </c>
      <c r="FN100">
        <f t="shared" si="261"/>
        <v>65</v>
      </c>
      <c r="FO100">
        <f t="shared" ca="1" si="262"/>
        <v>0.60677588307184638</v>
      </c>
      <c r="FP100">
        <f t="shared" ca="1" si="263"/>
        <v>0.89322411692815384</v>
      </c>
      <c r="FQ100" t="str">
        <f t="shared" si="264"/>
        <v>$FG$64</v>
      </c>
      <c r="FR100" t="str">
        <f t="shared" si="265"/>
        <v>$FG$65</v>
      </c>
      <c r="FS100">
        <f ca="1">SUM(INDIRECT(FQ100):INDIRECT(FR100))</f>
        <v>2659</v>
      </c>
      <c r="FT100">
        <f t="shared" ca="1" si="266"/>
        <v>654.00819123038809</v>
      </c>
      <c r="FU100">
        <f t="shared" ca="1" si="267"/>
        <v>642.83847640885108</v>
      </c>
      <c r="FV100">
        <f t="shared" ca="1" si="268"/>
        <v>0.19076571226735786</v>
      </c>
      <c r="FW100">
        <f ca="1">SUM(FV100:FV$176)</f>
        <v>137.01505031119376</v>
      </c>
    </row>
    <row r="101" spans="1:179" x14ac:dyDescent="0.25">
      <c r="A101">
        <v>75</v>
      </c>
      <c r="B101">
        <f t="shared" ca="1" si="231"/>
        <v>52</v>
      </c>
      <c r="C101">
        <f t="shared" si="269"/>
        <v>1.4878644823385629</v>
      </c>
      <c r="D101">
        <v>0.74</v>
      </c>
      <c r="E101">
        <f t="shared" ca="1" si="124"/>
        <v>0</v>
      </c>
      <c r="F101">
        <f t="shared" ca="1" si="125"/>
        <v>5.1399599999999996E-4</v>
      </c>
      <c r="G101">
        <f t="shared" si="232"/>
        <v>0.43647154668323851</v>
      </c>
      <c r="I101">
        <f t="shared" ref="I101:BT101" ca="1" si="273">($E$19*$E101+$E$20*$F101)*(NORMDIST(I$26,$D101,$G101*$D101/2.35,1)-NORMDIST(H$26,$D101,$G101*$D101/2.35,1))</f>
        <v>3.1376470108488321E-11</v>
      </c>
      <c r="J101">
        <f t="shared" ca="1" si="273"/>
        <v>1.5279304757748012E-11</v>
      </c>
      <c r="K101">
        <f t="shared" ca="1" si="273"/>
        <v>2.2364590545664765E-11</v>
      </c>
      <c r="L101">
        <f t="shared" ca="1" si="273"/>
        <v>3.2562690841556466E-11</v>
      </c>
      <c r="M101">
        <f t="shared" ca="1" si="273"/>
        <v>4.7160847070394672E-11</v>
      </c>
      <c r="N101">
        <f t="shared" ca="1" si="273"/>
        <v>6.7943025925316811E-11</v>
      </c>
      <c r="O101">
        <f t="shared" ca="1" si="273"/>
        <v>9.7366632433345334E-11</v>
      </c>
      <c r="P101">
        <f t="shared" ca="1" si="273"/>
        <v>1.3879614100871775E-10</v>
      </c>
      <c r="Q101">
        <f t="shared" ca="1" si="273"/>
        <v>1.9680975046558847E-10</v>
      </c>
      <c r="R101">
        <f t="shared" ca="1" si="273"/>
        <v>2.7759894256289318E-10</v>
      </c>
      <c r="S101">
        <f t="shared" ca="1" si="273"/>
        <v>3.8948521999744698E-10</v>
      </c>
      <c r="T101">
        <f t="shared" ca="1" si="273"/>
        <v>5.4358333556379738E-10</v>
      </c>
      <c r="U101">
        <f t="shared" ca="1" si="273"/>
        <v>7.5464598304823485E-10</v>
      </c>
      <c r="V101">
        <f t="shared" ca="1" si="273"/>
        <v>1.0421311400207007E-9</v>
      </c>
      <c r="W101">
        <f t="shared" ca="1" si="273"/>
        <v>1.4315399102298433E-9</v>
      </c>
      <c r="X101">
        <f t="shared" ca="1" si="273"/>
        <v>1.9560796094487381E-9</v>
      </c>
      <c r="Y101">
        <f t="shared" ca="1" si="273"/>
        <v>2.6587136807159898E-9</v>
      </c>
      <c r="Z101">
        <f t="shared" ca="1" si="273"/>
        <v>3.5946664106362672E-9</v>
      </c>
      <c r="AA101">
        <f t="shared" ca="1" si="273"/>
        <v>4.8344558211385031E-9</v>
      </c>
      <c r="AB101">
        <f t="shared" ca="1" si="273"/>
        <v>6.4675318690929912E-9</v>
      </c>
      <c r="AC101">
        <f t="shared" ca="1" si="273"/>
        <v>8.6065983975926794E-9</v>
      </c>
      <c r="AD101">
        <f t="shared" ca="1" si="273"/>
        <v>1.1392695209120773E-8</v>
      </c>
      <c r="AE101">
        <f t="shared" ca="1" si="273"/>
        <v>1.5001110112184668E-8</v>
      </c>
      <c r="AF101">
        <f t="shared" ca="1" si="273"/>
        <v>1.9648178676535636E-8</v>
      </c>
      <c r="AG101">
        <f t="shared" ca="1" si="273"/>
        <v>2.5599010518048699E-8</v>
      </c>
      <c r="AH101">
        <f t="shared" ca="1" si="273"/>
        <v>3.3176154040374621E-8</v>
      </c>
      <c r="AI101">
        <f t="shared" ca="1" si="273"/>
        <v>4.2769175606072247E-8</v>
      </c>
      <c r="AJ101">
        <f t="shared" ca="1" si="273"/>
        <v>5.4845083220492717E-8</v>
      </c>
      <c r="AK101">
        <f t="shared" ca="1" si="273"/>
        <v>6.9959468440623153E-8</v>
      </c>
      <c r="AL101">
        <f t="shared" ca="1" si="273"/>
        <v>8.8768173285751908E-8</v>
      </c>
      <c r="AM101">
        <f t="shared" ca="1" si="273"/>
        <v>1.1203921195221032E-7</v>
      </c>
      <c r="AN101">
        <f t="shared" ca="1" si="273"/>
        <v>1.4066459139534931E-7</v>
      </c>
      <c r="AO101">
        <f t="shared" ca="1" si="273"/>
        <v>1.756715824928259E-7</v>
      </c>
      <c r="AP101">
        <f t="shared" ca="1" si="273"/>
        <v>2.1823289768158337E-7</v>
      </c>
      <c r="AQ101">
        <f t="shared" ca="1" si="273"/>
        <v>2.6967513584850387E-7</v>
      </c>
      <c r="AR101">
        <f t="shared" ca="1" si="273"/>
        <v>3.3148476608336708E-7</v>
      </c>
      <c r="AS101">
        <f t="shared" ca="1" si="273"/>
        <v>4.0531084488323213E-7</v>
      </c>
      <c r="AT101">
        <f t="shared" ca="1" si="273"/>
        <v>4.9296360356779539E-7</v>
      </c>
      <c r="AU101">
        <f t="shared" ca="1" si="273"/>
        <v>5.9640801163453955E-7</v>
      </c>
      <c r="AV101">
        <f t="shared" ca="1" si="273"/>
        <v>7.1775142538386116E-7</v>
      </c>
      <c r="AW101">
        <f t="shared" ca="1" si="273"/>
        <v>8.5922447697867386E-7</v>
      </c>
      <c r="AX101">
        <f t="shared" ca="1" si="273"/>
        <v>1.0231544540068529E-6</v>
      </c>
      <c r="AY101">
        <f t="shared" ca="1" si="273"/>
        <v>1.2119305690544793E-6</v>
      </c>
      <c r="AZ101">
        <f t="shared" ca="1" si="273"/>
        <v>1.4279607262331384E-6</v>
      </c>
      <c r="BA101">
        <f t="shared" ca="1" si="273"/>
        <v>1.6736196578563268E-6</v>
      </c>
      <c r="BB101">
        <f t="shared" ca="1" si="273"/>
        <v>1.9511886271350806E-6</v>
      </c>
      <c r="BC101">
        <f t="shared" ca="1" si="273"/>
        <v>2.2627872657786355E-6</v>
      </c>
      <c r="BD101">
        <f t="shared" ca="1" si="273"/>
        <v>2.6102985286751945E-6</v>
      </c>
      <c r="BE101">
        <f t="shared" ca="1" si="273"/>
        <v>2.9952881872337353E-6</v>
      </c>
      <c r="BF101">
        <f t="shared" ca="1" si="273"/>
        <v>3.4189207304379868E-6</v>
      </c>
      <c r="BG101">
        <f t="shared" ca="1" si="273"/>
        <v>3.8818739766984563E-6</v>
      </c>
      <c r="BH101">
        <f t="shared" ca="1" si="273"/>
        <v>4.3842550960371909E-6</v>
      </c>
      <c r="BI101">
        <f t="shared" ca="1" si="273"/>
        <v>4.9255210752750502E-6</v>
      </c>
      <c r="BJ101">
        <f t="shared" ca="1" si="273"/>
        <v>5.5044069027669934E-6</v>
      </c>
      <c r="BK101">
        <f t="shared" ca="1" si="273"/>
        <v>6.118864879248202E-6</v>
      </c>
      <c r="BL101">
        <f t="shared" ca="1" si="273"/>
        <v>6.7660184559674868E-6</v>
      </c>
      <c r="BM101">
        <f t="shared" ca="1" si="273"/>
        <v>7.4421338437127769E-6</v>
      </c>
      <c r="BN101">
        <f t="shared" ca="1" si="273"/>
        <v>8.1426123162010348E-6</v>
      </c>
      <c r="BO101">
        <f t="shared" ca="1" si="273"/>
        <v>8.8620056460209899E-6</v>
      </c>
      <c r="BP101">
        <f t="shared" ca="1" si="273"/>
        <v>9.5940564671579368E-6</v>
      </c>
      <c r="BQ101">
        <f t="shared" ca="1" si="273"/>
        <v>1.0331764570759721E-5</v>
      </c>
      <c r="BR101">
        <f t="shared" ca="1" si="273"/>
        <v>1.1067479235349712E-5</v>
      </c>
      <c r="BS101">
        <f t="shared" ca="1" si="273"/>
        <v>1.1793016703107292E-5</v>
      </c>
      <c r="BT101">
        <f t="shared" ca="1" si="273"/>
        <v>1.2499800881624508E-5</v>
      </c>
      <c r="BU101">
        <f t="shared" ref="BU101:EF101" ca="1" si="274">($E$19*$E101+$E$20*$F101)*(NORMDIST(BU$26,$D101,$G101*$D101/2.35,1)-NORMDIST(BT$26,$D101,$G101*$D101/2.35,1))</f>
        <v>1.3179024323060168E-5</v>
      </c>
      <c r="BV101">
        <f t="shared" ca="1" si="274"/>
        <v>1.3821825560322305E-5</v>
      </c>
      <c r="BW101">
        <f t="shared" ca="1" si="274"/>
        <v>1.4419478014312827E-5</v>
      </c>
      <c r="BX101">
        <f t="shared" ca="1" si="274"/>
        <v>1.4963584975851324E-5</v>
      </c>
      <c r="BY101">
        <f t="shared" ca="1" si="274"/>
        <v>1.5446274654255035E-5</v>
      </c>
      <c r="BZ101">
        <f t="shared" ca="1" si="274"/>
        <v>1.5860389006512546E-5</v>
      </c>
      <c r="CA101">
        <f t="shared" ca="1" si="274"/>
        <v>1.6199660040743935E-5</v>
      </c>
      <c r="CB101">
        <f t="shared" ca="1" si="274"/>
        <v>1.6458867536553009E-5</v>
      </c>
      <c r="CC101">
        <f t="shared" ca="1" si="274"/>
        <v>1.6633972640352304E-5</v>
      </c>
      <c r="CD101">
        <f t="shared" ca="1" si="274"/>
        <v>1.6722222558939736E-5</v>
      </c>
      <c r="CE101">
        <f t="shared" ca="1" si="274"/>
        <v>1.6722222558939767E-5</v>
      </c>
      <c r="CF101">
        <f t="shared" ca="1" si="274"/>
        <v>1.663397264035224E-5</v>
      </c>
      <c r="CG101">
        <f t="shared" ca="1" si="274"/>
        <v>1.6458867536552945E-5</v>
      </c>
      <c r="CH101">
        <f t="shared" ca="1" si="274"/>
        <v>1.6199660040743902E-5</v>
      </c>
      <c r="CI101">
        <f t="shared" ca="1" si="274"/>
        <v>1.5860389006512482E-5</v>
      </c>
      <c r="CJ101">
        <f t="shared" ca="1" si="274"/>
        <v>1.54462746542551E-5</v>
      </c>
      <c r="CK101">
        <f t="shared" ca="1" si="274"/>
        <v>1.4963584975851197E-5</v>
      </c>
      <c r="CL101">
        <f t="shared" ca="1" si="274"/>
        <v>1.4419478014312602E-5</v>
      </c>
      <c r="CM101">
        <f t="shared" ca="1" si="274"/>
        <v>1.382182556032221E-5</v>
      </c>
      <c r="CN101">
        <f t="shared" ca="1" si="274"/>
        <v>1.3179024323059944E-5</v>
      </c>
      <c r="CO101">
        <f t="shared" ca="1" si="274"/>
        <v>1.2499800881624426E-5</v>
      </c>
      <c r="CP101">
        <f t="shared" ca="1" si="274"/>
        <v>1.1793016703106011E-5</v>
      </c>
      <c r="CQ101">
        <f t="shared" ca="1" si="274"/>
        <v>1.10674792353496E-5</v>
      </c>
      <c r="CR101">
        <f t="shared" ca="1" si="274"/>
        <v>1.0331764570759673E-5</v>
      </c>
      <c r="CS101">
        <f t="shared" ca="1" si="274"/>
        <v>9.5940564671578894E-6</v>
      </c>
      <c r="CT101">
        <f t="shared" ca="1" si="274"/>
        <v>8.8620056460208848E-6</v>
      </c>
      <c r="CU101">
        <f t="shared" ca="1" si="274"/>
        <v>8.1426123162009484E-6</v>
      </c>
      <c r="CV101">
        <f t="shared" ca="1" si="274"/>
        <v>7.4421338437128404E-6</v>
      </c>
      <c r="CW101">
        <f t="shared" ca="1" si="274"/>
        <v>6.7660184559673902E-6</v>
      </c>
      <c r="CX101">
        <f t="shared" ca="1" si="274"/>
        <v>6.1188648792480343E-6</v>
      </c>
      <c r="CY101">
        <f t="shared" ca="1" si="274"/>
        <v>5.5044069027669452E-6</v>
      </c>
      <c r="CZ101">
        <f t="shared" ca="1" si="274"/>
        <v>4.9255210752749935E-6</v>
      </c>
      <c r="DA101">
        <f t="shared" ca="1" si="274"/>
        <v>4.384255096037135E-6</v>
      </c>
      <c r="DB101">
        <f t="shared" ca="1" si="274"/>
        <v>3.8818739766984444E-6</v>
      </c>
      <c r="DC101">
        <f t="shared" ca="1" si="274"/>
        <v>3.4189207304378906E-6</v>
      </c>
      <c r="DD101">
        <f t="shared" ca="1" si="274"/>
        <v>2.9952881872334355E-6</v>
      </c>
      <c r="DE101">
        <f t="shared" ca="1" si="274"/>
        <v>2.6102985286751725E-6</v>
      </c>
      <c r="DF101">
        <f t="shared" ca="1" si="274"/>
        <v>2.2627872657786774E-6</v>
      </c>
      <c r="DG101">
        <f t="shared" ca="1" si="274"/>
        <v>1.9511886271350547E-6</v>
      </c>
      <c r="DH101">
        <f t="shared" ca="1" si="274"/>
        <v>1.6736196578563749E-6</v>
      </c>
      <c r="DI101">
        <f t="shared" ca="1" si="274"/>
        <v>1.4279607262331104E-6</v>
      </c>
      <c r="DJ101">
        <f t="shared" ca="1" si="274"/>
        <v>1.2119305690544782E-6</v>
      </c>
      <c r="DK101">
        <f t="shared" ca="1" si="274"/>
        <v>1.0231544540068448E-6</v>
      </c>
      <c r="DL101">
        <f t="shared" ca="1" si="274"/>
        <v>8.5922447697870043E-7</v>
      </c>
      <c r="DM101">
        <f t="shared" ca="1" si="274"/>
        <v>7.1775142538383013E-7</v>
      </c>
      <c r="DN101">
        <f t="shared" ca="1" si="274"/>
        <v>5.9640801163455702E-7</v>
      </c>
      <c r="DO101">
        <f t="shared" ca="1" si="274"/>
        <v>4.929636035677902E-7</v>
      </c>
      <c r="DP101">
        <f t="shared" ca="1" si="274"/>
        <v>4.0531084488324939E-7</v>
      </c>
      <c r="DQ101">
        <f t="shared" ca="1" si="274"/>
        <v>3.314847660833251E-7</v>
      </c>
      <c r="DR101">
        <f t="shared" ca="1" si="274"/>
        <v>2.6967513584852039E-7</v>
      </c>
      <c r="DS101">
        <f t="shared" ca="1" si="274"/>
        <v>2.1823289768158961E-7</v>
      </c>
      <c r="DT101">
        <f t="shared" ca="1" si="274"/>
        <v>1.7567158249284467E-7</v>
      </c>
      <c r="DU101">
        <f t="shared" ca="1" si="274"/>
        <v>1.4066459139533375E-7</v>
      </c>
      <c r="DV101">
        <f t="shared" ca="1" si="274"/>
        <v>1.1203921195219031E-7</v>
      </c>
      <c r="DW101">
        <f t="shared" ca="1" si="274"/>
        <v>8.8768173285780787E-8</v>
      </c>
      <c r="DX101">
        <f t="shared" ca="1" si="274"/>
        <v>6.9959468440601964E-8</v>
      </c>
      <c r="DY101">
        <f t="shared" ca="1" si="274"/>
        <v>5.4845083220463303E-8</v>
      </c>
      <c r="DZ101">
        <f t="shared" ca="1" si="274"/>
        <v>4.2769175606095852E-8</v>
      </c>
      <c r="EA101">
        <f t="shared" ca="1" si="274"/>
        <v>3.3176154040362637E-8</v>
      </c>
      <c r="EB101">
        <f t="shared" ca="1" si="274"/>
        <v>2.5599010518053043E-8</v>
      </c>
      <c r="EC101">
        <f t="shared" ca="1" si="274"/>
        <v>1.9648178676575788E-8</v>
      </c>
      <c r="ED101">
        <f t="shared" ca="1" si="274"/>
        <v>1.5001110112151948E-8</v>
      </c>
      <c r="EE101">
        <f t="shared" ca="1" si="274"/>
        <v>1.1392695209099685E-8</v>
      </c>
      <c r="EF101">
        <f t="shared" ca="1" si="274"/>
        <v>8.6065983976228715E-9</v>
      </c>
      <c r="EG101">
        <f t="shared" ref="EG101:FB101" ca="1" si="275">($E$19*$E101+$E$20*$F101)*(NORMDIST(EG$26,$D101,$G101*$D101/2.35,1)-NORMDIST(EF$26,$D101,$G101*$D101/2.35,1))</f>
        <v>6.467531869105365E-9</v>
      </c>
      <c r="EH101">
        <f t="shared" ca="1" si="275"/>
        <v>4.8344558210894025E-9</v>
      </c>
      <c r="EI101">
        <f t="shared" ca="1" si="275"/>
        <v>3.5946664106631142E-9</v>
      </c>
      <c r="EJ101">
        <f t="shared" ca="1" si="275"/>
        <v>2.6587136807024092E-9</v>
      </c>
      <c r="EK101">
        <f t="shared" ca="1" si="275"/>
        <v>1.9560796094927719E-9</v>
      </c>
      <c r="EL101">
        <f t="shared" ca="1" si="275"/>
        <v>1.4315399101948881E-9</v>
      </c>
      <c r="EM101">
        <f t="shared" ca="1" si="275"/>
        <v>1.0421311400132143E-9</v>
      </c>
      <c r="EN101">
        <f t="shared" ca="1" si="275"/>
        <v>7.5464598308597104E-10</v>
      </c>
      <c r="EO101">
        <f t="shared" ca="1" si="275"/>
        <v>5.4358333552123077E-10</v>
      </c>
      <c r="EP101">
        <f t="shared" ca="1" si="275"/>
        <v>3.8948522002633673E-10</v>
      </c>
      <c r="EQ101">
        <f t="shared" ca="1" si="275"/>
        <v>2.7759894253008709E-10</v>
      </c>
      <c r="ER101">
        <f t="shared" ca="1" si="275"/>
        <v>1.9680975048187411E-10</v>
      </c>
      <c r="ES101">
        <f t="shared" ca="1" si="275"/>
        <v>1.3879614102382972E-10</v>
      </c>
      <c r="ET101">
        <f t="shared" ca="1" si="275"/>
        <v>9.7366632451732215E-11</v>
      </c>
      <c r="EU101">
        <f t="shared" ca="1" si="275"/>
        <v>6.7943025894437371E-11</v>
      </c>
      <c r="EV101">
        <f t="shared" ca="1" si="275"/>
        <v>4.7160847107280039E-11</v>
      </c>
      <c r="EW101">
        <f t="shared" ca="1" si="275"/>
        <v>3.2562690798724201E-11</v>
      </c>
      <c r="EX101">
        <f t="shared" ca="1" si="275"/>
        <v>2.2364590583143469E-11</v>
      </c>
      <c r="EY101">
        <f t="shared" ca="1" si="275"/>
        <v>1.5279304747522063E-11</v>
      </c>
      <c r="EZ101">
        <f t="shared" ca="1" si="275"/>
        <v>1.0383606257516598E-11</v>
      </c>
      <c r="FA101">
        <f t="shared" ca="1" si="275"/>
        <v>7.0193161904714867E-12</v>
      </c>
      <c r="FB101">
        <f t="shared" ca="1" si="275"/>
        <v>4.720014934385515E-12</v>
      </c>
      <c r="FD101">
        <f t="shared" si="254"/>
        <v>1.4878644823385629</v>
      </c>
      <c r="FE101">
        <v>101</v>
      </c>
      <c r="FF101">
        <f t="shared" si="255"/>
        <v>1.4878644823385629</v>
      </c>
      <c r="FG101">
        <f t="shared" ca="1" si="256"/>
        <v>52</v>
      </c>
      <c r="FK101">
        <v>0.75</v>
      </c>
      <c r="FL101">
        <v>0.76</v>
      </c>
      <c r="FM101">
        <f t="shared" si="260"/>
        <v>65</v>
      </c>
      <c r="FN101">
        <f t="shared" si="261"/>
        <v>65</v>
      </c>
      <c r="FO101">
        <f t="shared" ca="1" si="262"/>
        <v>0.10677588307184616</v>
      </c>
      <c r="FP101">
        <f t="shared" ca="1" si="263"/>
        <v>0.39322411692815357</v>
      </c>
      <c r="FQ101" t="str">
        <f t="shared" si="264"/>
        <v>$FG$65</v>
      </c>
      <c r="FR101" t="str">
        <f t="shared" si="265"/>
        <v>$FG$65</v>
      </c>
      <c r="FS101">
        <f ca="1">SUM(INDIRECT(FQ101):INDIRECT(FR101))</f>
        <v>1367</v>
      </c>
      <c r="FT101">
        <f t="shared" ca="1" si="266"/>
        <v>683.50000000000045</v>
      </c>
      <c r="FU101">
        <f t="shared" ca="1" si="267"/>
        <v>646.62283486103911</v>
      </c>
      <c r="FV101">
        <f t="shared" ca="1" si="268"/>
        <v>1.9896464067883222</v>
      </c>
      <c r="FW101">
        <f ca="1">SUM(FV101:FV$176)</f>
        <v>136.8242845989264</v>
      </c>
    </row>
    <row r="102" spans="1:179" x14ac:dyDescent="0.25">
      <c r="A102">
        <v>76</v>
      </c>
      <c r="B102">
        <f t="shared" ca="1" si="231"/>
        <v>47</v>
      </c>
      <c r="C102">
        <f t="shared" si="269"/>
        <v>1.507864482338563</v>
      </c>
      <c r="D102">
        <v>0.75</v>
      </c>
      <c r="E102">
        <f t="shared" ca="1" si="124"/>
        <v>0</v>
      </c>
      <c r="F102">
        <f t="shared" ca="1" si="125"/>
        <v>5.0856399999999998E-4</v>
      </c>
      <c r="G102">
        <f t="shared" si="232"/>
        <v>0.43553026173103193</v>
      </c>
      <c r="I102">
        <f t="shared" ref="I102:BT102" ca="1" si="276">($E$19*$E102+$E$20*$F102)*(NORMDIST(I$26,$D102,$G102*$D102/2.35,1)-NORMDIST(H$26,$D102,$G102*$D102/2.35,1))</f>
        <v>2.8992125463528548E-11</v>
      </c>
      <c r="J102">
        <f t="shared" ca="1" si="276"/>
        <v>1.39655942088227E-11</v>
      </c>
      <c r="K102">
        <f t="shared" ca="1" si="276"/>
        <v>2.0374146354413045E-11</v>
      </c>
      <c r="L102">
        <f t="shared" ca="1" si="276"/>
        <v>2.9570084827363824E-11</v>
      </c>
      <c r="M102">
        <f t="shared" ca="1" si="276"/>
        <v>4.2695181645890555E-11</v>
      </c>
      <c r="N102">
        <f t="shared" ca="1" si="276"/>
        <v>6.1327930159484277E-11</v>
      </c>
      <c r="O102">
        <f t="shared" ca="1" si="276"/>
        <v>8.7637684774135861E-11</v>
      </c>
      <c r="P102">
        <f t="shared" ca="1" si="276"/>
        <v>1.245881196036331E-10</v>
      </c>
      <c r="Q102">
        <f t="shared" ca="1" si="276"/>
        <v>1.7620389873852219E-10</v>
      </c>
      <c r="R102">
        <f t="shared" ca="1" si="276"/>
        <v>2.4791770511019299E-10</v>
      </c>
      <c r="S102">
        <f t="shared" ca="1" si="276"/>
        <v>3.4701857347923436E-10</v>
      </c>
      <c r="T102">
        <f t="shared" ca="1" si="276"/>
        <v>4.8322683592707297E-10</v>
      </c>
      <c r="U102">
        <f t="shared" ca="1" si="276"/>
        <v>6.6942590916795289E-10</v>
      </c>
      <c r="V102">
        <f t="shared" ca="1" si="276"/>
        <v>9.2258658908067728E-10</v>
      </c>
      <c r="W102">
        <f t="shared" ca="1" si="276"/>
        <v>1.2649253772962044E-9</v>
      </c>
      <c r="X102">
        <f t="shared" ca="1" si="276"/>
        <v>1.7253444933926818E-9</v>
      </c>
      <c r="Y102">
        <f t="shared" ca="1" si="276"/>
        <v>2.3412073936362444E-9</v>
      </c>
      <c r="Z102">
        <f t="shared" ca="1" si="276"/>
        <v>3.1605095019118523E-9</v>
      </c>
      <c r="AA102">
        <f t="shared" ca="1" si="276"/>
        <v>4.2445090353103898E-9</v>
      </c>
      <c r="AB102">
        <f t="shared" ca="1" si="276"/>
        <v>5.670886736230387E-9</v>
      </c>
      <c r="AC102">
        <f t="shared" ca="1" si="276"/>
        <v>7.5375053448146344E-9</v>
      </c>
      <c r="AD102">
        <f t="shared" ca="1" si="276"/>
        <v>9.9668389799243124E-9</v>
      </c>
      <c r="AE102">
        <f t="shared" ca="1" si="276"/>
        <v>1.3111138352466377E-8</v>
      </c>
      <c r="AF102">
        <f t="shared" ca="1" si="276"/>
        <v>1.7158388929647613E-8</v>
      </c>
      <c r="AG102">
        <f t="shared" ca="1" si="276"/>
        <v>2.2339104763221432E-8</v>
      </c>
      <c r="AH102">
        <f t="shared" ca="1" si="276"/>
        <v>2.893397964108213E-8</v>
      </c>
      <c r="AI102">
        <f t="shared" ca="1" si="276"/>
        <v>3.7282388528637141E-8</v>
      </c>
      <c r="AJ102">
        <f t="shared" ca="1" si="276"/>
        <v>4.7791695082477167E-8</v>
      </c>
      <c r="AK102">
        <f t="shared" ca="1" si="276"/>
        <v>6.0947274729745484E-8</v>
      </c>
      <c r="AL102">
        <f t="shared" ca="1" si="276"/>
        <v>7.732310714749901E-8</v>
      </c>
      <c r="AM102">
        <f t="shared" ca="1" si="276"/>
        <v>9.7592727152467341E-8</v>
      </c>
      <c r="AN102">
        <f t="shared" ca="1" si="276"/>
        <v>1.2254024982185874E-7</v>
      </c>
      <c r="AO102">
        <f t="shared" ca="1" si="276"/>
        <v>1.5307110561946534E-7</v>
      </c>
      <c r="AP102">
        <f t="shared" ca="1" si="276"/>
        <v>1.902220367192897E-7</v>
      </c>
      <c r="AQ102">
        <f t="shared" ca="1" si="276"/>
        <v>2.3516981980445682E-7</v>
      </c>
      <c r="AR102">
        <f t="shared" ca="1" si="276"/>
        <v>2.8923809748907454E-7</v>
      </c>
      <c r="AS102">
        <f t="shared" ca="1" si="276"/>
        <v>3.5390162516764516E-7</v>
      </c>
      <c r="AT102">
        <f t="shared" ca="1" si="276"/>
        <v>4.3078717833807408E-7</v>
      </c>
      <c r="AU102">
        <f t="shared" ca="1" si="276"/>
        <v>5.2167032368917803E-7</v>
      </c>
      <c r="AV102">
        <f t="shared" ca="1" si="276"/>
        <v>6.2846724227964482E-7</v>
      </c>
      <c r="AW102">
        <f t="shared" ca="1" si="276"/>
        <v>7.5322081177720413E-7</v>
      </c>
      <c r="AX102">
        <f t="shared" ca="1" si="276"/>
        <v>8.9808021339719719E-7</v>
      </c>
      <c r="AY102">
        <f t="shared" ca="1" si="276"/>
        <v>1.0652734334238787E-6</v>
      </c>
      <c r="AZ102">
        <f t="shared" ca="1" si="276"/>
        <v>1.2570721831508544E-6</v>
      </c>
      <c r="BA102">
        <f t="shared" ca="1" si="276"/>
        <v>1.4757489669148694E-6</v>
      </c>
      <c r="BB102">
        <f t="shared" ca="1" si="276"/>
        <v>1.7235262853144761E-6</v>
      </c>
      <c r="BC102">
        <f t="shared" ca="1" si="276"/>
        <v>2.0025182664424391E-6</v>
      </c>
      <c r="BD102">
        <f t="shared" ca="1" si="276"/>
        <v>2.3146653654599445E-6</v>
      </c>
      <c r="BE102">
        <f t="shared" ca="1" si="276"/>
        <v>2.6616631520348385E-6</v>
      </c>
      <c r="BF102">
        <f t="shared" ca="1" si="276"/>
        <v>3.0448866024903738E-6</v>
      </c>
      <c r="BG102">
        <f t="shared" ca="1" si="276"/>
        <v>3.4653117121182346E-6</v>
      </c>
      <c r="BH102">
        <f t="shared" ca="1" si="276"/>
        <v>3.9234366233810267E-6</v>
      </c>
      <c r="BI102">
        <f t="shared" ca="1" si="276"/>
        <v>4.4192048059971784E-6</v>
      </c>
      <c r="BJ102">
        <f t="shared" ca="1" si="276"/>
        <v>4.9519331024816534E-6</v>
      </c>
      <c r="BK102">
        <f t="shared" ca="1" si="276"/>
        <v>5.5202476450974842E-6</v>
      </c>
      <c r="BL102">
        <f t="shared" ca="1" si="276"/>
        <v>6.1220307364258463E-6</v>
      </c>
      <c r="BM102">
        <f t="shared" ca="1" si="276"/>
        <v>6.754381747984758E-6</v>
      </c>
      <c r="BN102">
        <f t="shared" ca="1" si="276"/>
        <v>7.413594916119581E-6</v>
      </c>
      <c r="BO102">
        <f t="shared" ca="1" si="276"/>
        <v>8.0951565942066378E-6</v>
      </c>
      <c r="BP102">
        <f t="shared" ca="1" si="276"/>
        <v>8.7937640545002905E-6</v>
      </c>
      <c r="BQ102">
        <f t="shared" ca="1" si="276"/>
        <v>9.5033673289433757E-6</v>
      </c>
      <c r="BR102">
        <f t="shared" ca="1" si="276"/>
        <v>1.0217234851401193E-5</v>
      </c>
      <c r="BS102">
        <f t="shared" ca="1" si="276"/>
        <v>1.0928042837588941E-5</v>
      </c>
      <c r="BT102">
        <f t="shared" ca="1" si="276"/>
        <v>1.1627987444453296E-5</v>
      </c>
      <c r="BU102">
        <f t="shared" ref="BU102:EF102" ca="1" si="277">($E$19*$E102+$E$20*$F102)*(NORMDIST(BU$26,$D102,$G102*$D102/2.35,1)-NORMDIST(BT$26,$D102,$G102*$D102/2.35,1))</f>
        <v>1.2308917825307712E-5</v>
      </c>
      <c r="BV102">
        <f t="shared" ca="1" si="277"/>
        <v>1.2962487282451071E-5</v>
      </c>
      <c r="BW102">
        <f t="shared" ca="1" si="277"/>
        <v>1.3580318860089303E-5</v>
      </c>
      <c r="BX102">
        <f t="shared" ca="1" si="277"/>
        <v>1.4154180961509038E-5</v>
      </c>
      <c r="BY102">
        <f t="shared" ca="1" si="277"/>
        <v>1.4676167958090031E-5</v>
      </c>
      <c r="BZ102">
        <f t="shared" ca="1" si="277"/>
        <v>1.5138880320907445E-5</v>
      </c>
      <c r="CA102">
        <f t="shared" ca="1" si="277"/>
        <v>1.5535598578115726E-5</v>
      </c>
      <c r="CB102">
        <f t="shared" ca="1" si="277"/>
        <v>1.5860445403128266E-5</v>
      </c>
      <c r="CC102">
        <f t="shared" ca="1" si="277"/>
        <v>1.6108530378740339E-5</v>
      </c>
      <c r="CD102">
        <f t="shared" ca="1" si="277"/>
        <v>1.6276072457666381E-5</v>
      </c>
      <c r="CE102">
        <f t="shared" ca="1" si="277"/>
        <v>1.6360495834938309E-5</v>
      </c>
      <c r="CF102">
        <f t="shared" ca="1" si="277"/>
        <v>1.6360495834938276E-5</v>
      </c>
      <c r="CG102">
        <f t="shared" ca="1" si="277"/>
        <v>1.6276072457666414E-5</v>
      </c>
      <c r="CH102">
        <f t="shared" ca="1" si="277"/>
        <v>1.6108530378740244E-5</v>
      </c>
      <c r="CI102">
        <f t="shared" ca="1" si="277"/>
        <v>1.5860445403128236E-5</v>
      </c>
      <c r="CJ102">
        <f t="shared" ca="1" si="277"/>
        <v>1.5535598578115632E-5</v>
      </c>
      <c r="CK102">
        <f t="shared" ca="1" si="277"/>
        <v>1.5138880320907382E-5</v>
      </c>
      <c r="CL102">
        <f t="shared" ca="1" si="277"/>
        <v>1.4676167958089936E-5</v>
      </c>
      <c r="CM102">
        <f t="shared" ca="1" si="277"/>
        <v>1.4154180961508911E-5</v>
      </c>
      <c r="CN102">
        <f t="shared" ca="1" si="277"/>
        <v>1.3580318860089146E-5</v>
      </c>
      <c r="CO102">
        <f t="shared" ca="1" si="277"/>
        <v>1.2962487282450944E-5</v>
      </c>
      <c r="CP102">
        <f t="shared" ca="1" si="277"/>
        <v>1.2308917825307585E-5</v>
      </c>
      <c r="CQ102">
        <f t="shared" ca="1" si="277"/>
        <v>1.1627987444453186E-5</v>
      </c>
      <c r="CR102">
        <f t="shared" ca="1" si="277"/>
        <v>1.0928042837587674E-5</v>
      </c>
      <c r="CS102">
        <f t="shared" ca="1" si="277"/>
        <v>1.0217234851401193E-5</v>
      </c>
      <c r="CT102">
        <f t="shared" ca="1" si="277"/>
        <v>9.5033673289433131E-6</v>
      </c>
      <c r="CU102">
        <f t="shared" ca="1" si="277"/>
        <v>8.7937640545002194E-6</v>
      </c>
      <c r="CV102">
        <f t="shared" ca="1" si="277"/>
        <v>8.0951565942065582E-6</v>
      </c>
      <c r="CW102">
        <f t="shared" ca="1" si="277"/>
        <v>7.4135949161195649E-6</v>
      </c>
      <c r="CX102">
        <f t="shared" ca="1" si="277"/>
        <v>6.7543817479846394E-6</v>
      </c>
      <c r="CY102">
        <f t="shared" ca="1" si="277"/>
        <v>6.1220307364257913E-6</v>
      </c>
      <c r="CZ102">
        <f t="shared" ca="1" si="277"/>
        <v>5.5202476450974283E-6</v>
      </c>
      <c r="DA102">
        <f t="shared" ca="1" si="277"/>
        <v>4.9519331024815899E-6</v>
      </c>
      <c r="DB102">
        <f t="shared" ca="1" si="277"/>
        <v>4.4192048059971267E-6</v>
      </c>
      <c r="DC102">
        <f t="shared" ca="1" si="277"/>
        <v>3.9234366233809835E-6</v>
      </c>
      <c r="DD102">
        <f t="shared" ca="1" si="277"/>
        <v>3.4653117121178543E-6</v>
      </c>
      <c r="DE102">
        <f t="shared" ca="1" si="277"/>
        <v>3.044886602490342E-6</v>
      </c>
      <c r="DF102">
        <f t="shared" ca="1" si="277"/>
        <v>2.6616631520348643E-6</v>
      </c>
      <c r="DG102">
        <f t="shared" ca="1" si="277"/>
        <v>2.314665365459972E-6</v>
      </c>
      <c r="DH102">
        <f t="shared" ca="1" si="277"/>
        <v>2.0025182664424191E-6</v>
      </c>
      <c r="DI102">
        <f t="shared" ca="1" si="277"/>
        <v>1.7235262853144958E-6</v>
      </c>
      <c r="DJ102">
        <f t="shared" ca="1" si="277"/>
        <v>1.4757489669148397E-6</v>
      </c>
      <c r="DK102">
        <f t="shared" ca="1" si="277"/>
        <v>1.2570721831508574E-6</v>
      </c>
      <c r="DL102">
        <f t="shared" ca="1" si="277"/>
        <v>1.0652734334239163E-6</v>
      </c>
      <c r="DM102">
        <f t="shared" ca="1" si="277"/>
        <v>8.9808021339715907E-7</v>
      </c>
      <c r="DN102">
        <f t="shared" ca="1" si="277"/>
        <v>7.532208117772378E-7</v>
      </c>
      <c r="DO102">
        <f t="shared" ca="1" si="277"/>
        <v>6.2846724227963741E-7</v>
      </c>
      <c r="DP102">
        <f t="shared" ca="1" si="277"/>
        <v>5.2167032368914542E-7</v>
      </c>
      <c r="DQ102">
        <f t="shared" ca="1" si="277"/>
        <v>4.3078717833806296E-7</v>
      </c>
      <c r="DR102">
        <f t="shared" ca="1" si="277"/>
        <v>3.5390162516765776E-7</v>
      </c>
      <c r="DS102">
        <f t="shared" ca="1" si="277"/>
        <v>2.8923809748907009E-7</v>
      </c>
      <c r="DT102">
        <f t="shared" ca="1" si="277"/>
        <v>2.3516981980449346E-7</v>
      </c>
      <c r="DU102">
        <f t="shared" ca="1" si="277"/>
        <v>1.9022203671928105E-7</v>
      </c>
      <c r="DV102">
        <f t="shared" ca="1" si="277"/>
        <v>1.5307110561945877E-7</v>
      </c>
      <c r="DW102">
        <f t="shared" ca="1" si="277"/>
        <v>1.2254024982184384E-7</v>
      </c>
      <c r="DX102">
        <f t="shared" ca="1" si="277"/>
        <v>9.7592727152502096E-8</v>
      </c>
      <c r="DY102">
        <f t="shared" ca="1" si="277"/>
        <v>7.7323107147468226E-8</v>
      </c>
      <c r="DZ102">
        <f t="shared" ca="1" si="277"/>
        <v>6.0947274729752631E-8</v>
      </c>
      <c r="EA102">
        <f t="shared" ca="1" si="277"/>
        <v>4.7791695082494796E-8</v>
      </c>
      <c r="EB102">
        <f t="shared" ca="1" si="277"/>
        <v>3.7282388528622278E-8</v>
      </c>
      <c r="EC102">
        <f t="shared" ca="1" si="277"/>
        <v>2.8933979641061348E-8</v>
      </c>
      <c r="ED102">
        <f t="shared" ca="1" si="277"/>
        <v>2.2339104763267592E-8</v>
      </c>
      <c r="EE102">
        <f t="shared" ca="1" si="277"/>
        <v>1.7158388929600308E-8</v>
      </c>
      <c r="EF102">
        <f t="shared" ca="1" si="277"/>
        <v>1.3111138352507442E-8</v>
      </c>
      <c r="EG102">
        <f t="shared" ref="EG102:FB102" ca="1" si="278">($E$19*$E102+$E$20*$F102)*(NORMDIST(EG$26,$D102,$G102*$D102/2.35,1)-NORMDIST(EF$26,$D102,$G102*$D102/2.35,1))</f>
        <v>9.9668389798690981E-9</v>
      </c>
      <c r="EH102">
        <f t="shared" ca="1" si="278"/>
        <v>7.5375053448239518E-9</v>
      </c>
      <c r="EI102">
        <f t="shared" ca="1" si="278"/>
        <v>5.6708867362361144E-9</v>
      </c>
      <c r="EJ102">
        <f t="shared" ca="1" si="278"/>
        <v>4.2445090353267854E-9</v>
      </c>
      <c r="EK102">
        <f t="shared" ca="1" si="278"/>
        <v>3.1605095018815176E-9</v>
      </c>
      <c r="EL102">
        <f t="shared" ca="1" si="278"/>
        <v>2.3412073936955644E-9</v>
      </c>
      <c r="EM102">
        <f t="shared" ca="1" si="278"/>
        <v>1.7253444933682535E-9</v>
      </c>
      <c r="EN102">
        <f t="shared" ca="1" si="278"/>
        <v>1.2649253772908853E-9</v>
      </c>
      <c r="EO102">
        <f t="shared" ca="1" si="278"/>
        <v>9.2258658905773398E-10</v>
      </c>
      <c r="EP102">
        <f t="shared" ca="1" si="278"/>
        <v>6.6942590921917026E-10</v>
      </c>
      <c r="EQ102">
        <f t="shared" ca="1" si="278"/>
        <v>4.8322683592224068E-10</v>
      </c>
      <c r="ER102">
        <f t="shared" ca="1" si="278"/>
        <v>3.4701857345690368E-10</v>
      </c>
      <c r="ES102">
        <f t="shared" ca="1" si="278"/>
        <v>2.4791770513672869E-10</v>
      </c>
      <c r="ET102">
        <f t="shared" ca="1" si="278"/>
        <v>1.7620389873415323E-10</v>
      </c>
      <c r="EU102">
        <f t="shared" ca="1" si="278"/>
        <v>1.2458811957311867E-10</v>
      </c>
      <c r="EV102">
        <f t="shared" ca="1" si="278"/>
        <v>8.763768476340106E-11</v>
      </c>
      <c r="EW102">
        <f t="shared" ca="1" si="278"/>
        <v>6.1327930176892384E-11</v>
      </c>
      <c r="EX102">
        <f t="shared" ca="1" si="278"/>
        <v>4.2695181628405133E-11</v>
      </c>
      <c r="EY102">
        <f t="shared" ca="1" si="278"/>
        <v>2.9570084821124149E-11</v>
      </c>
      <c r="EZ102">
        <f t="shared" ca="1" si="278"/>
        <v>2.0374146398618304E-11</v>
      </c>
      <c r="FA102">
        <f t="shared" ca="1" si="278"/>
        <v>1.3965594157388688E-11</v>
      </c>
      <c r="FB102">
        <f t="shared" ca="1" si="278"/>
        <v>9.523411813522579E-12</v>
      </c>
      <c r="FD102">
        <f t="shared" si="254"/>
        <v>1.507864482338563</v>
      </c>
      <c r="FE102">
        <v>102</v>
      </c>
      <c r="FF102">
        <f t="shared" si="255"/>
        <v>1.507864482338563</v>
      </c>
      <c r="FG102">
        <f t="shared" ca="1" si="256"/>
        <v>47</v>
      </c>
      <c r="FK102">
        <v>0.76</v>
      </c>
      <c r="FL102">
        <v>0.77</v>
      </c>
      <c r="FM102">
        <f t="shared" si="260"/>
        <v>65</v>
      </c>
      <c r="FN102">
        <f t="shared" si="261"/>
        <v>66</v>
      </c>
      <c r="FO102">
        <f t="shared" ca="1" si="262"/>
        <v>0.60677588307184638</v>
      </c>
      <c r="FP102">
        <f t="shared" ca="1" si="263"/>
        <v>0.89322411692815384</v>
      </c>
      <c r="FQ102" t="str">
        <f t="shared" si="264"/>
        <v>$FG$65</v>
      </c>
      <c r="FR102" t="str">
        <f t="shared" si="265"/>
        <v>$FG$66</v>
      </c>
      <c r="FS102">
        <f ca="1">SUM(INDIRECT(FQ102):INDIRECT(FR102))</f>
        <v>2690</v>
      </c>
      <c r="FT102">
        <f t="shared" ca="1" si="266"/>
        <v>678.80186114483831</v>
      </c>
      <c r="FU102">
        <f t="shared" ca="1" si="267"/>
        <v>650.19367906720606</v>
      </c>
      <c r="FV102">
        <f t="shared" ca="1" si="268"/>
        <v>1.205693329587084</v>
      </c>
      <c r="FW102">
        <f ca="1">SUM(FV102:FV$176)</f>
        <v>134.83463819213807</v>
      </c>
    </row>
    <row r="103" spans="1:179" x14ac:dyDescent="0.25">
      <c r="A103">
        <v>77</v>
      </c>
      <c r="B103">
        <f t="shared" ca="1" si="231"/>
        <v>53</v>
      </c>
      <c r="C103">
        <f t="shared" si="269"/>
        <v>1.527864482338563</v>
      </c>
      <c r="D103">
        <v>0.76</v>
      </c>
      <c r="E103">
        <f t="shared" ca="1" si="124"/>
        <v>0</v>
      </c>
      <c r="F103">
        <f t="shared" ca="1" si="125"/>
        <v>5.2913400000000001E-4</v>
      </c>
      <c r="G103">
        <f t="shared" si="232"/>
        <v>0.43462396753250154</v>
      </c>
      <c r="I103">
        <f t="shared" ref="I103:BT103" ca="1" si="279">($E$19*$E103+$E$20*$F103)*(NORMDIST(I$26,$D103,$G103*$D103/2.35,1)-NORMDIST(H$26,$D103,$G103*$D103/2.35,1))</f>
        <v>2.822835437772555E-11</v>
      </c>
      <c r="J103">
        <f t="shared" ca="1" si="279"/>
        <v>1.345133534215308E-11</v>
      </c>
      <c r="K103">
        <f t="shared" ca="1" si="279"/>
        <v>1.9559742104605888E-11</v>
      </c>
      <c r="L103">
        <f t="shared" ca="1" si="279"/>
        <v>2.8298510574624495E-11</v>
      </c>
      <c r="M103">
        <f t="shared" ca="1" si="279"/>
        <v>4.0734910009240527E-11</v>
      </c>
      <c r="N103">
        <f t="shared" ca="1" si="279"/>
        <v>5.8340839472618149E-11</v>
      </c>
      <c r="O103">
        <f t="shared" ca="1" si="279"/>
        <v>8.3134505222018971E-11</v>
      </c>
      <c r="P103">
        <f t="shared" ca="1" si="279"/>
        <v>1.1786712456057301E-10</v>
      </c>
      <c r="Q103">
        <f t="shared" ca="1" si="279"/>
        <v>1.6626727965420786E-10</v>
      </c>
      <c r="R103">
        <f t="shared" ca="1" si="279"/>
        <v>2.3335849966185559E-10</v>
      </c>
      <c r="S103">
        <f t="shared" ca="1" si="279"/>
        <v>3.2586910435186323E-10</v>
      </c>
      <c r="T103">
        <f t="shared" ca="1" si="279"/>
        <v>4.5275732001611632E-10</v>
      </c>
      <c r="U103">
        <f t="shared" ca="1" si="279"/>
        <v>6.2587917993349518E-10</v>
      </c>
      <c r="V103">
        <f t="shared" ca="1" si="279"/>
        <v>8.6083171693430831E-10</v>
      </c>
      <c r="W103">
        <f t="shared" ca="1" si="279"/>
        <v>1.1780093733552214E-9</v>
      </c>
      <c r="X103">
        <f t="shared" ca="1" si="279"/>
        <v>1.6039172691216893E-9</v>
      </c>
      <c r="Y103">
        <f t="shared" ca="1" si="279"/>
        <v>2.1727907911259424E-9</v>
      </c>
      <c r="Z103">
        <f t="shared" ca="1" si="279"/>
        <v>2.9285766268673528E-9</v>
      </c>
      <c r="AA103">
        <f t="shared" ca="1" si="279"/>
        <v>3.9273355017369631E-9</v>
      </c>
      <c r="AB103">
        <f t="shared" ca="1" si="279"/>
        <v>5.2401310301684553E-9</v>
      </c>
      <c r="AC103">
        <f t="shared" ca="1" si="279"/>
        <v>6.9564716855060886E-9</v>
      </c>
      <c r="AD103">
        <f t="shared" ca="1" si="279"/>
        <v>9.188373250949643E-9</v>
      </c>
      <c r="AE103">
        <f t="shared" ca="1" si="279"/>
        <v>1.2075106448366445E-8</v>
      </c>
      <c r="AF103">
        <f t="shared" ca="1" si="279"/>
        <v>1.5788687876479819E-8</v>
      </c>
      <c r="AG103">
        <f t="shared" ca="1" si="279"/>
        <v>2.0540160983269464E-8</v>
      </c>
      <c r="AH103">
        <f t="shared" ca="1" si="279"/>
        <v>2.6586696581193259E-8</v>
      </c>
      <c r="AI103">
        <f t="shared" ca="1" si="279"/>
        <v>3.423951844653053E-8</v>
      </c>
      <c r="AJ103">
        <f t="shared" ca="1" si="279"/>
        <v>4.387262797887646E-8</v>
      </c>
      <c r="AK103">
        <f t="shared" ca="1" si="279"/>
        <v>5.5932262064358687E-8</v>
      </c>
      <c r="AL103">
        <f t="shared" ca="1" si="279"/>
        <v>7.0946969790655361E-8</v>
      </c>
      <c r="AM103">
        <f t="shared" ca="1" si="279"/>
        <v>8.9538136487097858E-8</v>
      </c>
      <c r="AN103">
        <f t="shared" ca="1" si="279"/>
        <v>1.1243071818299675E-7</v>
      </c>
      <c r="AO103">
        <f t="shared" ca="1" si="279"/>
        <v>1.4046387706514595E-7</v>
      </c>
      <c r="AP103">
        <f t="shared" ca="1" si="279"/>
        <v>1.7460113064315321E-7</v>
      </c>
      <c r="AQ103">
        <f t="shared" ca="1" si="279"/>
        <v>2.159395466469049E-7</v>
      </c>
      <c r="AR103">
        <f t="shared" ca="1" si="279"/>
        <v>2.6571743555609496E-7</v>
      </c>
      <c r="AS103">
        <f t="shared" ca="1" si="279"/>
        <v>3.2531991729514225E-7</v>
      </c>
      <c r="AT103">
        <f t="shared" ca="1" si="279"/>
        <v>3.9628167299141562E-7</v>
      </c>
      <c r="AU103">
        <f t="shared" ca="1" si="279"/>
        <v>4.8028614242083233E-7</v>
      </c>
      <c r="AV103">
        <f t="shared" ca="1" si="279"/>
        <v>5.7916039895310002E-7</v>
      </c>
      <c r="AW103">
        <f t="shared" ca="1" si="279"/>
        <v>6.9486493276275006E-7</v>
      </c>
      <c r="AX103">
        <f t="shared" ca="1" si="279"/>
        <v>8.2947760596093668E-7</v>
      </c>
      <c r="AY103">
        <f t="shared" ca="1" si="279"/>
        <v>9.8517111575376493E-7</v>
      </c>
      <c r="AZ103">
        <f t="shared" ca="1" si="279"/>
        <v>1.1641834183753114E-6</v>
      </c>
      <c r="BA103">
        <f t="shared" ca="1" si="279"/>
        <v>1.3687807305170248E-6</v>
      </c>
      <c r="BB103">
        <f t="shared" ca="1" si="279"/>
        <v>1.6012129374437189E-6</v>
      </c>
      <c r="BC103">
        <f t="shared" ca="1" si="279"/>
        <v>1.8636614966770291E-6</v>
      </c>
      <c r="BD103">
        <f t="shared" ca="1" si="279"/>
        <v>2.1581802289466582E-6</v>
      </c>
      <c r="BE103">
        <f t="shared" ca="1" si="279"/>
        <v>2.4866297268716372E-6</v>
      </c>
      <c r="BF103">
        <f t="shared" ca="1" si="279"/>
        <v>2.8506064761376848E-6</v>
      </c>
      <c r="BG103">
        <f t="shared" ca="1" si="279"/>
        <v>3.2513681602392724E-6</v>
      </c>
      <c r="BH103">
        <f t="shared" ca="1" si="279"/>
        <v>3.6897569917506619E-6</v>
      </c>
      <c r="BI103">
        <f t="shared" ca="1" si="279"/>
        <v>4.166123261836009E-6</v>
      </c>
      <c r="BJ103">
        <f t="shared" ca="1" si="279"/>
        <v>4.680251604960145E-6</v>
      </c>
      <c r="BK103">
        <f t="shared" ca="1" si="279"/>
        <v>5.2312927165565663E-6</v>
      </c>
      <c r="BL103">
        <f t="shared" ca="1" si="279"/>
        <v>5.8177034172973418E-6</v>
      </c>
      <c r="BM103">
        <f t="shared" ca="1" si="279"/>
        <v>6.437198009936471E-6</v>
      </c>
      <c r="BN103">
        <f t="shared" ca="1" si="279"/>
        <v>7.0867138079329154E-6</v>
      </c>
      <c r="BO103">
        <f t="shared" ca="1" si="279"/>
        <v>7.7623935180934701E-6</v>
      </c>
      <c r="BP103">
        <f t="shared" ca="1" si="279"/>
        <v>8.4595868268072653E-6</v>
      </c>
      <c r="BQ103">
        <f t="shared" ca="1" si="279"/>
        <v>9.1728730721248277E-6</v>
      </c>
      <c r="BR103">
        <f t="shared" ca="1" si="279"/>
        <v>9.8961062902507723E-6</v>
      </c>
      <c r="BS103">
        <f t="shared" ca="1" si="279"/>
        <v>1.0622483220726327E-5</v>
      </c>
      <c r="BT103">
        <f t="shared" ca="1" si="279"/>
        <v>1.134463406271699E-5</v>
      </c>
      <c r="BU103">
        <f t="shared" ref="BU103:EF103" ca="1" si="280">($E$19*$E103+$E$20*$F103)*(NORMDIST(BU$26,$D103,$G103*$D103/2.35,1)-NORMDIST(BT$26,$D103,$G103*$D103/2.35,1))</f>
        <v>1.2054734925163618E-5</v>
      </c>
      <c r="BV103">
        <f t="shared" ca="1" si="280"/>
        <v>1.2744640041176743E-5</v>
      </c>
      <c r="BW103">
        <f t="shared" ca="1" si="280"/>
        <v>1.3406030961355169E-5</v>
      </c>
      <c r="BX103">
        <f t="shared" ca="1" si="280"/>
        <v>1.4030579142584541E-5</v>
      </c>
      <c r="BY103">
        <f t="shared" ca="1" si="280"/>
        <v>1.4610117649505092E-5</v>
      </c>
      <c r="BZ103">
        <f t="shared" ca="1" si="280"/>
        <v>1.5136817123523157E-5</v>
      </c>
      <c r="CA103">
        <f t="shared" ca="1" si="280"/>
        <v>1.5603360782548577E-5</v>
      </c>
      <c r="CB103">
        <f t="shared" ca="1" si="280"/>
        <v>1.6003113020073998E-5</v>
      </c>
      <c r="CC103">
        <f t="shared" ca="1" si="280"/>
        <v>1.6330276192351095E-5</v>
      </c>
      <c r="CD103">
        <f t="shared" ca="1" si="280"/>
        <v>1.6580030424636545E-5</v>
      </c>
      <c r="CE103">
        <f t="shared" ca="1" si="280"/>
        <v>1.6748651728035234E-5</v>
      </c>
      <c r="CF103">
        <f t="shared" ca="1" si="280"/>
        <v>1.6833604382400107E-5</v>
      </c>
      <c r="CG103">
        <f t="shared" ca="1" si="280"/>
        <v>1.6833604382400073E-5</v>
      </c>
      <c r="CH103">
        <f t="shared" ca="1" si="280"/>
        <v>1.67486517280352E-5</v>
      </c>
      <c r="CI103">
        <f t="shared" ca="1" si="280"/>
        <v>1.6580030424636481E-5</v>
      </c>
      <c r="CJ103">
        <f t="shared" ca="1" si="280"/>
        <v>1.6330276192351028E-5</v>
      </c>
      <c r="CK103">
        <f t="shared" ca="1" si="280"/>
        <v>1.6003113020073934E-5</v>
      </c>
      <c r="CL103">
        <f t="shared" ca="1" si="280"/>
        <v>1.5603360782548279E-5</v>
      </c>
      <c r="CM103">
        <f t="shared" ca="1" si="280"/>
        <v>1.5136817123523125E-5</v>
      </c>
      <c r="CN103">
        <f t="shared" ca="1" si="280"/>
        <v>1.4610117649505092E-5</v>
      </c>
      <c r="CO103">
        <f t="shared" ca="1" si="280"/>
        <v>1.4030579142584441E-5</v>
      </c>
      <c r="CP103">
        <f t="shared" ca="1" si="280"/>
        <v>1.3406030961355135E-5</v>
      </c>
      <c r="CQ103">
        <f t="shared" ca="1" si="280"/>
        <v>1.2744640041176495E-5</v>
      </c>
      <c r="CR103">
        <f t="shared" ca="1" si="280"/>
        <v>1.2054734925163486E-5</v>
      </c>
      <c r="CS103">
        <f t="shared" ca="1" si="280"/>
        <v>1.1344634062716875E-5</v>
      </c>
      <c r="CT103">
        <f t="shared" ca="1" si="280"/>
        <v>1.062248322072514E-5</v>
      </c>
      <c r="CU103">
        <f t="shared" ca="1" si="280"/>
        <v>9.8961062902506893E-6</v>
      </c>
      <c r="CV103">
        <f t="shared" ca="1" si="280"/>
        <v>9.1728730721247955E-6</v>
      </c>
      <c r="CW103">
        <f t="shared" ca="1" si="280"/>
        <v>8.4595868268072077E-6</v>
      </c>
      <c r="CX103">
        <f t="shared" ca="1" si="280"/>
        <v>7.7623935180933142E-6</v>
      </c>
      <c r="CY103">
        <f t="shared" ca="1" si="280"/>
        <v>7.0867138079327748E-6</v>
      </c>
      <c r="CZ103">
        <f t="shared" ca="1" si="280"/>
        <v>6.4371980099365532E-6</v>
      </c>
      <c r="DA103">
        <f t="shared" ca="1" si="280"/>
        <v>5.8177034172972758E-6</v>
      </c>
      <c r="DB103">
        <f t="shared" ca="1" si="280"/>
        <v>5.2312927165565011E-6</v>
      </c>
      <c r="DC103">
        <f t="shared" ca="1" si="280"/>
        <v>4.6802516049600586E-6</v>
      </c>
      <c r="DD103">
        <f t="shared" ca="1" si="280"/>
        <v>4.1661232618355804E-6</v>
      </c>
      <c r="DE103">
        <f t="shared" ca="1" si="280"/>
        <v>3.6897569917506577E-6</v>
      </c>
      <c r="DF103">
        <f t="shared" ca="1" si="280"/>
        <v>3.251368160239289E-6</v>
      </c>
      <c r="DG103">
        <f t="shared" ca="1" si="280"/>
        <v>2.8506064761377153E-6</v>
      </c>
      <c r="DH103">
        <f t="shared" ca="1" si="280"/>
        <v>2.4866297268715754E-6</v>
      </c>
      <c r="DI103">
        <f t="shared" ca="1" si="280"/>
        <v>2.1581802289466912E-6</v>
      </c>
      <c r="DJ103">
        <f t="shared" ca="1" si="280"/>
        <v>1.8636614966770353E-6</v>
      </c>
      <c r="DK103">
        <f t="shared" ca="1" si="280"/>
        <v>1.601212937443725E-6</v>
      </c>
      <c r="DL103">
        <f t="shared" ca="1" si="280"/>
        <v>1.3687807305170546E-6</v>
      </c>
      <c r="DM103">
        <f t="shared" ca="1" si="280"/>
        <v>1.1641834183753021E-6</v>
      </c>
      <c r="DN103">
        <f t="shared" ca="1" si="280"/>
        <v>9.851711157537465E-7</v>
      </c>
      <c r="DO103">
        <f t="shared" ca="1" si="280"/>
        <v>8.2947760596095521E-7</v>
      </c>
      <c r="DP103">
        <f t="shared" ca="1" si="280"/>
        <v>6.9486493276271459E-7</v>
      </c>
      <c r="DQ103">
        <f t="shared" ca="1" si="280"/>
        <v>5.7916039895306402E-7</v>
      </c>
      <c r="DR103">
        <f t="shared" ca="1" si="280"/>
        <v>4.8028614242085139E-7</v>
      </c>
      <c r="DS103">
        <f t="shared" ca="1" si="280"/>
        <v>3.9628167299144701E-7</v>
      </c>
      <c r="DT103">
        <f t="shared" ca="1" si="280"/>
        <v>3.2531991729512705E-7</v>
      </c>
      <c r="DU103">
        <f t="shared" ca="1" si="280"/>
        <v>2.6571743555606923E-7</v>
      </c>
      <c r="DV103">
        <f t="shared" ca="1" si="280"/>
        <v>2.159395466469103E-7</v>
      </c>
      <c r="DW103">
        <f t="shared" ca="1" si="280"/>
        <v>1.7460113064319633E-7</v>
      </c>
      <c r="DX103">
        <f t="shared" ca="1" si="280"/>
        <v>1.4046387706512573E-7</v>
      </c>
      <c r="DY103">
        <f t="shared" ca="1" si="280"/>
        <v>1.124307181829925E-7</v>
      </c>
      <c r="DZ103">
        <f t="shared" ca="1" si="280"/>
        <v>8.9538136487114719E-8</v>
      </c>
      <c r="EA103">
        <f t="shared" ca="1" si="280"/>
        <v>7.094696979064374E-8</v>
      </c>
      <c r="EB103">
        <f t="shared" ca="1" si="280"/>
        <v>5.5932262064339377E-8</v>
      </c>
      <c r="EC103">
        <f t="shared" ca="1" si="280"/>
        <v>4.3872627978868896E-8</v>
      </c>
      <c r="ED103">
        <f t="shared" ca="1" si="280"/>
        <v>3.4239518446553089E-8</v>
      </c>
      <c r="EE103">
        <f t="shared" ca="1" si="280"/>
        <v>2.6586696581201336E-8</v>
      </c>
      <c r="EF103">
        <f t="shared" ca="1" si="280"/>
        <v>2.054016098323636E-8</v>
      </c>
      <c r="EG103">
        <f t="shared" ref="EG103:FB103" ca="1" si="281">($E$19*$E103+$E$20*$F103)*(NORMDIST(EG$26,$D103,$G103*$D103/2.35,1)-NORMDIST(EF$26,$D103,$G103*$D103/2.35,1))</f>
        <v>1.5788687876535465E-8</v>
      </c>
      <c r="EH103">
        <f t="shared" ca="1" si="281"/>
        <v>1.2075106448312996E-8</v>
      </c>
      <c r="EI103">
        <f t="shared" ca="1" si="281"/>
        <v>9.1883732509415532E-9</v>
      </c>
      <c r="EJ103">
        <f t="shared" ca="1" si="281"/>
        <v>6.9564716855308022E-9</v>
      </c>
      <c r="EK103">
        <f t="shared" ca="1" si="281"/>
        <v>5.240131030188517E-9</v>
      </c>
      <c r="EL103">
        <f t="shared" ca="1" si="281"/>
        <v>3.9273355017541138E-9</v>
      </c>
      <c r="EM103">
        <f t="shared" ca="1" si="281"/>
        <v>2.9285766268117224E-9</v>
      </c>
      <c r="EN103">
        <f t="shared" ca="1" si="281"/>
        <v>2.1727907911602957E-9</v>
      </c>
      <c r="EO103">
        <f t="shared" ca="1" si="281"/>
        <v>1.6039172691253839E-9</v>
      </c>
      <c r="EP103">
        <f t="shared" ca="1" si="281"/>
        <v>1.1780093733432966E-9</v>
      </c>
      <c r="EQ103">
        <f t="shared" ca="1" si="281"/>
        <v>8.6083171690956537E-10</v>
      </c>
      <c r="ER103">
        <f t="shared" ca="1" si="281"/>
        <v>6.2587917997293484E-10</v>
      </c>
      <c r="ES103">
        <f t="shared" ca="1" si="281"/>
        <v>4.5275731997851047E-10</v>
      </c>
      <c r="ET103">
        <f t="shared" ca="1" si="281"/>
        <v>3.2586910438009692E-10</v>
      </c>
      <c r="EU103">
        <f t="shared" ca="1" si="281"/>
        <v>2.3335849968285207E-10</v>
      </c>
      <c r="EV103">
        <f t="shared" ca="1" si="281"/>
        <v>1.6626727963558071E-10</v>
      </c>
      <c r="EW103">
        <f t="shared" ca="1" si="281"/>
        <v>1.1786712453916188E-10</v>
      </c>
      <c r="EX103">
        <f t="shared" ca="1" si="281"/>
        <v>8.3134505251481166E-11</v>
      </c>
      <c r="EY103">
        <f t="shared" ca="1" si="281"/>
        <v>5.8340839440777589E-11</v>
      </c>
      <c r="EZ103">
        <f t="shared" ca="1" si="281"/>
        <v>4.0734910042931361E-11</v>
      </c>
      <c r="FA103">
        <f t="shared" ca="1" si="281"/>
        <v>2.8298510533363033E-11</v>
      </c>
      <c r="FB103">
        <f t="shared" ca="1" si="281"/>
        <v>1.9559742106825731E-11</v>
      </c>
      <c r="FD103">
        <f t="shared" si="254"/>
        <v>1.527864482338563</v>
      </c>
      <c r="FE103">
        <v>103</v>
      </c>
      <c r="FF103">
        <f t="shared" si="255"/>
        <v>1.527864482338563</v>
      </c>
      <c r="FG103">
        <f t="shared" ca="1" si="256"/>
        <v>53</v>
      </c>
      <c r="FK103">
        <v>0.77</v>
      </c>
      <c r="FL103">
        <v>0.78</v>
      </c>
      <c r="FM103">
        <f t="shared" si="260"/>
        <v>66</v>
      </c>
      <c r="FN103">
        <f t="shared" si="261"/>
        <v>66</v>
      </c>
      <c r="FO103">
        <f t="shared" ca="1" si="262"/>
        <v>0.10677588307184616</v>
      </c>
      <c r="FP103">
        <f t="shared" ca="1" si="263"/>
        <v>0.39322411692815357</v>
      </c>
      <c r="FQ103" t="str">
        <f t="shared" si="264"/>
        <v>$FG$66</v>
      </c>
      <c r="FR103" t="str">
        <f t="shared" si="265"/>
        <v>$FG$66</v>
      </c>
      <c r="FS103">
        <f ca="1">SUM(INDIRECT(FQ103):INDIRECT(FR103))</f>
        <v>1323</v>
      </c>
      <c r="FT103">
        <f t="shared" ca="1" si="266"/>
        <v>661.50000000000045</v>
      </c>
      <c r="FU103">
        <f t="shared" ca="1" si="267"/>
        <v>653.50004674327818</v>
      </c>
      <c r="FV103">
        <f t="shared" ca="1" si="268"/>
        <v>9.6748534181719081E-2</v>
      </c>
      <c r="FW103">
        <f ca="1">SUM(FV103:FV$176)</f>
        <v>133.62894486255101</v>
      </c>
    </row>
    <row r="104" spans="1:179" x14ac:dyDescent="0.25">
      <c r="A104">
        <v>78</v>
      </c>
      <c r="B104">
        <f t="shared" ca="1" si="231"/>
        <v>36</v>
      </c>
      <c r="C104">
        <f t="shared" si="269"/>
        <v>1.547864482338563</v>
      </c>
      <c r="D104">
        <v>0.77</v>
      </c>
      <c r="E104">
        <f t="shared" ca="1" si="124"/>
        <v>0</v>
      </c>
      <c r="F104">
        <f t="shared" ca="1" si="125"/>
        <v>5.3596399999999999E-4</v>
      </c>
      <c r="G104">
        <f t="shared" si="232"/>
        <v>0.43375096859461953</v>
      </c>
      <c r="I104">
        <f t="shared" ref="I104:BT104" ca="1" si="282">($E$19*$E104+$E$20*$F104)*(NORMDIST(I$26,$D104,$G104*$D104/2.35,1)-NORMDIST(H$26,$D104,$G104*$D104/2.35,1))</f>
        <v>2.6810376613770253E-11</v>
      </c>
      <c r="J104">
        <f t="shared" ca="1" si="282"/>
        <v>1.2638771507627041E-11</v>
      </c>
      <c r="K104">
        <f t="shared" ca="1" si="282"/>
        <v>1.8318741300271779E-11</v>
      </c>
      <c r="L104">
        <f t="shared" ca="1" si="282"/>
        <v>2.642026579528948E-11</v>
      </c>
      <c r="M104">
        <f t="shared" ca="1" si="282"/>
        <v>3.7916611722317813E-11</v>
      </c>
      <c r="N104">
        <f t="shared" ca="1" si="282"/>
        <v>5.4146781389727191E-11</v>
      </c>
      <c r="O104">
        <f t="shared" ca="1" si="282"/>
        <v>7.6942546825409093E-11</v>
      </c>
      <c r="P104">
        <f t="shared" ca="1" si="282"/>
        <v>1.0879558085138602E-10</v>
      </c>
      <c r="Q104">
        <f t="shared" ca="1" si="282"/>
        <v>1.5307587107130339E-10</v>
      </c>
      <c r="R104">
        <f t="shared" ca="1" si="282"/>
        <v>2.1431521805293228E-10</v>
      </c>
      <c r="S104">
        <f t="shared" ca="1" si="282"/>
        <v>2.9857268130945429E-10</v>
      </c>
      <c r="T104">
        <f t="shared" ca="1" si="282"/>
        <v>4.1390236999959907E-10</v>
      </c>
      <c r="U104">
        <f t="shared" ca="1" si="282"/>
        <v>5.7094798583721173E-10</v>
      </c>
      <c r="V104">
        <f t="shared" ca="1" si="282"/>
        <v>7.8369299443024276E-10</v>
      </c>
      <c r="W104">
        <f t="shared" ca="1" si="282"/>
        <v>1.0704001747570734E-9</v>
      </c>
      <c r="X104">
        <f t="shared" ca="1" si="282"/>
        <v>1.4547794769119437E-9</v>
      </c>
      <c r="Y104">
        <f t="shared" ca="1" si="282"/>
        <v>1.9674284523847336E-9</v>
      </c>
      <c r="Z104">
        <f t="shared" ca="1" si="282"/>
        <v>2.6475947890139817E-9</v>
      </c>
      <c r="AA104">
        <f t="shared" ca="1" si="282"/>
        <v>3.5453153866412346E-9</v>
      </c>
      <c r="AB104">
        <f t="shared" ca="1" si="282"/>
        <v>4.7239905642183704E-9</v>
      </c>
      <c r="AC104">
        <f t="shared" ca="1" si="282"/>
        <v>6.2634549148345601E-9</v>
      </c>
      <c r="AD104">
        <f t="shared" ca="1" si="282"/>
        <v>8.2636074440312684E-9</v>
      </c>
      <c r="AE104">
        <f t="shared" ca="1" si="282"/>
        <v>1.0848662265420868E-8</v>
      </c>
      <c r="AF104">
        <f t="shared" ca="1" si="282"/>
        <v>1.4172076526519151E-8</v>
      </c>
      <c r="AG104">
        <f t="shared" ca="1" si="282"/>
        <v>1.8422203570041315E-8</v>
      </c>
      <c r="AH104">
        <f t="shared" ca="1" si="282"/>
        <v>2.3828705737077939E-8</v>
      </c>
      <c r="AI104">
        <f t="shared" ca="1" si="282"/>
        <v>3.0669741827765968E-8</v>
      </c>
      <c r="AJ104">
        <f t="shared" ca="1" si="282"/>
        <v>3.9279918249859094E-8</v>
      </c>
      <c r="AK104">
        <f t="shared" ca="1" si="282"/>
        <v>5.0058959629615123E-8</v>
      </c>
      <c r="AL104">
        <f t="shared" ca="1" si="282"/>
        <v>6.3481013661968483E-8</v>
      </c>
      <c r="AM104">
        <f t="shared" ca="1" si="282"/>
        <v>8.0104456062810034E-8</v>
      </c>
      <c r="AN104">
        <f t="shared" ca="1" si="282"/>
        <v>1.0058200487170116E-7</v>
      </c>
      <c r="AO104">
        <f t="shared" ca="1" si="282"/>
        <v>1.256708897435137E-7</v>
      </c>
      <c r="AP104">
        <f t="shared" ca="1" si="282"/>
        <v>1.5624275254843925E-7</v>
      </c>
      <c r="AQ104">
        <f t="shared" ca="1" si="282"/>
        <v>1.932928825164487E-7</v>
      </c>
      <c r="AR104">
        <f t="shared" ca="1" si="282"/>
        <v>2.3794831497491309E-7</v>
      </c>
      <c r="AS104">
        <f t="shared" ca="1" si="282"/>
        <v>2.9147425083393201E-7</v>
      </c>
      <c r="AT104">
        <f t="shared" ca="1" si="282"/>
        <v>3.5527818848889077E-7</v>
      </c>
      <c r="AU104">
        <f t="shared" ca="1" si="282"/>
        <v>4.309111054937954E-7</v>
      </c>
      <c r="AV104">
        <f t="shared" ca="1" si="282"/>
        <v>5.2006498948687894E-7</v>
      </c>
      <c r="AW104">
        <f t="shared" ca="1" si="282"/>
        <v>6.2456600201202262E-7</v>
      </c>
      <c r="AX104">
        <f t="shared" ca="1" si="282"/>
        <v>7.4636257072035051E-7</v>
      </c>
      <c r="AY104">
        <f t="shared" ca="1" si="282"/>
        <v>8.8750775032953417E-7</v>
      </c>
      <c r="AZ104">
        <f t="shared" ca="1" si="282"/>
        <v>1.0501352753881076E-6</v>
      </c>
      <c r="BA104">
        <f t="shared" ca="1" si="282"/>
        <v>1.2364288519974432E-6</v>
      </c>
      <c r="BB104">
        <f t="shared" ca="1" si="282"/>
        <v>1.4485844033458739E-6</v>
      </c>
      <c r="BC104">
        <f t="shared" ca="1" si="282"/>
        <v>1.6887651954479086E-6</v>
      </c>
      <c r="BD104">
        <f t="shared" ca="1" si="282"/>
        <v>1.9590500227945467E-6</v>
      </c>
      <c r="BE104">
        <f t="shared" ca="1" si="282"/>
        <v>2.2613749240374983E-6</v>
      </c>
      <c r="BF104">
        <f t="shared" ca="1" si="282"/>
        <v>2.5974692178828279E-6</v>
      </c>
      <c r="BG104">
        <f t="shared" ca="1" si="282"/>
        <v>2.968786988730876E-6</v>
      </c>
      <c r="BH104">
        <f t="shared" ca="1" si="282"/>
        <v>3.3764354972254411E-6</v>
      </c>
      <c r="BI104">
        <f t="shared" ca="1" si="282"/>
        <v>3.8211023273010179E-6</v>
      </c>
      <c r="BJ104">
        <f t="shared" ca="1" si="282"/>
        <v>4.3029833911956728E-6</v>
      </c>
      <c r="BK104">
        <f t="shared" ca="1" si="282"/>
        <v>4.8217141787055144E-6</v>
      </c>
      <c r="BL104">
        <f t="shared" ca="1" si="282"/>
        <v>5.3763068379048614E-6</v>
      </c>
      <c r="BM104">
        <f t="shared" ca="1" si="282"/>
        <v>5.9650957936240856E-6</v>
      </c>
      <c r="BN104">
        <f t="shared" ca="1" si="282"/>
        <v>6.5856946310607992E-6</v>
      </c>
      <c r="BO104">
        <f t="shared" ca="1" si="282"/>
        <v>7.2349668819726088E-6</v>
      </c>
      <c r="BP104">
        <f t="shared" ca="1" si="282"/>
        <v>7.9090131411455509E-6</v>
      </c>
      <c r="BQ104">
        <f t="shared" ca="1" si="282"/>
        <v>8.6031766076188563E-6</v>
      </c>
      <c r="BR104">
        <f t="shared" ca="1" si="282"/>
        <v>9.3120686908549721E-6</v>
      </c>
      <c r="BS104">
        <f t="shared" ca="1" si="282"/>
        <v>1.0029615755510833E-5</v>
      </c>
      <c r="BT104">
        <f t="shared" ca="1" si="282"/>
        <v>1.0749127415191682E-5</v>
      </c>
      <c r="BU104">
        <f t="shared" ref="BU104:EF104" ca="1" si="283">($E$19*$E104+$E$20*$F104)*(NORMDIST(BU$26,$D104,$G104*$D104/2.35,1)-NORMDIST(BT$26,$D104,$G104*$D104/2.35,1))</f>
        <v>1.1463386047482268E-5</v>
      </c>
      <c r="BV104">
        <f t="shared" ca="1" si="283"/>
        <v>1.2164756417174506E-5</v>
      </c>
      <c r="BW104">
        <f t="shared" ca="1" si="283"/>
        <v>1.2845313494476253E-5</v>
      </c>
      <c r="BX104">
        <f t="shared" ca="1" si="283"/>
        <v>1.3496985775384226E-5</v>
      </c>
      <c r="BY104">
        <f t="shared" ca="1" si="283"/>
        <v>1.411171068960082E-5</v>
      </c>
      <c r="BZ104">
        <f t="shared" ca="1" si="283"/>
        <v>1.4681598053813966E-5</v>
      </c>
      <c r="CA104">
        <f t="shared" ca="1" si="283"/>
        <v>1.5199097028913471E-5</v>
      </c>
      <c r="CB104">
        <f t="shared" ca="1" si="283"/>
        <v>1.5657161698268991E-5</v>
      </c>
      <c r="CC104">
        <f t="shared" ca="1" si="283"/>
        <v>1.6049410223498937E-5</v>
      </c>
      <c r="CD104">
        <f t="shared" ca="1" si="283"/>
        <v>1.63702725692831E-5</v>
      </c>
      <c r="CE104">
        <f t="shared" ca="1" si="283"/>
        <v>1.6615122025436674E-5</v>
      </c>
      <c r="CF104">
        <f t="shared" ca="1" si="283"/>
        <v>1.6780386188656604E-5</v>
      </c>
      <c r="CG104">
        <f t="shared" ca="1" si="283"/>
        <v>1.6863633684023499E-5</v>
      </c>
      <c r="CH104">
        <f t="shared" ca="1" si="283"/>
        <v>1.6863633684023397E-5</v>
      </c>
      <c r="CI104">
        <f t="shared" ca="1" si="283"/>
        <v>1.678038618865657E-5</v>
      </c>
      <c r="CJ104">
        <f t="shared" ca="1" si="283"/>
        <v>1.6615122025436606E-5</v>
      </c>
      <c r="CK104">
        <f t="shared" ca="1" si="283"/>
        <v>1.6370272569283032E-5</v>
      </c>
      <c r="CL104">
        <f t="shared" ca="1" si="283"/>
        <v>1.6049410223498737E-5</v>
      </c>
      <c r="CM104">
        <f t="shared" ca="1" si="283"/>
        <v>1.5657161698268859E-5</v>
      </c>
      <c r="CN104">
        <f t="shared" ca="1" si="283"/>
        <v>1.5199097028913405E-5</v>
      </c>
      <c r="CO104">
        <f t="shared" ca="1" si="283"/>
        <v>1.4681598053813832E-5</v>
      </c>
      <c r="CP104">
        <f t="shared" ca="1" si="283"/>
        <v>1.4111710689600954E-5</v>
      </c>
      <c r="CQ104">
        <f t="shared" ca="1" si="283"/>
        <v>1.3496985775384026E-5</v>
      </c>
      <c r="CR104">
        <f t="shared" ca="1" si="283"/>
        <v>1.2845313494476119E-5</v>
      </c>
      <c r="CS104">
        <f t="shared" ca="1" si="283"/>
        <v>1.2164756417174357E-5</v>
      </c>
      <c r="CT104">
        <f t="shared" ca="1" si="283"/>
        <v>1.1463386047482185E-5</v>
      </c>
      <c r="CU104">
        <f t="shared" ca="1" si="283"/>
        <v>1.0749127415191514E-5</v>
      </c>
      <c r="CV104">
        <f t="shared" ca="1" si="283"/>
        <v>1.0029615755509732E-5</v>
      </c>
      <c r="CW104">
        <f t="shared" ca="1" si="283"/>
        <v>9.3120686908548891E-6</v>
      </c>
      <c r="CX104">
        <f t="shared" ca="1" si="283"/>
        <v>8.603176607618714E-6</v>
      </c>
      <c r="CY104">
        <f t="shared" ca="1" si="283"/>
        <v>7.9090131411454848E-6</v>
      </c>
      <c r="CZ104">
        <f t="shared" ca="1" si="283"/>
        <v>7.2349668819725334E-6</v>
      </c>
      <c r="DA104">
        <f t="shared" ca="1" si="283"/>
        <v>6.5856946310607568E-6</v>
      </c>
      <c r="DB104">
        <f t="shared" ca="1" si="283"/>
        <v>5.965095793624094E-6</v>
      </c>
      <c r="DC104">
        <f t="shared" ca="1" si="283"/>
        <v>5.3763068379047987E-6</v>
      </c>
      <c r="DD104">
        <f t="shared" ca="1" si="283"/>
        <v>4.8217141787049935E-6</v>
      </c>
      <c r="DE104">
        <f t="shared" ca="1" si="283"/>
        <v>4.302983391195677E-6</v>
      </c>
      <c r="DF104">
        <f t="shared" ca="1" si="283"/>
        <v>3.821102327301001E-6</v>
      </c>
      <c r="DG104">
        <f t="shared" ca="1" si="283"/>
        <v>3.3764354972254911E-6</v>
      </c>
      <c r="DH104">
        <f t="shared" ca="1" si="283"/>
        <v>2.9687869887308633E-6</v>
      </c>
      <c r="DI104">
        <f t="shared" ca="1" si="283"/>
        <v>2.5974692178828088E-6</v>
      </c>
      <c r="DJ104">
        <f t="shared" ca="1" si="283"/>
        <v>2.261374924037536E-6</v>
      </c>
      <c r="DK104">
        <f t="shared" ca="1" si="283"/>
        <v>1.959050022794526E-6</v>
      </c>
      <c r="DL104">
        <f t="shared" ca="1" si="283"/>
        <v>1.6887651954479096E-6</v>
      </c>
      <c r="DM104">
        <f t="shared" ca="1" si="283"/>
        <v>1.4485844033458572E-6</v>
      </c>
      <c r="DN104">
        <f t="shared" ca="1" si="283"/>
        <v>1.2364288519974443E-6</v>
      </c>
      <c r="DO104">
        <f t="shared" ca="1" si="283"/>
        <v>1.0501352753881137E-6</v>
      </c>
      <c r="DP104">
        <f t="shared" ca="1" si="283"/>
        <v>8.875077503295185E-7</v>
      </c>
      <c r="DQ104">
        <f t="shared" ca="1" si="283"/>
        <v>7.4636257072033696E-7</v>
      </c>
      <c r="DR104">
        <f t="shared" ca="1" si="283"/>
        <v>6.2456600201204559E-7</v>
      </c>
      <c r="DS104">
        <f t="shared" ca="1" si="283"/>
        <v>5.200649894868675E-7</v>
      </c>
      <c r="DT104">
        <f t="shared" ca="1" si="283"/>
        <v>4.3091110549378392E-7</v>
      </c>
      <c r="DU104">
        <f t="shared" ca="1" si="283"/>
        <v>3.5527818848892677E-7</v>
      </c>
      <c r="DV104">
        <f t="shared" ca="1" si="283"/>
        <v>2.9147425083390903E-7</v>
      </c>
      <c r="DW104">
        <f t="shared" ca="1" si="283"/>
        <v>2.3794831497489877E-7</v>
      </c>
      <c r="DX104">
        <f t="shared" ca="1" si="283"/>
        <v>1.9329288251644909E-7</v>
      </c>
      <c r="DY104">
        <f t="shared" ca="1" si="283"/>
        <v>1.5624275254847393E-7</v>
      </c>
      <c r="DZ104">
        <f t="shared" ca="1" si="283"/>
        <v>1.2567088974352622E-7</v>
      </c>
      <c r="EA104">
        <f t="shared" ca="1" si="283"/>
        <v>1.0058200487171133E-7</v>
      </c>
      <c r="EB104">
        <f t="shared" ca="1" si="283"/>
        <v>8.0104456062788845E-8</v>
      </c>
      <c r="EC104">
        <f t="shared" ca="1" si="283"/>
        <v>6.3481013661944752E-8</v>
      </c>
      <c r="ED104">
        <f t="shared" ca="1" si="283"/>
        <v>5.0058959629652928E-8</v>
      </c>
      <c r="EE104">
        <f t="shared" ca="1" si="283"/>
        <v>3.9279918249808087E-8</v>
      </c>
      <c r="EF104">
        <f t="shared" ca="1" si="283"/>
        <v>3.0669741827775749E-8</v>
      </c>
      <c r="EG104">
        <f t="shared" ref="EG104:FB104" ca="1" si="284">($E$19*$E104+$E$20*$F104)*(NORMDIST(EG$26,$D104,$G104*$D104/2.35,1)-NORMDIST(EF$26,$D104,$G104*$D104/2.35,1))</f>
        <v>2.3828705737081784E-8</v>
      </c>
      <c r="EH104">
        <f t="shared" ca="1" si="284"/>
        <v>1.84222035700321E-8</v>
      </c>
      <c r="EI104">
        <f t="shared" ca="1" si="284"/>
        <v>1.4172076526518711E-8</v>
      </c>
      <c r="EJ104">
        <f t="shared" ca="1" si="284"/>
        <v>1.08486622654441E-8</v>
      </c>
      <c r="EK104">
        <f t="shared" ca="1" si="284"/>
        <v>8.2636074440403392E-9</v>
      </c>
      <c r="EL104">
        <f t="shared" ca="1" si="284"/>
        <v>6.2634549148565243E-9</v>
      </c>
      <c r="EM104">
        <f t="shared" ca="1" si="284"/>
        <v>4.7239905641881965E-9</v>
      </c>
      <c r="EN104">
        <f t="shared" ca="1" si="284"/>
        <v>3.5453153866197304E-9</v>
      </c>
      <c r="EO104">
        <f t="shared" ca="1" si="284"/>
        <v>2.6475947890277923E-9</v>
      </c>
      <c r="EP104">
        <f t="shared" ca="1" si="284"/>
        <v>1.9674284524123693E-9</v>
      </c>
      <c r="EQ104">
        <f t="shared" ca="1" si="284"/>
        <v>1.4547794768799452E-9</v>
      </c>
      <c r="ER104">
        <f t="shared" ca="1" si="284"/>
        <v>1.0704001748041861E-9</v>
      </c>
      <c r="ES104">
        <f t="shared" ca="1" si="284"/>
        <v>7.8369299437309823E-10</v>
      </c>
      <c r="ET104">
        <f t="shared" ca="1" si="284"/>
        <v>5.7094798586862132E-10</v>
      </c>
      <c r="EU104">
        <f t="shared" ca="1" si="284"/>
        <v>4.1390237000792734E-10</v>
      </c>
      <c r="EV104">
        <f t="shared" ca="1" si="284"/>
        <v>2.9857268132087631E-10</v>
      </c>
      <c r="EW104">
        <f t="shared" ca="1" si="284"/>
        <v>2.1431521803092475E-10</v>
      </c>
      <c r="EX104">
        <f t="shared" ca="1" si="284"/>
        <v>1.530758710402336E-10</v>
      </c>
      <c r="EY104">
        <f t="shared" ca="1" si="284"/>
        <v>1.0879558087247485E-10</v>
      </c>
      <c r="EZ104">
        <f t="shared" ca="1" si="284"/>
        <v>7.6942546822368015E-11</v>
      </c>
      <c r="FA104">
        <f t="shared" ca="1" si="284"/>
        <v>5.4146781428789697E-11</v>
      </c>
      <c r="FB104">
        <f t="shared" ca="1" si="284"/>
        <v>3.7916611724949495E-11</v>
      </c>
      <c r="FD104">
        <f t="shared" si="254"/>
        <v>1.547864482338563</v>
      </c>
      <c r="FE104">
        <v>104</v>
      </c>
      <c r="FF104">
        <f t="shared" si="255"/>
        <v>1.547864482338563</v>
      </c>
      <c r="FG104">
        <f t="shared" ca="1" si="256"/>
        <v>36</v>
      </c>
      <c r="FK104">
        <v>0.78</v>
      </c>
      <c r="FL104">
        <v>0.79</v>
      </c>
      <c r="FM104">
        <f t="shared" si="260"/>
        <v>66</v>
      </c>
      <c r="FN104">
        <f t="shared" si="261"/>
        <v>67</v>
      </c>
      <c r="FO104">
        <f t="shared" ca="1" si="262"/>
        <v>0.60677588307184638</v>
      </c>
      <c r="FP104">
        <f t="shared" ca="1" si="263"/>
        <v>0.89322411692815384</v>
      </c>
      <c r="FQ104" t="str">
        <f t="shared" si="264"/>
        <v>$FG$66</v>
      </c>
      <c r="FR104" t="str">
        <f t="shared" si="265"/>
        <v>$FG$67</v>
      </c>
      <c r="FS104">
        <f ca="1">SUM(INDIRECT(FQ104):INDIRECT(FR104))</f>
        <v>2698</v>
      </c>
      <c r="FT104">
        <f t="shared" ca="1" si="266"/>
        <v>667.05234591973567</v>
      </c>
      <c r="FU104">
        <f t="shared" ca="1" si="267"/>
        <v>656.49123636091826</v>
      </c>
      <c r="FV104">
        <f t="shared" ca="1" si="268"/>
        <v>0.16720856854342994</v>
      </c>
      <c r="FW104">
        <f ca="1">SUM(FV104:FV$176)</f>
        <v>133.53219632836928</v>
      </c>
    </row>
    <row r="105" spans="1:179" x14ac:dyDescent="0.25">
      <c r="A105">
        <v>79</v>
      </c>
      <c r="B105">
        <f t="shared" ca="1" si="231"/>
        <v>31</v>
      </c>
      <c r="C105">
        <f t="shared" si="269"/>
        <v>1.567864482338563</v>
      </c>
      <c r="D105">
        <v>0.78</v>
      </c>
      <c r="E105">
        <f t="shared" ca="1" si="124"/>
        <v>0</v>
      </c>
      <c r="F105">
        <f t="shared" ca="1" si="125"/>
        <v>5.4015699999999999E-4</v>
      </c>
      <c r="G105">
        <f t="shared" si="232"/>
        <v>0.43290966998865715</v>
      </c>
      <c r="I105">
        <f t="shared" ref="I105:BT105" ca="1" si="285">($E$19*$E105+$E$20*$F105)*(NORMDIST(I$26,$D105,$G105*$D105/2.35,1)-NORMDIST(H$26,$D105,$G105*$D105/2.35,1))</f>
        <v>2.5384268640084393E-11</v>
      </c>
      <c r="J105">
        <f t="shared" ca="1" si="285"/>
        <v>1.1838897274101896E-11</v>
      </c>
      <c r="K105">
        <f t="shared" ca="1" si="285"/>
        <v>1.7104507734278299E-11</v>
      </c>
      <c r="L105">
        <f t="shared" ca="1" si="285"/>
        <v>2.4592760526434886E-11</v>
      </c>
      <c r="M105">
        <f t="shared" ca="1" si="285"/>
        <v>3.5188548719019515E-11</v>
      </c>
      <c r="N105">
        <f t="shared" ca="1" si="285"/>
        <v>5.0106354211910048E-11</v>
      </c>
      <c r="O105">
        <f t="shared" ca="1" si="285"/>
        <v>7.1003805678579005E-11</v>
      </c>
      <c r="P105">
        <f t="shared" ca="1" si="285"/>
        <v>1.0013083168910235E-10</v>
      </c>
      <c r="Q105">
        <f t="shared" ca="1" si="285"/>
        <v>1.4052428827924027E-10</v>
      </c>
      <c r="R105">
        <f t="shared" ca="1" si="285"/>
        <v>1.9626024637732345E-10</v>
      </c>
      <c r="S105">
        <f t="shared" ca="1" si="285"/>
        <v>2.7277882829416567E-10</v>
      </c>
      <c r="T105">
        <f t="shared" ca="1" si="285"/>
        <v>3.7729960808526139E-10</v>
      </c>
      <c r="U105">
        <f t="shared" ca="1" si="285"/>
        <v>5.1934914789202048E-10</v>
      </c>
      <c r="V105">
        <f t="shared" ca="1" si="285"/>
        <v>7.1142622055586724E-10</v>
      </c>
      <c r="W105">
        <f t="shared" ca="1" si="285"/>
        <v>9.6983462883732248E-10</v>
      </c>
      <c r="X105">
        <f t="shared" ca="1" si="285"/>
        <v>1.3157181975746807E-9</v>
      </c>
      <c r="Y105">
        <f t="shared" ca="1" si="285"/>
        <v>1.7763373649245504E-9</v>
      </c>
      <c r="Z105">
        <f t="shared" ca="1" si="285"/>
        <v>2.3866316541042276E-9</v>
      </c>
      <c r="AA105">
        <f t="shared" ca="1" si="285"/>
        <v>3.1911169235251257E-9</v>
      </c>
      <c r="AB105">
        <f t="shared" ca="1" si="285"/>
        <v>4.2461703516936822E-9</v>
      </c>
      <c r="AC105">
        <f t="shared" ca="1" si="285"/>
        <v>5.6227592126001175E-9</v>
      </c>
      <c r="AD105">
        <f t="shared" ca="1" si="285"/>
        <v>7.409671150230513E-9</v>
      </c>
      <c r="AE105">
        <f t="shared" ca="1" si="285"/>
        <v>9.7173032941218223E-9</v>
      </c>
      <c r="AF105">
        <f t="shared" ca="1" si="285"/>
        <v>1.2682064518483968E-8</v>
      </c>
      <c r="AG105">
        <f t="shared" ca="1" si="285"/>
        <v>1.6471438715737146E-8</v>
      </c>
      <c r="AH105">
        <f t="shared" ca="1" si="285"/>
        <v>2.1289746367527982E-8</v>
      </c>
      <c r="AI105">
        <f t="shared" ca="1" si="285"/>
        <v>2.7384626176490921E-8</v>
      </c>
      <c r="AJ105">
        <f t="shared" ca="1" si="285"/>
        <v>3.505423732568169E-8</v>
      </c>
      <c r="AK105">
        <f t="shared" ca="1" si="285"/>
        <v>4.4655155401092684E-8</v>
      </c>
      <c r="AL105">
        <f t="shared" ca="1" si="285"/>
        <v>5.6610900638846223E-8</v>
      </c>
      <c r="AM105">
        <f t="shared" ca="1" si="285"/>
        <v>7.1420995662103337E-8</v>
      </c>
      <c r="AN105">
        <f t="shared" ca="1" si="285"/>
        <v>8.9670401281548875E-8</v>
      </c>
      <c r="AO105">
        <f t="shared" ca="1" si="285"/>
        <v>1.1203912366978581E-7</v>
      </c>
      <c r="AP105">
        <f t="shared" ca="1" si="285"/>
        <v>1.3931172518356324E-7</v>
      </c>
      <c r="AQ105">
        <f t="shared" ca="1" si="285"/>
        <v>1.7238640575047406E-7</v>
      </c>
      <c r="AR105">
        <f t="shared" ca="1" si="285"/>
        <v>2.1228325412189251E-7</v>
      </c>
      <c r="AS105">
        <f t="shared" ca="1" si="285"/>
        <v>2.6015120113163E-7</v>
      </c>
      <c r="AT105">
        <f t="shared" ca="1" si="285"/>
        <v>3.1727314374853874E-7</v>
      </c>
      <c r="AU105">
        <f t="shared" ca="1" si="285"/>
        <v>3.8506865313925346E-7</v>
      </c>
      <c r="AV105">
        <f t="shared" ca="1" si="285"/>
        <v>4.6509363665478728E-7</v>
      </c>
      <c r="AW105">
        <f t="shared" ca="1" si="285"/>
        <v>5.5903629749129883E-7</v>
      </c>
      <c r="AX105">
        <f t="shared" ca="1" si="285"/>
        <v>6.6870873180303293E-7</v>
      </c>
      <c r="AY105">
        <f t="shared" ca="1" si="285"/>
        <v>7.9603352624082104E-7</v>
      </c>
      <c r="AZ105">
        <f t="shared" ca="1" si="285"/>
        <v>9.4302477385176181E-7</v>
      </c>
      <c r="BA105">
        <f t="shared" ca="1" si="285"/>
        <v>1.1117630168746443E-6</v>
      </c>
      <c r="BB105">
        <f t="shared" ca="1" si="285"/>
        <v>1.3043637539752537E-6</v>
      </c>
      <c r="BC105">
        <f t="shared" ca="1" si="285"/>
        <v>1.5229393181794587E-6</v>
      </c>
      <c r="BD105">
        <f t="shared" ca="1" si="285"/>
        <v>1.7695541396403585E-6</v>
      </c>
      <c r="BE105">
        <f t="shared" ca="1" si="285"/>
        <v>2.0461736517289225E-6</v>
      </c>
      <c r="BF105">
        <f t="shared" ca="1" si="285"/>
        <v>2.3546073746959296E-6</v>
      </c>
      <c r="BG105">
        <f t="shared" ca="1" si="285"/>
        <v>2.6964470107376782E-6</v>
      </c>
      <c r="BH105">
        <f t="shared" ca="1" si="285"/>
        <v>3.0730006976271393E-6</v>
      </c>
      <c r="BI105">
        <f t="shared" ca="1" si="285"/>
        <v>3.4852248827304257E-6</v>
      </c>
      <c r="BJ105">
        <f t="shared" ca="1" si="285"/>
        <v>3.9336555807944715E-6</v>
      </c>
      <c r="BK105">
        <f t="shared" ca="1" si="285"/>
        <v>4.4183410514598911E-6</v>
      </c>
      <c r="BL105">
        <f t="shared" ca="1" si="285"/>
        <v>4.9387781593032083E-6</v>
      </c>
      <c r="BM105">
        <f t="shared" ca="1" si="285"/>
        <v>5.4938548436481681E-6</v>
      </c>
      <c r="BN105">
        <f t="shared" ca="1" si="285"/>
        <v>6.0818012116720649E-6</v>
      </c>
      <c r="BO105">
        <f t="shared" ca="1" si="285"/>
        <v>6.7001517627005868E-6</v>
      </c>
      <c r="BP105">
        <f t="shared" ca="1" si="285"/>
        <v>7.345721143264918E-6</v>
      </c>
      <c r="BQ105">
        <f t="shared" ca="1" si="285"/>
        <v>8.0145956146548529E-6</v>
      </c>
      <c r="BR105">
        <f t="shared" ca="1" si="285"/>
        <v>8.7021420853049735E-6</v>
      </c>
      <c r="BS105">
        <f t="shared" ca="1" si="285"/>
        <v>9.4030361227676964E-6</v>
      </c>
      <c r="BT105">
        <f t="shared" ca="1" si="285"/>
        <v>1.0111309823424842E-5</v>
      </c>
      <c r="BU105">
        <f t="shared" ref="BU105:EF105" ca="1" si="286">($E$19*$E105+$E$20*$F105)*(NORMDIST(BU$26,$D105,$G105*$D105/2.35,1)-NORMDIST(BT$26,$D105,$G105*$D105/2.35,1))</f>
        <v>1.0820419797529514E-5</v>
      </c>
      <c r="BV105">
        <f t="shared" ca="1" si="286"/>
        <v>1.152333484314982E-5</v>
      </c>
      <c r="BW105">
        <f t="shared" ca="1" si="286"/>
        <v>1.2212642160828991E-5</v>
      </c>
      <c r="BX105">
        <f t="shared" ca="1" si="286"/>
        <v>1.2880670230521787E-5</v>
      </c>
      <c r="BY105">
        <f t="shared" ca="1" si="286"/>
        <v>1.3519625765906187E-5</v>
      </c>
      <c r="BZ105">
        <f t="shared" ca="1" si="286"/>
        <v>1.412174151155361E-5</v>
      </c>
      <c r="CA105">
        <f t="shared" ca="1" si="286"/>
        <v>1.4679431088197038E-5</v>
      </c>
      <c r="CB105">
        <f t="shared" ca="1" si="286"/>
        <v>1.5185446650477081E-5</v>
      </c>
      <c r="CC105">
        <f t="shared" ca="1" si="286"/>
        <v>1.5633034825802772E-5</v>
      </c>
      <c r="CD105">
        <f t="shared" ca="1" si="286"/>
        <v>1.6016086272258038E-5</v>
      </c>
      <c r="CE105">
        <f t="shared" ca="1" si="286"/>
        <v>1.6329274240471754E-5</v>
      </c>
      <c r="CF105">
        <f t="shared" ca="1" si="286"/>
        <v>1.6568177753533299E-5</v>
      </c>
      <c r="CG105">
        <f t="shared" ca="1" si="286"/>
        <v>1.6729385426117663E-5</v>
      </c>
      <c r="CH105">
        <f t="shared" ca="1" si="286"/>
        <v>1.6810576515920598E-5</v>
      </c>
      <c r="CI105">
        <f t="shared" ca="1" si="286"/>
        <v>1.6810576515920564E-5</v>
      </c>
      <c r="CJ105">
        <f t="shared" ca="1" si="286"/>
        <v>1.6729385426117629E-5</v>
      </c>
      <c r="CK105">
        <f t="shared" ca="1" si="286"/>
        <v>1.6568177753533299E-5</v>
      </c>
      <c r="CL105">
        <f t="shared" ca="1" si="286"/>
        <v>1.6329274240471517E-5</v>
      </c>
      <c r="CM105">
        <f t="shared" ca="1" si="286"/>
        <v>1.6016086272257971E-5</v>
      </c>
      <c r="CN105">
        <f t="shared" ca="1" si="286"/>
        <v>1.5633034825802674E-5</v>
      </c>
      <c r="CO105">
        <f t="shared" ca="1" si="286"/>
        <v>1.5185446650477013E-5</v>
      </c>
      <c r="CP105">
        <f t="shared" ca="1" si="286"/>
        <v>1.4679431088196937E-5</v>
      </c>
      <c r="CQ105">
        <f t="shared" ca="1" si="286"/>
        <v>1.412174151155351E-5</v>
      </c>
      <c r="CR105">
        <f t="shared" ca="1" si="286"/>
        <v>1.3519625765906254E-5</v>
      </c>
      <c r="CS105">
        <f t="shared" ca="1" si="286"/>
        <v>1.2880670230521634E-5</v>
      </c>
      <c r="CT105">
        <f t="shared" ca="1" si="286"/>
        <v>1.2212642160828823E-5</v>
      </c>
      <c r="CU105">
        <f t="shared" ca="1" si="286"/>
        <v>1.152333484314972E-5</v>
      </c>
      <c r="CV105">
        <f t="shared" ca="1" si="286"/>
        <v>1.0820419797529346E-5</v>
      </c>
      <c r="CW105">
        <f t="shared" ca="1" si="286"/>
        <v>1.0111309823424672E-5</v>
      </c>
      <c r="CX105">
        <f t="shared" ca="1" si="286"/>
        <v>9.4030361227665868E-6</v>
      </c>
      <c r="CY105">
        <f t="shared" ca="1" si="286"/>
        <v>8.7021420853048634E-6</v>
      </c>
      <c r="CZ105">
        <f t="shared" ca="1" si="286"/>
        <v>8.0145956146548529E-6</v>
      </c>
      <c r="DA105">
        <f t="shared" ca="1" si="286"/>
        <v>7.3457211432647918E-6</v>
      </c>
      <c r="DB105">
        <f t="shared" ca="1" si="286"/>
        <v>6.7001517627005953E-6</v>
      </c>
      <c r="DC105">
        <f t="shared" ca="1" si="286"/>
        <v>6.0818012116720057E-6</v>
      </c>
      <c r="DD105">
        <f t="shared" ca="1" si="286"/>
        <v>5.4938548436476471E-6</v>
      </c>
      <c r="DE105">
        <f t="shared" ca="1" si="286"/>
        <v>4.9387781593031752E-6</v>
      </c>
      <c r="DF105">
        <f t="shared" ca="1" si="286"/>
        <v>4.418341051459908E-6</v>
      </c>
      <c r="DG105">
        <f t="shared" ca="1" si="286"/>
        <v>3.9336555807944546E-6</v>
      </c>
      <c r="DH105">
        <f t="shared" ca="1" si="286"/>
        <v>3.4852248827304718E-6</v>
      </c>
      <c r="DI105">
        <f t="shared" ca="1" si="286"/>
        <v>3.0730006976270783E-6</v>
      </c>
      <c r="DJ105">
        <f t="shared" ca="1" si="286"/>
        <v>2.6964470107377185E-6</v>
      </c>
      <c r="DK105">
        <f t="shared" ca="1" si="286"/>
        <v>2.3546073746959233E-6</v>
      </c>
      <c r="DL105">
        <f t="shared" ca="1" si="286"/>
        <v>2.0461736517289352E-6</v>
      </c>
      <c r="DM105">
        <f t="shared" ca="1" si="286"/>
        <v>1.7695541396403323E-6</v>
      </c>
      <c r="DN105">
        <f t="shared" ca="1" si="286"/>
        <v>1.5229393181794526E-6</v>
      </c>
      <c r="DO105">
        <f t="shared" ca="1" si="286"/>
        <v>1.3043637539752967E-6</v>
      </c>
      <c r="DP105">
        <f t="shared" ca="1" si="286"/>
        <v>1.1117630168746254E-6</v>
      </c>
      <c r="DQ105">
        <f t="shared" ca="1" si="286"/>
        <v>9.4302477385175451E-7</v>
      </c>
      <c r="DR105">
        <f t="shared" ca="1" si="286"/>
        <v>7.9603352624084105E-7</v>
      </c>
      <c r="DS105">
        <f t="shared" ca="1" si="286"/>
        <v>6.6870873180298878E-7</v>
      </c>
      <c r="DT105">
        <f t="shared" ca="1" si="286"/>
        <v>5.5903629749129194E-7</v>
      </c>
      <c r="DU105">
        <f t="shared" ca="1" si="286"/>
        <v>4.6509363665482486E-7</v>
      </c>
      <c r="DV105">
        <f t="shared" ca="1" si="286"/>
        <v>3.8506865313923795E-7</v>
      </c>
      <c r="DW105">
        <f t="shared" ca="1" si="286"/>
        <v>3.1727314374854583E-7</v>
      </c>
      <c r="DX105">
        <f t="shared" ca="1" si="286"/>
        <v>2.6015120113160041E-7</v>
      </c>
      <c r="DY105">
        <f t="shared" ca="1" si="286"/>
        <v>2.1228325412194441E-7</v>
      </c>
      <c r="DZ105">
        <f t="shared" ca="1" si="286"/>
        <v>1.723864057504299E-7</v>
      </c>
      <c r="EA105">
        <f t="shared" ca="1" si="286"/>
        <v>1.3931172518355535E-7</v>
      </c>
      <c r="EB105">
        <f t="shared" ca="1" si="286"/>
        <v>1.120391236698132E-7</v>
      </c>
      <c r="EC105">
        <f t="shared" ca="1" si="286"/>
        <v>8.9670401281563592E-8</v>
      </c>
      <c r="ED105">
        <f t="shared" ca="1" si="286"/>
        <v>7.1420995662069575E-8</v>
      </c>
      <c r="EE105">
        <f t="shared" ca="1" si="286"/>
        <v>5.6610900638853548E-8</v>
      </c>
      <c r="EF105">
        <f t="shared" ca="1" si="286"/>
        <v>4.465515540113217E-8</v>
      </c>
      <c r="EG105">
        <f t="shared" ref="EG105:FB105" ca="1" si="287">($E$19*$E105+$E$20*$F105)*(NORMDIST(EG$26,$D105,$G105*$D105/2.35,1)-NORMDIST(EF$26,$D105,$G105*$D105/2.35,1))</f>
        <v>3.5054237325677879E-8</v>
      </c>
      <c r="EH105">
        <f t="shared" ca="1" si="287"/>
        <v>2.7384626176450042E-8</v>
      </c>
      <c r="EI105">
        <f t="shared" ca="1" si="287"/>
        <v>2.1289746367527721E-8</v>
      </c>
      <c r="EJ105">
        <f t="shared" ca="1" si="287"/>
        <v>1.6471438715778257E-8</v>
      </c>
      <c r="EK105">
        <f t="shared" ca="1" si="287"/>
        <v>1.2682064518448943E-8</v>
      </c>
      <c r="EL105">
        <f t="shared" ca="1" si="287"/>
        <v>9.7173032941655653E-9</v>
      </c>
      <c r="EM105">
        <f t="shared" ca="1" si="287"/>
        <v>7.4096711502349764E-9</v>
      </c>
      <c r="EN105">
        <f t="shared" ca="1" si="287"/>
        <v>5.6227592125498745E-9</v>
      </c>
      <c r="EO105">
        <f t="shared" ca="1" si="287"/>
        <v>4.2461703516967023E-9</v>
      </c>
      <c r="EP105">
        <f t="shared" ca="1" si="287"/>
        <v>3.1911169235108907E-9</v>
      </c>
      <c r="EQ105">
        <f t="shared" ca="1" si="287"/>
        <v>2.3866316541610479E-9</v>
      </c>
      <c r="ER105">
        <f t="shared" ca="1" si="287"/>
        <v>1.7763373648699743E-9</v>
      </c>
      <c r="ES105">
        <f t="shared" ca="1" si="287"/>
        <v>1.3157181975893921E-9</v>
      </c>
      <c r="ET105">
        <f t="shared" ca="1" si="287"/>
        <v>9.6983462882594316E-10</v>
      </c>
      <c r="EU105">
        <f t="shared" ca="1" si="287"/>
        <v>7.1142622058939928E-10</v>
      </c>
      <c r="EV105">
        <f t="shared" ca="1" si="287"/>
        <v>5.1934914787101454E-10</v>
      </c>
      <c r="EW105">
        <f t="shared" ca="1" si="287"/>
        <v>3.7729960812699038E-10</v>
      </c>
      <c r="EX105">
        <f t="shared" ca="1" si="287"/>
        <v>2.7277882823187928E-10</v>
      </c>
      <c r="EY105">
        <f t="shared" ca="1" si="287"/>
        <v>1.9626024643811459E-10</v>
      </c>
      <c r="EZ105">
        <f t="shared" ca="1" si="287"/>
        <v>1.4052428822833431E-10</v>
      </c>
      <c r="FA105">
        <f t="shared" ca="1" si="287"/>
        <v>1.0013083174165351E-10</v>
      </c>
      <c r="FB105">
        <f t="shared" ca="1" si="287"/>
        <v>7.1003805666602709E-11</v>
      </c>
      <c r="FD105">
        <f t="shared" si="254"/>
        <v>1.567864482338563</v>
      </c>
      <c r="FE105">
        <v>105</v>
      </c>
      <c r="FF105">
        <f t="shared" si="255"/>
        <v>1.567864482338563</v>
      </c>
      <c r="FG105">
        <f t="shared" ca="1" si="256"/>
        <v>31</v>
      </c>
      <c r="FK105">
        <v>0.79</v>
      </c>
      <c r="FL105">
        <v>0.8</v>
      </c>
      <c r="FM105">
        <f t="shared" si="260"/>
        <v>67</v>
      </c>
      <c r="FN105">
        <f t="shared" si="261"/>
        <v>67</v>
      </c>
      <c r="FO105">
        <f t="shared" ca="1" si="262"/>
        <v>0.10677588307184616</v>
      </c>
      <c r="FP105">
        <f t="shared" ca="1" si="263"/>
        <v>0.39322411692815357</v>
      </c>
      <c r="FQ105" t="str">
        <f t="shared" si="264"/>
        <v>$FG$67</v>
      </c>
      <c r="FR105" t="str">
        <f t="shared" si="265"/>
        <v>$FG$67</v>
      </c>
      <c r="FS105">
        <f ca="1">SUM(INDIRECT(FQ105):INDIRECT(FR105))</f>
        <v>1375</v>
      </c>
      <c r="FT105">
        <f t="shared" ca="1" si="266"/>
        <v>687.50000000000034</v>
      </c>
      <c r="FU105">
        <f t="shared" ca="1" si="267"/>
        <v>659.11686190090359</v>
      </c>
      <c r="FV105">
        <f t="shared" ca="1" si="268"/>
        <v>1.1717837913725178</v>
      </c>
      <c r="FW105">
        <f ca="1">SUM(FV105:FV$176)</f>
        <v>133.36498775982585</v>
      </c>
    </row>
    <row r="106" spans="1:179" x14ac:dyDescent="0.25">
      <c r="A106">
        <v>80</v>
      </c>
      <c r="B106">
        <f t="shared" ca="1" si="231"/>
        <v>26</v>
      </c>
      <c r="C106">
        <f t="shared" si="269"/>
        <v>1.587864482338563</v>
      </c>
      <c r="D106">
        <v>0.79</v>
      </c>
      <c r="E106">
        <f t="shared" ca="1" si="124"/>
        <v>0</v>
      </c>
      <c r="F106">
        <f t="shared" ca="1" si="125"/>
        <v>5.3548400000000003E-4</v>
      </c>
      <c r="G106">
        <f t="shared" si="232"/>
        <v>0.43209857032911764</v>
      </c>
      <c r="I106">
        <f t="shared" ref="I106:BT106" ca="1" si="288">($E$19*$E106+$E$20*$F106)*(NORMDIST(I$26,$D106,$G106*$D106/2.35,1)-NORMDIST(H$26,$D106,$G106*$D106/2.35,1))</f>
        <v>2.3684694415054475E-11</v>
      </c>
      <c r="J106">
        <f t="shared" ca="1" si="288"/>
        <v>1.0929049256151264E-11</v>
      </c>
      <c r="K106">
        <f t="shared" ca="1" si="288"/>
        <v>1.5740044077278711E-11</v>
      </c>
      <c r="L106">
        <f t="shared" ca="1" si="288"/>
        <v>2.2561712081920828E-11</v>
      </c>
      <c r="M106">
        <f t="shared" ca="1" si="288"/>
        <v>3.2187015493439075E-11</v>
      </c>
      <c r="N106">
        <f t="shared" ca="1" si="288"/>
        <v>4.570165350400187E-11</v>
      </c>
      <c r="O106">
        <f t="shared" ca="1" si="288"/>
        <v>6.4584107980666945E-11</v>
      </c>
      <c r="P106">
        <f t="shared" ca="1" si="288"/>
        <v>9.0836829193128919E-11</v>
      </c>
      <c r="Q106">
        <f t="shared" ca="1" si="288"/>
        <v>1.2715715861417709E-10</v>
      </c>
      <c r="R106">
        <f t="shared" ca="1" si="288"/>
        <v>1.7715858876361331E-10</v>
      </c>
      <c r="S106">
        <f t="shared" ca="1" si="288"/>
        <v>2.4565531096882981E-10</v>
      </c>
      <c r="T106">
        <f t="shared" ca="1" si="288"/>
        <v>3.3902572418042816E-10</v>
      </c>
      <c r="U106">
        <f t="shared" ca="1" si="288"/>
        <v>4.6567368367100384E-10</v>
      </c>
      <c r="V106">
        <f t="shared" ca="1" si="288"/>
        <v>6.3660975302079035E-10</v>
      </c>
      <c r="W106">
        <f t="shared" ca="1" si="288"/>
        <v>8.6617855884558094E-10</v>
      </c>
      <c r="X106">
        <f t="shared" ca="1" si="288"/>
        <v>1.1729624777727924E-9</v>
      </c>
      <c r="Y106">
        <f t="shared" ca="1" si="288"/>
        <v>1.5808962137088474E-9</v>
      </c>
      <c r="Z106">
        <f t="shared" ca="1" si="288"/>
        <v>2.1206312084706053E-9</v>
      </c>
      <c r="AA106">
        <f t="shared" ca="1" si="288"/>
        <v>2.8311930733805083E-9</v>
      </c>
      <c r="AB106">
        <f t="shared" ca="1" si="288"/>
        <v>3.7619790734675532E-9</v>
      </c>
      <c r="AC106">
        <f t="shared" ca="1" si="288"/>
        <v>4.9751458098028546E-9</v>
      </c>
      <c r="AD106">
        <f t="shared" ca="1" si="288"/>
        <v>6.5484392253639503E-9</v>
      </c>
      <c r="AE106">
        <f t="shared" ca="1" si="288"/>
        <v>8.578519426456008E-9</v>
      </c>
      <c r="AF106">
        <f t="shared" ca="1" si="288"/>
        <v>1.1184831013887937E-8</v>
      </c>
      <c r="AG106">
        <f t="shared" ca="1" si="288"/>
        <v>1.4514065041722599E-8</v>
      </c>
      <c r="AH106">
        <f t="shared" ca="1" si="288"/>
        <v>1.8745250705818791E-8</v>
      </c>
      <c r="AI106">
        <f t="shared" ca="1" si="288"/>
        <v>2.4095502726741966E-8</v>
      </c>
      <c r="AJ106">
        <f t="shared" ca="1" si="288"/>
        <v>3.0826433460647066E-8</v>
      </c>
      <c r="AK106">
        <f t="shared" ca="1" si="288"/>
        <v>3.9251216430837625E-8</v>
      </c>
      <c r="AL106">
        <f t="shared" ca="1" si="288"/>
        <v>4.9742259712797187E-8</v>
      </c>
      <c r="AM106">
        <f t="shared" ca="1" si="288"/>
        <v>6.2739413086571908E-8</v>
      </c>
      <c r="AN106">
        <f t="shared" ca="1" si="288"/>
        <v>7.8758591989748664E-8</v>
      </c>
      <c r="AO106">
        <f t="shared" ca="1" si="288"/>
        <v>9.8400654269743318E-8</v>
      </c>
      <c r="AP106">
        <f t="shared" ca="1" si="288"/>
        <v>1.2236031313659893E-7</v>
      </c>
      <c r="AQ106">
        <f t="shared" ca="1" si="288"/>
        <v>1.5143481260020586E-7</v>
      </c>
      <c r="AR106">
        <f t="shared" ca="1" si="288"/>
        <v>1.8653203159220864E-7</v>
      </c>
      <c r="AS106">
        <f t="shared" ca="1" si="288"/>
        <v>2.2867762202739239E-7</v>
      </c>
      <c r="AT106">
        <f t="shared" ca="1" si="288"/>
        <v>2.7902072692501128E-7</v>
      </c>
      <c r="AU106">
        <f t="shared" ca="1" si="288"/>
        <v>3.3883777061232789E-7</v>
      </c>
      <c r="AV106">
        <f t="shared" ca="1" si="288"/>
        <v>4.0953376769616917E-7</v>
      </c>
      <c r="AW106">
        <f t="shared" ca="1" si="288"/>
        <v>4.9264056503986998E-7</v>
      </c>
      <c r="AX106">
        <f t="shared" ca="1" si="288"/>
        <v>5.8981141580729128E-7</v>
      </c>
      <c r="AY106">
        <f t="shared" ca="1" si="288"/>
        <v>7.02811291179437E-7</v>
      </c>
      <c r="AZ106">
        <f t="shared" ca="1" si="288"/>
        <v>8.3350236788421246E-7</v>
      </c>
      <c r="BA106">
        <f t="shared" ca="1" si="288"/>
        <v>9.8382419201901705E-7</v>
      </c>
      <c r="BB106">
        <f t="shared" ca="1" si="288"/>
        <v>1.15576811483816E-6</v>
      </c>
      <c r="BC106">
        <f t="shared" ca="1" si="288"/>
        <v>1.3513457261750639E-6</v>
      </c>
      <c r="BD106">
        <f t="shared" ca="1" si="288"/>
        <v>1.572551176517608E-6</v>
      </c>
      <c r="BE106">
        <f t="shared" ca="1" si="288"/>
        <v>1.8213174782807104E-6</v>
      </c>
      <c r="BF106">
        <f t="shared" ca="1" si="288"/>
        <v>2.0994671074034233E-6</v>
      </c>
      <c r="BG106">
        <f t="shared" ca="1" si="288"/>
        <v>2.4086574827824768E-6</v>
      </c>
      <c r="BH106">
        <f t="shared" ca="1" si="288"/>
        <v>2.7503221757957326E-6</v>
      </c>
      <c r="BI106">
        <f t="shared" ca="1" si="288"/>
        <v>3.1256089856737987E-6</v>
      </c>
      <c r="BJ106">
        <f t="shared" ca="1" si="288"/>
        <v>3.5353162971963863E-6</v>
      </c>
      <c r="BK106">
        <f t="shared" ca="1" si="288"/>
        <v>3.9798294019644459E-6</v>
      </c>
      <c r="BL106">
        <f t="shared" ca="1" si="288"/>
        <v>4.4590586990313508E-6</v>
      </c>
      <c r="BM106">
        <f t="shared" ca="1" si="288"/>
        <v>4.9723818801864891E-6</v>
      </c>
      <c r="BN106">
        <f t="shared" ca="1" si="288"/>
        <v>5.5185923351194916E-6</v>
      </c>
      <c r="BO106">
        <f t="shared" ca="1" si="288"/>
        <v>6.0958560685955258E-6</v>
      </c>
      <c r="BP106">
        <f t="shared" ca="1" si="288"/>
        <v>6.7016793941340423E-6</v>
      </c>
      <c r="BQ106">
        <f t="shared" ca="1" si="288"/>
        <v>7.3328895478167253E-6</v>
      </c>
      <c r="BR106">
        <f t="shared" ca="1" si="288"/>
        <v>7.9856301467146317E-6</v>
      </c>
      <c r="BS106">
        <f t="shared" ca="1" si="288"/>
        <v>8.6553730982761029E-6</v>
      </c>
      <c r="BT106">
        <f t="shared" ca="1" si="288"/>
        <v>9.336948153923974E-6</v>
      </c>
      <c r="BU106">
        <f t="shared" ref="BU106:EF106" ca="1" si="289">($E$19*$E106+$E$20*$F106)*(NORMDIST(BU$26,$D106,$G106*$D106/2.35,1)-NORMDIST(BT$26,$D106,$G106*$D106/2.35,1))</f>
        <v>1.0024590801275683E-5</v>
      </c>
      <c r="BV106">
        <f t="shared" ca="1" si="289"/>
        <v>1.0712008618940427E-5</v>
      </c>
      <c r="BW106">
        <f t="shared" ca="1" si="289"/>
        <v>1.139246559496197E-5</v>
      </c>
      <c r="BX106">
        <f t="shared" ca="1" si="289"/>
        <v>1.2058883257592471E-5</v>
      </c>
      <c r="BY106">
        <f t="shared" ca="1" si="289"/>
        <v>1.2703956811806519E-5</v>
      </c>
      <c r="BZ106">
        <f t="shared" ca="1" si="289"/>
        <v>1.3320283845174793E-5</v>
      </c>
      <c r="CA106">
        <f t="shared" ca="1" si="289"/>
        <v>1.3900502591652487E-5</v>
      </c>
      <c r="CB106">
        <f t="shared" ca="1" si="289"/>
        <v>1.4437436249899041E-5</v>
      </c>
      <c r="CC106">
        <f t="shared" ca="1" si="289"/>
        <v>1.4924239469930124E-5</v>
      </c>
      <c r="CD106">
        <f t="shared" ca="1" si="289"/>
        <v>1.5354542870413427E-5</v>
      </c>
      <c r="CE106">
        <f t="shared" ca="1" si="289"/>
        <v>1.572259134561468E-5</v>
      </c>
      <c r="CF106">
        <f t="shared" ca="1" si="289"/>
        <v>1.6023371976447761E-5</v>
      </c>
      <c r="CG106">
        <f t="shared" ca="1" si="289"/>
        <v>1.6252727577587235E-5</v>
      </c>
      <c r="CH106">
        <f t="shared" ca="1" si="289"/>
        <v>1.640745228788431E-5</v>
      </c>
      <c r="CI106">
        <f t="shared" ca="1" si="289"/>
        <v>1.6485366132434648E-5</v>
      </c>
      <c r="CJ106">
        <f t="shared" ca="1" si="289"/>
        <v>1.6485366132434784E-5</v>
      </c>
      <c r="CK106">
        <f t="shared" ca="1" si="289"/>
        <v>1.6407452287884246E-5</v>
      </c>
      <c r="CL106">
        <f t="shared" ca="1" si="289"/>
        <v>1.6252727577587035E-5</v>
      </c>
      <c r="CM106">
        <f t="shared" ca="1" si="289"/>
        <v>1.6023371976447727E-5</v>
      </c>
      <c r="CN106">
        <f t="shared" ca="1" si="289"/>
        <v>1.5722591345614545E-5</v>
      </c>
      <c r="CO106">
        <f t="shared" ca="1" si="289"/>
        <v>1.5354542870413396E-5</v>
      </c>
      <c r="CP106">
        <f t="shared" ca="1" si="289"/>
        <v>1.4924239469930024E-5</v>
      </c>
      <c r="CQ106">
        <f t="shared" ca="1" si="289"/>
        <v>1.4437436249898908E-5</v>
      </c>
      <c r="CR106">
        <f t="shared" ca="1" si="289"/>
        <v>1.3900502591652421E-5</v>
      </c>
      <c r="CS106">
        <f t="shared" ca="1" si="289"/>
        <v>1.3320283845174659E-5</v>
      </c>
      <c r="CT106">
        <f t="shared" ca="1" si="289"/>
        <v>1.2703956811806519E-5</v>
      </c>
      <c r="CU106">
        <f t="shared" ca="1" si="289"/>
        <v>1.2058883257592371E-5</v>
      </c>
      <c r="CV106">
        <f t="shared" ca="1" si="289"/>
        <v>1.1392465594961838E-5</v>
      </c>
      <c r="CW106">
        <f t="shared" ca="1" si="289"/>
        <v>1.0712008618940344E-5</v>
      </c>
      <c r="CX106">
        <f t="shared" ca="1" si="289"/>
        <v>1.0024590801275382E-5</v>
      </c>
      <c r="CY106">
        <f t="shared" ca="1" si="289"/>
        <v>9.3369481539239232E-6</v>
      </c>
      <c r="CZ106">
        <f t="shared" ca="1" si="289"/>
        <v>8.655373098275078E-6</v>
      </c>
      <c r="DA106">
        <f t="shared" ca="1" si="289"/>
        <v>7.9856301467146147E-6</v>
      </c>
      <c r="DB106">
        <f t="shared" ca="1" si="289"/>
        <v>7.3328895478166084E-6</v>
      </c>
      <c r="DC106">
        <f t="shared" ca="1" si="289"/>
        <v>6.7016793941340169E-6</v>
      </c>
      <c r="DD106">
        <f t="shared" ca="1" si="289"/>
        <v>6.0958560685948838E-6</v>
      </c>
      <c r="DE106">
        <f t="shared" ca="1" si="289"/>
        <v>5.5185923351194831E-6</v>
      </c>
      <c r="DF106">
        <f t="shared" ca="1" si="289"/>
        <v>4.9723818801865263E-6</v>
      </c>
      <c r="DG106">
        <f t="shared" ca="1" si="289"/>
        <v>4.459058699031372E-6</v>
      </c>
      <c r="DH106">
        <f t="shared" ca="1" si="289"/>
        <v>3.9798294019644417E-6</v>
      </c>
      <c r="DI106">
        <f t="shared" ca="1" si="289"/>
        <v>3.5353162971963863E-6</v>
      </c>
      <c r="DJ106">
        <f t="shared" ca="1" si="289"/>
        <v>3.1256089856738194E-6</v>
      </c>
      <c r="DK106">
        <f t="shared" ca="1" si="289"/>
        <v>2.7503221757957263E-6</v>
      </c>
      <c r="DL106">
        <f t="shared" ca="1" si="289"/>
        <v>2.4086574827824954E-6</v>
      </c>
      <c r="DM106">
        <f t="shared" ca="1" si="289"/>
        <v>2.0994671074034149E-6</v>
      </c>
      <c r="DN106">
        <f t="shared" ca="1" si="289"/>
        <v>1.8213174782806937E-6</v>
      </c>
      <c r="DO106">
        <f t="shared" ca="1" si="289"/>
        <v>1.5725511765176268E-6</v>
      </c>
      <c r="DP106">
        <f t="shared" ca="1" si="289"/>
        <v>1.3513457261750721E-6</v>
      </c>
      <c r="DQ106">
        <f t="shared" ca="1" si="289"/>
        <v>1.1557681148381037E-6</v>
      </c>
      <c r="DR106">
        <f t="shared" ca="1" si="289"/>
        <v>9.8382419201906808E-7</v>
      </c>
      <c r="DS106">
        <f t="shared" ca="1" si="289"/>
        <v>8.3350236788416142E-7</v>
      </c>
      <c r="DT106">
        <f t="shared" ca="1" si="289"/>
        <v>7.0281129117948073E-7</v>
      </c>
      <c r="DU106">
        <f t="shared" ca="1" si="289"/>
        <v>5.8981141580726524E-7</v>
      </c>
      <c r="DV106">
        <f t="shared" ca="1" si="289"/>
        <v>4.926405650399064E-7</v>
      </c>
      <c r="DW106">
        <f t="shared" ca="1" si="289"/>
        <v>4.0953376769611941E-7</v>
      </c>
      <c r="DX106">
        <f t="shared" ca="1" si="289"/>
        <v>3.3883777061238237E-7</v>
      </c>
      <c r="DY106">
        <f t="shared" ca="1" si="289"/>
        <v>2.7902072692496597E-7</v>
      </c>
      <c r="DZ106">
        <f t="shared" ca="1" si="289"/>
        <v>2.2867762202739681E-7</v>
      </c>
      <c r="EA106">
        <f t="shared" ca="1" si="289"/>
        <v>1.8653203159223495E-7</v>
      </c>
      <c r="EB106">
        <f t="shared" ca="1" si="289"/>
        <v>1.5143481260021973E-7</v>
      </c>
      <c r="EC106">
        <f t="shared" ca="1" si="289"/>
        <v>1.2236031313658884E-7</v>
      </c>
      <c r="ED106">
        <f t="shared" ca="1" si="289"/>
        <v>9.8400654269701509E-8</v>
      </c>
      <c r="EE106">
        <f t="shared" ca="1" si="289"/>
        <v>7.8758591989764877E-8</v>
      </c>
      <c r="EF106">
        <f t="shared" ca="1" si="289"/>
        <v>6.2739413086599133E-8</v>
      </c>
      <c r="EG106">
        <f t="shared" ref="EG106:FB106" ca="1" si="290">($E$19*$E106+$E$20*$F106)*(NORMDIST(EG$26,$D106,$G106*$D106/2.35,1)-NORMDIST(EF$26,$D106,$G106*$D106/2.35,1))</f>
        <v>4.9742259712751924E-8</v>
      </c>
      <c r="EH106">
        <f t="shared" ca="1" si="290"/>
        <v>3.9251216430850635E-8</v>
      </c>
      <c r="EI106">
        <f t="shared" ca="1" si="290"/>
        <v>3.0826433460672828E-8</v>
      </c>
      <c r="EJ106">
        <f t="shared" ca="1" si="290"/>
        <v>2.4095502726737295E-8</v>
      </c>
      <c r="EK106">
        <f t="shared" ca="1" si="290"/>
        <v>1.8745250705824654E-8</v>
      </c>
      <c r="EL106">
        <f t="shared" ca="1" si="290"/>
        <v>1.4514065041687259E-8</v>
      </c>
      <c r="EM106">
        <f t="shared" ca="1" si="290"/>
        <v>1.1184831013937318E-8</v>
      </c>
      <c r="EN106">
        <f t="shared" ca="1" si="290"/>
        <v>8.5785194264600148E-9</v>
      </c>
      <c r="EO106">
        <f t="shared" ca="1" si="290"/>
        <v>6.5484392253142268E-9</v>
      </c>
      <c r="EP106">
        <f t="shared" ca="1" si="290"/>
        <v>4.9751458098134508E-9</v>
      </c>
      <c r="EQ106">
        <f t="shared" ca="1" si="290"/>
        <v>3.7619790734595585E-9</v>
      </c>
      <c r="ER106">
        <f t="shared" ca="1" si="290"/>
        <v>2.8311930733782907E-9</v>
      </c>
      <c r="ES106">
        <f t="shared" ca="1" si="290"/>
        <v>2.1206312084747209E-9</v>
      </c>
      <c r="ET106">
        <f t="shared" ca="1" si="290"/>
        <v>1.5808962137512091E-9</v>
      </c>
      <c r="EU106">
        <f t="shared" ca="1" si="290"/>
        <v>1.1729624777716428E-9</v>
      </c>
      <c r="EV106">
        <f t="shared" ca="1" si="290"/>
        <v>8.6617855880422626E-10</v>
      </c>
      <c r="EW106">
        <f t="shared" ca="1" si="290"/>
        <v>6.3660975303865125E-10</v>
      </c>
      <c r="EX106">
        <f t="shared" ca="1" si="290"/>
        <v>4.6567368366200184E-10</v>
      </c>
      <c r="EY106">
        <f t="shared" ca="1" si="290"/>
        <v>3.3902572419341773E-10</v>
      </c>
      <c r="EZ106">
        <f t="shared" ca="1" si="290"/>
        <v>2.4565531098645889E-10</v>
      </c>
      <c r="FA106">
        <f t="shared" ca="1" si="290"/>
        <v>1.7715858870973818E-10</v>
      </c>
      <c r="FB106">
        <f t="shared" ca="1" si="290"/>
        <v>1.2715715862601975E-10</v>
      </c>
      <c r="FD106">
        <f t="shared" si="254"/>
        <v>1.587864482338563</v>
      </c>
      <c r="FE106">
        <v>106</v>
      </c>
      <c r="FF106">
        <f t="shared" si="255"/>
        <v>1.587864482338563</v>
      </c>
      <c r="FG106">
        <f t="shared" ca="1" si="256"/>
        <v>26</v>
      </c>
      <c r="FK106">
        <v>0.8</v>
      </c>
      <c r="FL106">
        <v>0.81</v>
      </c>
      <c r="FM106">
        <f t="shared" si="260"/>
        <v>67</v>
      </c>
      <c r="FN106">
        <f t="shared" si="261"/>
        <v>68</v>
      </c>
      <c r="FO106">
        <f t="shared" ca="1" si="262"/>
        <v>0.60677588307184638</v>
      </c>
      <c r="FP106">
        <f t="shared" ca="1" si="263"/>
        <v>0.89322411692815384</v>
      </c>
      <c r="FQ106" t="str">
        <f t="shared" si="264"/>
        <v>$FG$67</v>
      </c>
      <c r="FR106" t="str">
        <f t="shared" si="265"/>
        <v>$FG$68</v>
      </c>
      <c r="FS106">
        <f ca="1">SUM(INDIRECT(FQ106):INDIRECT(FR106))</f>
        <v>2711</v>
      </c>
      <c r="FT106">
        <f t="shared" ca="1" si="266"/>
        <v>683.33574056019779</v>
      </c>
      <c r="FU106">
        <f t="shared" ca="1" si="267"/>
        <v>661.32703293131158</v>
      </c>
      <c r="FV106">
        <f t="shared" ca="1" si="268"/>
        <v>0.70884994577738936</v>
      </c>
      <c r="FW106">
        <f ca="1">SUM(FV106:FV$176)</f>
        <v>132.19320396845336</v>
      </c>
    </row>
    <row r="107" spans="1:179" x14ac:dyDescent="0.25">
      <c r="A107">
        <v>81</v>
      </c>
      <c r="B107">
        <f t="shared" ca="1" si="231"/>
        <v>34</v>
      </c>
      <c r="C107">
        <f t="shared" si="269"/>
        <v>1.6078644823385631</v>
      </c>
      <c r="D107">
        <v>0.8</v>
      </c>
      <c r="E107">
        <f t="shared" ca="1" si="124"/>
        <v>0</v>
      </c>
      <c r="F107">
        <f t="shared" ca="1" si="125"/>
        <v>5.4882399999999995E-4</v>
      </c>
      <c r="G107">
        <f t="shared" si="232"/>
        <v>0.43131625531460721</v>
      </c>
      <c r="I107">
        <f t="shared" ref="I107:BT107" ca="1" si="291">($E$19*$E107+$E$20*$F107)*(NORMDIST(I$26,$D107,$G107*$D107/2.35,1)-NORMDIST(H$26,$D107,$G107*$D107/2.35,1))</f>
        <v>2.2887635789157643E-11</v>
      </c>
      <c r="J107">
        <f t="shared" ca="1" si="291"/>
        <v>1.0449791034188295E-11</v>
      </c>
      <c r="K107">
        <f t="shared" ca="1" si="291"/>
        <v>1.5002760968563383E-11</v>
      </c>
      <c r="L107">
        <f t="shared" ca="1" si="291"/>
        <v>2.1439820004114553E-11</v>
      </c>
      <c r="M107">
        <f t="shared" ca="1" si="291"/>
        <v>3.0497022566606859E-11</v>
      </c>
      <c r="N107">
        <f t="shared" ca="1" si="291"/>
        <v>4.3179748506233459E-11</v>
      </c>
      <c r="O107">
        <f t="shared" ca="1" si="291"/>
        <v>6.0854001002060046E-11</v>
      </c>
      <c r="P107">
        <f t="shared" ca="1" si="291"/>
        <v>8.5365920481220175E-11</v>
      </c>
      <c r="Q107">
        <f t="shared" ca="1" si="291"/>
        <v>1.1919726195985242E-10</v>
      </c>
      <c r="R107">
        <f t="shared" ca="1" si="291"/>
        <v>1.656663840459478E-10</v>
      </c>
      <c r="S107">
        <f t="shared" ca="1" si="291"/>
        <v>2.2918641358457694E-10</v>
      </c>
      <c r="T107">
        <f t="shared" ca="1" si="291"/>
        <v>3.1559470355531486E-10</v>
      </c>
      <c r="U107">
        <f t="shared" ca="1" si="291"/>
        <v>4.3257050706594046E-10</v>
      </c>
      <c r="V107">
        <f t="shared" ca="1" si="291"/>
        <v>5.9016094706727844E-10</v>
      </c>
      <c r="W107">
        <f t="shared" ca="1" si="291"/>
        <v>8.014388505272162E-10</v>
      </c>
      <c r="X107">
        <f t="shared" ca="1" si="291"/>
        <v>1.0833197926524438E-9</v>
      </c>
      <c r="Y107">
        <f t="shared" ca="1" si="291"/>
        <v>1.4575696844174813E-9</v>
      </c>
      <c r="Z107">
        <f t="shared" ca="1" si="291"/>
        <v>1.952038318461759E-9</v>
      </c>
      <c r="AA107">
        <f t="shared" ca="1" si="291"/>
        <v>2.6021583002629424E-9</v>
      </c>
      <c r="AB107">
        <f t="shared" ca="1" si="291"/>
        <v>3.4527525145786456E-9</v>
      </c>
      <c r="AC107">
        <f t="shared" ca="1" si="291"/>
        <v>4.5601964315524146E-9</v>
      </c>
      <c r="AD107">
        <f t="shared" ca="1" si="291"/>
        <v>5.9949837968128258E-9</v>
      </c>
      <c r="AE107">
        <f t="shared" ca="1" si="291"/>
        <v>7.8447451616406637E-9</v>
      </c>
      <c r="AF107">
        <f t="shared" ca="1" si="291"/>
        <v>1.0217767812635571E-8</v>
      </c>
      <c r="AG107">
        <f t="shared" ca="1" si="291"/>
        <v>1.32470624149007E-8</v>
      </c>
      <c r="AH107">
        <f t="shared" ca="1" si="291"/>
        <v>1.7095015500111886E-8</v>
      </c>
      <c r="AI107">
        <f t="shared" ca="1" si="291"/>
        <v>2.1958657193418261E-8</v>
      </c>
      <c r="AJ107">
        <f t="shared" ca="1" si="291"/>
        <v>2.8075559661227847E-8</v>
      </c>
      <c r="AK107">
        <f t="shared" ca="1" si="291"/>
        <v>3.5730363088771855E-8</v>
      </c>
      <c r="AL107">
        <f t="shared" ca="1" si="291"/>
        <v>4.5261902051944521E-8</v>
      </c>
      <c r="AM107">
        <f t="shared" ca="1" si="291"/>
        <v>5.7070875550711625E-8</v>
      </c>
      <c r="AN107">
        <f t="shared" ca="1" si="291"/>
        <v>7.162796852710286E-8</v>
      </c>
      <c r="AO107">
        <f t="shared" ca="1" si="291"/>
        <v>8.9482291455828918E-8</v>
      </c>
      <c r="AP107">
        <f t="shared" ca="1" si="291"/>
        <v>1.112699579429525E-7</v>
      </c>
      <c r="AQ107">
        <f t="shared" ca="1" si="291"/>
        <v>1.3772256895031233E-7</v>
      </c>
      <c r="AR107">
        <f t="shared" ca="1" si="291"/>
        <v>1.6967531747066066E-7</v>
      </c>
      <c r="AS107">
        <f t="shared" ca="1" si="291"/>
        <v>2.0807437088169193E-7</v>
      </c>
      <c r="AT107">
        <f t="shared" ca="1" si="291"/>
        <v>2.5398313198562663E-7</v>
      </c>
      <c r="AU107">
        <f t="shared" ca="1" si="291"/>
        <v>3.0858692658232224E-7</v>
      </c>
      <c r="AV107">
        <f t="shared" ca="1" si="291"/>
        <v>3.7319561849572441E-7</v>
      </c>
      <c r="AW107">
        <f t="shared" ca="1" si="291"/>
        <v>4.4924361585618223E-7</v>
      </c>
      <c r="AX107">
        <f t="shared" ca="1" si="291"/>
        <v>5.3828670902164853E-7</v>
      </c>
      <c r="AY107">
        <f t="shared" ca="1" si="291"/>
        <v>6.4199517484329057E-7</v>
      </c>
      <c r="AZ107">
        <f t="shared" ca="1" si="291"/>
        <v>7.6214259805496441E-7</v>
      </c>
      <c r="BA107">
        <f t="shared" ca="1" si="291"/>
        <v>9.0058990213487095E-7</v>
      </c>
      <c r="BB107">
        <f t="shared" ca="1" si="291"/>
        <v>1.0592641522674286E-6</v>
      </c>
      <c r="BC107">
        <f t="shared" ca="1" si="291"/>
        <v>1.2401317944271766E-6</v>
      </c>
      <c r="BD107">
        <f t="shared" ca="1" si="291"/>
        <v>1.4451661284151629E-6</v>
      </c>
      <c r="BE107">
        <f t="shared" ca="1" si="291"/>
        <v>1.6763089788172347E-6</v>
      </c>
      <c r="BF107">
        <f t="shared" ca="1" si="291"/>
        <v>1.9354267246095402E-6</v>
      </c>
      <c r="BG107">
        <f t="shared" ca="1" si="291"/>
        <v>2.2242610719603727E-6</v>
      </c>
      <c r="BH107">
        <f t="shared" ca="1" si="291"/>
        <v>2.5443752001778506E-6</v>
      </c>
      <c r="BI107">
        <f t="shared" ca="1" si="291"/>
        <v>2.8970961702507332E-6</v>
      </c>
      <c r="BJ107">
        <f t="shared" ca="1" si="291"/>
        <v>3.2834547496708518E-6</v>
      </c>
      <c r="BK107">
        <f t="shared" ca="1" si="291"/>
        <v>3.704124065162132E-6</v>
      </c>
      <c r="BL107">
        <f t="shared" ca="1" si="291"/>
        <v>4.1593587342183744E-6</v>
      </c>
      <c r="BM107">
        <f t="shared" ca="1" si="291"/>
        <v>4.648936333734381E-6</v>
      </c>
      <c r="BN107">
        <f t="shared" ca="1" si="291"/>
        <v>5.1721032260366923E-6</v>
      </c>
      <c r="BO107">
        <f t="shared" ca="1" si="291"/>
        <v>5.7275268662161379E-6</v>
      </c>
      <c r="BP107">
        <f t="shared" ca="1" si="291"/>
        <v>6.3132567479939492E-6</v>
      </c>
      <c r="BQ107">
        <f t="shared" ca="1" si="291"/>
        <v>6.9266960985087171E-6</v>
      </c>
      <c r="BR107">
        <f t="shared" ca="1" si="291"/>
        <v>7.5645862982728187E-6</v>
      </c>
      <c r="BS107">
        <f t="shared" ca="1" si="291"/>
        <v>8.2230057773847461E-6</v>
      </c>
      <c r="BT107">
        <f t="shared" ca="1" si="291"/>
        <v>8.8973848232051855E-6</v>
      </c>
      <c r="BU107">
        <f t="shared" ref="BU107:EF107" ca="1" si="292">($E$19*$E107+$E$20*$F107)*(NORMDIST(BU$26,$D107,$G107*$D107/2.35,1)-NORMDIST(BT$26,$D107,$G107*$D107/2.35,1))</f>
        <v>9.5825373328491993E-6</v>
      </c>
      <c r="BV107">
        <f t="shared" ca="1" si="292"/>
        <v>1.027271006523315E-5</v>
      </c>
      <c r="BW107">
        <f t="shared" ca="1" si="292"/>
        <v>1.0961649406067111E-5</v>
      </c>
      <c r="BX107">
        <f t="shared" ca="1" si="292"/>
        <v>1.1642685072959151E-5</v>
      </c>
      <c r="BY107">
        <f t="shared" ca="1" si="292"/>
        <v>1.2308829578558422E-5</v>
      </c>
      <c r="BZ107">
        <f t="shared" ca="1" si="292"/>
        <v>1.295289166175708E-5</v>
      </c>
      <c r="CA107">
        <f t="shared" ca="1" si="292"/>
        <v>1.3567601316575001E-5</v>
      </c>
      <c r="CB107">
        <f t="shared" ca="1" si="292"/>
        <v>1.414574352203939E-5</v>
      </c>
      <c r="CC107">
        <f t="shared" ca="1" si="292"/>
        <v>1.4680297329793563E-5</v>
      </c>
      <c r="CD107">
        <f t="shared" ca="1" si="292"/>
        <v>1.5164576622690421E-5</v>
      </c>
      <c r="CE107">
        <f t="shared" ca="1" si="292"/>
        <v>1.5592368636941457E-5</v>
      </c>
      <c r="CF107">
        <f t="shared" ca="1" si="292"/>
        <v>1.5958066257358807E-5</v>
      </c>
      <c r="CG107">
        <f t="shared" ca="1" si="292"/>
        <v>1.6256790158867463E-5</v>
      </c>
      <c r="CH107">
        <f t="shared" ca="1" si="292"/>
        <v>1.6484497080271621E-5</v>
      </c>
      <c r="CI107">
        <f t="shared" ca="1" si="292"/>
        <v>1.6638070873821401E-5</v>
      </c>
      <c r="CJ107">
        <f t="shared" ca="1" si="292"/>
        <v>1.6715393465180283E-5</v>
      </c>
      <c r="CK107">
        <f t="shared" ca="1" si="292"/>
        <v>1.6715393465180317E-5</v>
      </c>
      <c r="CL107">
        <f t="shared" ca="1" si="292"/>
        <v>1.6638070873821198E-5</v>
      </c>
      <c r="CM107">
        <f t="shared" ca="1" si="292"/>
        <v>1.6484497080271621E-5</v>
      </c>
      <c r="CN107">
        <f t="shared" ca="1" si="292"/>
        <v>1.6256790158867361E-5</v>
      </c>
      <c r="CO107">
        <f t="shared" ca="1" si="292"/>
        <v>1.5958066257358739E-5</v>
      </c>
      <c r="CP107">
        <f t="shared" ca="1" si="292"/>
        <v>1.5592368636941423E-5</v>
      </c>
      <c r="CQ107">
        <f t="shared" ca="1" si="292"/>
        <v>1.516457662269032E-5</v>
      </c>
      <c r="CR107">
        <f t="shared" ca="1" si="292"/>
        <v>1.4680297329793495E-5</v>
      </c>
      <c r="CS107">
        <f t="shared" ca="1" si="292"/>
        <v>1.4145743522039253E-5</v>
      </c>
      <c r="CT107">
        <f t="shared" ca="1" si="292"/>
        <v>1.3567601316574864E-5</v>
      </c>
      <c r="CU107">
        <f t="shared" ca="1" si="292"/>
        <v>1.2952891661757046E-5</v>
      </c>
      <c r="CV107">
        <f t="shared" ca="1" si="292"/>
        <v>1.2308829578558388E-5</v>
      </c>
      <c r="CW107">
        <f t="shared" ca="1" si="292"/>
        <v>1.1642685072959083E-5</v>
      </c>
      <c r="CX107">
        <f t="shared" ca="1" si="292"/>
        <v>1.0961649406066803E-5</v>
      </c>
      <c r="CY107">
        <f t="shared" ca="1" si="292"/>
        <v>1.0272710065233014E-5</v>
      </c>
      <c r="CZ107">
        <f t="shared" ca="1" si="292"/>
        <v>9.5825373328490299E-6</v>
      </c>
      <c r="DA107">
        <f t="shared" ca="1" si="292"/>
        <v>8.8973848232050839E-6</v>
      </c>
      <c r="DB107">
        <f t="shared" ca="1" si="292"/>
        <v>8.2230057773838143E-6</v>
      </c>
      <c r="DC107">
        <f t="shared" ca="1" si="292"/>
        <v>7.5645862982727679E-6</v>
      </c>
      <c r="DD107">
        <f t="shared" ca="1" si="292"/>
        <v>6.9266960985080081E-6</v>
      </c>
      <c r="DE107">
        <f t="shared" ca="1" si="292"/>
        <v>6.3132567479939323E-6</v>
      </c>
      <c r="DF107">
        <f t="shared" ca="1" si="292"/>
        <v>5.727526866216198E-6</v>
      </c>
      <c r="DG107">
        <f t="shared" ca="1" si="292"/>
        <v>5.1721032260367143E-6</v>
      </c>
      <c r="DH107">
        <f t="shared" ca="1" si="292"/>
        <v>4.6489363337344242E-6</v>
      </c>
      <c r="DI107">
        <f t="shared" ca="1" si="292"/>
        <v>4.1593587342183566E-6</v>
      </c>
      <c r="DJ107">
        <f t="shared" ca="1" si="292"/>
        <v>3.7041240651621494E-6</v>
      </c>
      <c r="DK107">
        <f t="shared" ca="1" si="292"/>
        <v>3.2834547496708222E-6</v>
      </c>
      <c r="DL107">
        <f t="shared" ca="1" si="292"/>
        <v>2.8970961702507227E-6</v>
      </c>
      <c r="DM107">
        <f t="shared" ca="1" si="292"/>
        <v>2.5443752001778417E-6</v>
      </c>
      <c r="DN107">
        <f t="shared" ca="1" si="292"/>
        <v>2.2242610719604239E-6</v>
      </c>
      <c r="DO107">
        <f t="shared" ca="1" si="292"/>
        <v>1.9354267246095513E-6</v>
      </c>
      <c r="DP107">
        <f t="shared" ca="1" si="292"/>
        <v>1.6763089788172156E-6</v>
      </c>
      <c r="DQ107">
        <f t="shared" ca="1" si="292"/>
        <v>1.4451661284150914E-6</v>
      </c>
      <c r="DR107">
        <f t="shared" ca="1" si="292"/>
        <v>1.2401317944272395E-6</v>
      </c>
      <c r="DS107">
        <f t="shared" ca="1" si="292"/>
        <v>1.0592641522674138E-6</v>
      </c>
      <c r="DT107">
        <f t="shared" ca="1" si="292"/>
        <v>9.0058990213486777E-7</v>
      </c>
      <c r="DU107">
        <f t="shared" ca="1" si="292"/>
        <v>7.6214259805493127E-7</v>
      </c>
      <c r="DV107">
        <f t="shared" ca="1" si="292"/>
        <v>6.4199517484333652E-7</v>
      </c>
      <c r="DW107">
        <f t="shared" ca="1" si="292"/>
        <v>5.3828670902162619E-7</v>
      </c>
      <c r="DX107">
        <f t="shared" ca="1" si="292"/>
        <v>4.4924361585622871E-7</v>
      </c>
      <c r="DY107">
        <f t="shared" ca="1" si="292"/>
        <v>3.7319561849571266E-7</v>
      </c>
      <c r="DZ107">
        <f t="shared" ca="1" si="292"/>
        <v>3.0858692658231292E-7</v>
      </c>
      <c r="EA107">
        <f t="shared" ca="1" si="292"/>
        <v>2.5398313198564251E-7</v>
      </c>
      <c r="EB107">
        <f t="shared" ca="1" si="292"/>
        <v>2.0807437088166122E-7</v>
      </c>
      <c r="EC107">
        <f t="shared" ca="1" si="292"/>
        <v>1.6967531747064504E-7</v>
      </c>
      <c r="ED107">
        <f t="shared" ca="1" si="292"/>
        <v>1.3772256895033382E-7</v>
      </c>
      <c r="EE107">
        <f t="shared" ca="1" si="292"/>
        <v>1.1126995794296437E-7</v>
      </c>
      <c r="EF107">
        <f t="shared" ca="1" si="292"/>
        <v>8.9482291455802686E-8</v>
      </c>
      <c r="EG107">
        <f t="shared" ref="EG107:FB107" ca="1" si="293">($E$19*$E107+$E$20*$F107)*(NORMDIST(EG$26,$D107,$G107*$D107/2.35,1)-NORMDIST(EF$26,$D107,$G107*$D107/2.35,1))</f>
        <v>7.1627968527091544E-8</v>
      </c>
      <c r="EH107">
        <f t="shared" ca="1" si="293"/>
        <v>5.7070875550733052E-8</v>
      </c>
      <c r="EI107">
        <f t="shared" ca="1" si="293"/>
        <v>4.5261902051986237E-8</v>
      </c>
      <c r="EJ107">
        <f t="shared" ca="1" si="293"/>
        <v>3.5730363088717585E-8</v>
      </c>
      <c r="EK107">
        <f t="shared" ca="1" si="293"/>
        <v>2.8075559661279599E-8</v>
      </c>
      <c r="EL107">
        <f t="shared" ca="1" si="293"/>
        <v>2.1958657193356821E-8</v>
      </c>
      <c r="EM107">
        <f t="shared" ca="1" si="293"/>
        <v>1.7095015500112687E-8</v>
      </c>
      <c r="EN107">
        <f t="shared" ca="1" si="293"/>
        <v>1.3247062414899681E-8</v>
      </c>
      <c r="EO107">
        <f t="shared" ca="1" si="293"/>
        <v>1.0217767812677128E-8</v>
      </c>
      <c r="EP107">
        <f t="shared" ca="1" si="293"/>
        <v>7.8447451616070372E-9</v>
      </c>
      <c r="EQ107">
        <f t="shared" ca="1" si="293"/>
        <v>5.9949837968526149E-9</v>
      </c>
      <c r="ER107">
        <f t="shared" ca="1" si="293"/>
        <v>4.5601964315038541E-9</v>
      </c>
      <c r="ES107">
        <f t="shared" ca="1" si="293"/>
        <v>3.4527525146417835E-9</v>
      </c>
      <c r="ET107">
        <f t="shared" ca="1" si="293"/>
        <v>2.6021583002222807E-9</v>
      </c>
      <c r="EU107">
        <f t="shared" ca="1" si="293"/>
        <v>1.9520383184814107E-9</v>
      </c>
      <c r="EV107">
        <f t="shared" ca="1" si="293"/>
        <v>1.4575696843796961E-9</v>
      </c>
      <c r="EW107">
        <f t="shared" ca="1" si="293"/>
        <v>1.0833197926787574E-9</v>
      </c>
      <c r="EX107">
        <f t="shared" ca="1" si="293"/>
        <v>8.0143885050457099E-10</v>
      </c>
      <c r="EY107">
        <f t="shared" ca="1" si="293"/>
        <v>5.901609470630623E-10</v>
      </c>
      <c r="EZ107">
        <f t="shared" ca="1" si="293"/>
        <v>4.3257050710169405E-10</v>
      </c>
      <c r="FA107">
        <f t="shared" ca="1" si="293"/>
        <v>3.1559470354485304E-10</v>
      </c>
      <c r="FB107">
        <f t="shared" ca="1" si="293"/>
        <v>2.2918641361545593E-10</v>
      </c>
      <c r="FD107">
        <f t="shared" si="254"/>
        <v>1.6078644823385631</v>
      </c>
      <c r="FE107">
        <v>107</v>
      </c>
      <c r="FF107">
        <f t="shared" si="255"/>
        <v>1.6078644823385631</v>
      </c>
      <c r="FG107">
        <f t="shared" ca="1" si="256"/>
        <v>34</v>
      </c>
      <c r="FK107">
        <v>0.81</v>
      </c>
      <c r="FL107">
        <v>0.82</v>
      </c>
      <c r="FM107">
        <f t="shared" si="260"/>
        <v>68</v>
      </c>
      <c r="FN107">
        <f t="shared" si="261"/>
        <v>68</v>
      </c>
      <c r="FO107">
        <f t="shared" ca="1" si="262"/>
        <v>0.10677588307184616</v>
      </c>
      <c r="FP107">
        <f t="shared" ca="1" si="263"/>
        <v>0.39322411692815912</v>
      </c>
      <c r="FQ107" t="str">
        <f t="shared" si="264"/>
        <v>$FG$68</v>
      </c>
      <c r="FR107" t="str">
        <f t="shared" si="265"/>
        <v>$FG$68</v>
      </c>
      <c r="FS107">
        <f ca="1">SUM(INDIRECT(FQ107):INDIRECT(FR107))</f>
        <v>1336</v>
      </c>
      <c r="FT107">
        <f t="shared" ca="1" si="266"/>
        <v>667.99999999999284</v>
      </c>
      <c r="FU107">
        <f t="shared" ca="1" si="267"/>
        <v>663.07263212338137</v>
      </c>
      <c r="FV107">
        <f t="shared" ca="1" si="268"/>
        <v>3.6345685397870489E-2</v>
      </c>
      <c r="FW107">
        <f ca="1">SUM(FV107:FV$176)</f>
        <v>131.48435402267594</v>
      </c>
    </row>
    <row r="108" spans="1:179" x14ac:dyDescent="0.25">
      <c r="A108">
        <v>82</v>
      </c>
      <c r="B108">
        <f t="shared" ca="1" si="231"/>
        <v>20</v>
      </c>
      <c r="C108">
        <f t="shared" si="269"/>
        <v>1.6278644823385631</v>
      </c>
      <c r="D108">
        <v>0.81</v>
      </c>
      <c r="E108">
        <f t="shared" ca="1" si="124"/>
        <v>0</v>
      </c>
      <c r="F108">
        <f t="shared" ca="1" si="125"/>
        <v>5.5817099999999999E-4</v>
      </c>
      <c r="G108">
        <f t="shared" si="232"/>
        <v>0.43056139178004849</v>
      </c>
      <c r="I108">
        <f t="shared" ref="I108:BT108" ca="1" si="294">($E$19*$E108+$E$20*$F108)*(NORMDIST(I$26,$D108,$G108*$D108/2.35,1)-NORMDIST(H$26,$D108,$G108*$D108/2.35,1))</f>
        <v>2.1984845821262681E-11</v>
      </c>
      <c r="J108">
        <f t="shared" ca="1" si="294"/>
        <v>9.9322326919852139E-12</v>
      </c>
      <c r="K108">
        <f t="shared" ca="1" si="294"/>
        <v>1.4215638303206514E-11</v>
      </c>
      <c r="L108">
        <f t="shared" ca="1" si="294"/>
        <v>2.0254182014459607E-11</v>
      </c>
      <c r="M108">
        <f t="shared" ca="1" si="294"/>
        <v>2.8727108608339789E-11</v>
      </c>
      <c r="N108">
        <f t="shared" ca="1" si="294"/>
        <v>4.0560003954759646E-11</v>
      </c>
      <c r="O108">
        <f t="shared" ca="1" si="294"/>
        <v>5.7007622033216978E-11</v>
      </c>
      <c r="P108">
        <f t="shared" ca="1" si="294"/>
        <v>7.9762127095787655E-11</v>
      </c>
      <c r="Q108">
        <f t="shared" ca="1" si="294"/>
        <v>1.1109369037441179E-10</v>
      </c>
      <c r="R108">
        <f t="shared" ca="1" si="294"/>
        <v>1.5403198955077623E-10</v>
      </c>
      <c r="S108">
        <f t="shared" ca="1" si="294"/>
        <v>2.1259905090665455E-10</v>
      </c>
      <c r="T108">
        <f t="shared" ca="1" si="294"/>
        <v>2.9210607078244033E-10</v>
      </c>
      <c r="U108">
        <f t="shared" ca="1" si="294"/>
        <v>3.9952936929881926E-10</v>
      </c>
      <c r="V108">
        <f t="shared" ca="1" si="294"/>
        <v>5.4398346850796384E-10</v>
      </c>
      <c r="W108">
        <f t="shared" ca="1" si="294"/>
        <v>7.3731243657522248E-10</v>
      </c>
      <c r="X108">
        <f t="shared" ca="1" si="294"/>
        <v>9.9482406532551118E-10</v>
      </c>
      <c r="Y108">
        <f t="shared" ca="1" si="294"/>
        <v>1.3361950893257779E-9</v>
      </c>
      <c r="Z108">
        <f t="shared" ca="1" si="294"/>
        <v>1.7865794156542699E-9</v>
      </c>
      <c r="AA108">
        <f t="shared" ca="1" si="294"/>
        <v>2.3779550791394384E-9</v>
      </c>
      <c r="AB108">
        <f t="shared" ca="1" si="294"/>
        <v>3.150749185525534E-9</v>
      </c>
      <c r="AC108">
        <f t="shared" ca="1" si="294"/>
        <v>4.1557832190009778E-9</v>
      </c>
      <c r="AD108">
        <f t="shared" ca="1" si="294"/>
        <v>5.4565834772401834E-9</v>
      </c>
      <c r="AE108">
        <f t="shared" ca="1" si="294"/>
        <v>7.1321027024509554E-9</v>
      </c>
      <c r="AF108">
        <f t="shared" ca="1" si="294"/>
        <v>9.2798987863980192E-9</v>
      </c>
      <c r="AG108">
        <f t="shared" ca="1" si="294"/>
        <v>1.2019814270139592E-8</v>
      </c>
      <c r="AH108">
        <f t="shared" ca="1" si="294"/>
        <v>1.5498195716843441E-8</v>
      </c>
      <c r="AI108">
        <f t="shared" ca="1" si="294"/>
        <v>1.9892684357092061E-8</v>
      </c>
      <c r="AJ108">
        <f t="shared" ca="1" si="294"/>
        <v>2.541759812723635E-8</v>
      </c>
      <c r="AK108">
        <f t="shared" ca="1" si="294"/>
        <v>3.2329909795655985E-8</v>
      </c>
      <c r="AL108">
        <f t="shared" ca="1" si="294"/>
        <v>4.0935805804597765E-8</v>
      </c>
      <c r="AM108">
        <f t="shared" ca="1" si="294"/>
        <v>5.1597785347155783E-8</v>
      </c>
      <c r="AN108">
        <f t="shared" ca="1" si="294"/>
        <v>6.4742228795455276E-8</v>
      </c>
      <c r="AO108">
        <f t="shared" ca="1" si="294"/>
        <v>8.0867328842530879E-8</v>
      </c>
      <c r="AP108">
        <f t="shared" ca="1" si="294"/>
        <v>1.0055123681928827E-7</v>
      </c>
      <c r="AQ108">
        <f t="shared" ca="1" si="294"/>
        <v>1.2446023111706054E-7</v>
      </c>
      <c r="AR108">
        <f t="shared" ca="1" si="294"/>
        <v>1.533566653720208E-7</v>
      </c>
      <c r="AS108">
        <f t="shared" ca="1" si="294"/>
        <v>1.8810640235029035E-7</v>
      </c>
      <c r="AT108">
        <f t="shared" ca="1" si="294"/>
        <v>2.2968538705845989E-7</v>
      </c>
      <c r="AU108">
        <f t="shared" ca="1" si="294"/>
        <v>2.791849616972206E-7</v>
      </c>
      <c r="AV108">
        <f t="shared" ca="1" si="294"/>
        <v>3.3781547832693121E-7</v>
      </c>
      <c r="AW108">
        <f t="shared" ca="1" si="294"/>
        <v>4.0690772557852725E-7</v>
      </c>
      <c r="AX108">
        <f t="shared" ca="1" si="294"/>
        <v>4.8791165680557953E-7</v>
      </c>
      <c r="AY108">
        <f t="shared" ca="1" si="294"/>
        <v>5.8239189233542436E-7</v>
      </c>
      <c r="AZ108">
        <f t="shared" ca="1" si="294"/>
        <v>6.920194716078334E-7</v>
      </c>
      <c r="BA108">
        <f t="shared" ca="1" si="294"/>
        <v>8.1855935553836359E-7</v>
      </c>
      <c r="BB108">
        <f t="shared" ca="1" si="294"/>
        <v>9.6385322862451183E-7</v>
      </c>
      <c r="BC108">
        <f t="shared" ca="1" si="294"/>
        <v>1.1297972267597537E-6</v>
      </c>
      <c r="BD108">
        <f t="shared" ca="1" si="294"/>
        <v>1.3183143222347042E-6</v>
      </c>
      <c r="BE108">
        <f t="shared" ca="1" si="294"/>
        <v>1.5313212326946659E-6</v>
      </c>
      <c r="BF108">
        <f t="shared" ca="1" si="294"/>
        <v>1.7706898852689263E-6</v>
      </c>
      <c r="BG108">
        <f t="shared" ca="1" si="294"/>
        <v>2.0382036585320216E-6</v>
      </c>
      <c r="BH108">
        <f t="shared" ca="1" si="294"/>
        <v>2.3355088395594444E-6</v>
      </c>
      <c r="BI108">
        <f t="shared" ca="1" si="294"/>
        <v>2.6640619654889108E-6</v>
      </c>
      <c r="BJ108">
        <f t="shared" ca="1" si="294"/>
        <v>3.0250739613326031E-6</v>
      </c>
      <c r="BK108">
        <f t="shared" ca="1" si="294"/>
        <v>3.4194522292987649E-6</v>
      </c>
      <c r="BL108">
        <f t="shared" ca="1" si="294"/>
        <v>3.8477420791622622E-6</v>
      </c>
      <c r="BM108">
        <f t="shared" ca="1" si="294"/>
        <v>4.3100691027848476E-6</v>
      </c>
      <c r="BN108">
        <f t="shared" ca="1" si="294"/>
        <v>4.8060842766382391E-6</v>
      </c>
      <c r="BO108">
        <f t="shared" ca="1" si="294"/>
        <v>5.3349137119672022E-6</v>
      </c>
      <c r="BP108">
        <f t="shared" ca="1" si="294"/>
        <v>5.8951150514780105E-6</v>
      </c>
      <c r="BQ108">
        <f t="shared" ca="1" si="294"/>
        <v>6.4846425238196152E-6</v>
      </c>
      <c r="BR108">
        <f t="shared" ca="1" si="294"/>
        <v>7.1008226042855061E-6</v>
      </c>
      <c r="BS108">
        <f t="shared" ca="1" si="294"/>
        <v>7.740342086346111E-6</v>
      </c>
      <c r="BT108">
        <f t="shared" ca="1" si="294"/>
        <v>8.3992501412905887E-6</v>
      </c>
      <c r="BU108">
        <f t="shared" ref="BU108:EF108" ca="1" si="295">($E$19*$E108+$E$20*$F108)*(NORMDIST(BU$26,$D108,$G108*$D108/2.35,1)-NORMDIST(BT$26,$D108,$G108*$D108/2.35,1))</f>
        <v>9.0729756335918721E-6</v>
      </c>
      <c r="BV108">
        <f t="shared" ca="1" si="295"/>
        <v>9.7563605726870928E-6</v>
      </c>
      <c r="BW108">
        <f t="shared" ca="1" si="295"/>
        <v>1.0443710127120078E-5</v>
      </c>
      <c r="BX108">
        <f t="shared" ca="1" si="295"/>
        <v>1.1128859117553971E-5</v>
      </c>
      <c r="BY108">
        <f t="shared" ca="1" si="295"/>
        <v>1.1805254358183583E-5</v>
      </c>
      <c r="BZ108">
        <f t="shared" ca="1" si="295"/>
        <v>1.2466051651587784E-5</v>
      </c>
      <c r="CA108">
        <f t="shared" ca="1" si="295"/>
        <v>1.3104225682545326E-5</v>
      </c>
      <c r="CB108">
        <f t="shared" ca="1" si="295"/>
        <v>1.3712690525575231E-5</v>
      </c>
      <c r="CC108">
        <f t="shared" ca="1" si="295"/>
        <v>1.4284428002949513E-5</v>
      </c>
      <c r="CD108">
        <f t="shared" ca="1" si="295"/>
        <v>1.4812620727701425E-5</v>
      </c>
      <c r="CE108">
        <f t="shared" ca="1" si="295"/>
        <v>1.5290786360477271E-5</v>
      </c>
      <c r="CF108">
        <f t="shared" ca="1" si="295"/>
        <v>1.5712909417373656E-5</v>
      </c>
      <c r="CG108">
        <f t="shared" ca="1" si="295"/>
        <v>1.6073566901090649E-5</v>
      </c>
      <c r="CH108">
        <f t="shared" ca="1" si="295"/>
        <v>1.6368044097488908E-5</v>
      </c>
      <c r="CI108">
        <f t="shared" ca="1" si="295"/>
        <v>1.6592437085710337E-5</v>
      </c>
      <c r="CJ108">
        <f t="shared" ca="1" si="295"/>
        <v>1.6743738848015019E-5</v>
      </c>
      <c r="CK108">
        <f t="shared" ca="1" si="295"/>
        <v>1.6819906324822791E-5</v>
      </c>
      <c r="CL108">
        <f t="shared" ca="1" si="295"/>
        <v>1.6819906324822615E-5</v>
      </c>
      <c r="CM108">
        <f t="shared" ca="1" si="295"/>
        <v>1.6743738848015019E-5</v>
      </c>
      <c r="CN108">
        <f t="shared" ca="1" si="295"/>
        <v>1.6592437085710304E-5</v>
      </c>
      <c r="CO108">
        <f t="shared" ca="1" si="295"/>
        <v>1.6368044097488837E-5</v>
      </c>
      <c r="CP108">
        <f t="shared" ca="1" si="295"/>
        <v>1.6073566901090578E-5</v>
      </c>
      <c r="CQ108">
        <f t="shared" ca="1" si="295"/>
        <v>1.5712909417373585E-5</v>
      </c>
      <c r="CR108">
        <f t="shared" ca="1" si="295"/>
        <v>1.52907863604772E-5</v>
      </c>
      <c r="CS108">
        <f t="shared" ca="1" si="295"/>
        <v>1.4812620727701286E-5</v>
      </c>
      <c r="CT108">
        <f t="shared" ca="1" si="295"/>
        <v>1.4284428002949409E-5</v>
      </c>
      <c r="CU108">
        <f t="shared" ca="1" si="295"/>
        <v>1.3712690525575161E-5</v>
      </c>
      <c r="CV108">
        <f t="shared" ca="1" si="295"/>
        <v>1.3104225682545204E-5</v>
      </c>
      <c r="CW108">
        <f t="shared" ca="1" si="295"/>
        <v>1.2466051651587627E-5</v>
      </c>
      <c r="CX108">
        <f t="shared" ca="1" si="295"/>
        <v>1.1805254358183497E-5</v>
      </c>
      <c r="CY108">
        <f t="shared" ca="1" si="295"/>
        <v>1.1128859117553849E-5</v>
      </c>
      <c r="CZ108">
        <f t="shared" ca="1" si="295"/>
        <v>1.0443710127119922E-5</v>
      </c>
      <c r="DA108">
        <f t="shared" ca="1" si="295"/>
        <v>9.7563605726869353E-6</v>
      </c>
      <c r="DB108">
        <f t="shared" ca="1" si="295"/>
        <v>9.0729756335918027E-6</v>
      </c>
      <c r="DC108">
        <f t="shared" ca="1" si="295"/>
        <v>8.3992501412904244E-6</v>
      </c>
      <c r="DD108">
        <f t="shared" ca="1" si="295"/>
        <v>7.7403420863445118E-6</v>
      </c>
      <c r="DE108">
        <f t="shared" ca="1" si="295"/>
        <v>7.1008226042854714E-6</v>
      </c>
      <c r="DF108">
        <f t="shared" ca="1" si="295"/>
        <v>6.4846425238196415E-6</v>
      </c>
      <c r="DG108">
        <f t="shared" ca="1" si="295"/>
        <v>5.8951150514780452E-6</v>
      </c>
      <c r="DH108">
        <f t="shared" ca="1" si="295"/>
        <v>5.3349137119671937E-6</v>
      </c>
      <c r="DI108">
        <f t="shared" ca="1" si="295"/>
        <v>4.8060842766383001E-6</v>
      </c>
      <c r="DJ108">
        <f t="shared" ca="1" si="295"/>
        <v>4.310069102784895E-6</v>
      </c>
      <c r="DK108">
        <f t="shared" ca="1" si="295"/>
        <v>3.8477420791622368E-6</v>
      </c>
      <c r="DL108">
        <f t="shared" ca="1" si="295"/>
        <v>3.4194522292987602E-6</v>
      </c>
      <c r="DM108">
        <f t="shared" ca="1" si="295"/>
        <v>3.0250739613326094E-6</v>
      </c>
      <c r="DN108">
        <f t="shared" ca="1" si="295"/>
        <v>2.6640619654889087E-6</v>
      </c>
      <c r="DO108">
        <f t="shared" ca="1" si="295"/>
        <v>2.335508839559427E-6</v>
      </c>
      <c r="DP108">
        <f t="shared" ca="1" si="295"/>
        <v>2.0382036585320516E-6</v>
      </c>
      <c r="DQ108">
        <f t="shared" ca="1" si="295"/>
        <v>1.7706898852688458E-6</v>
      </c>
      <c r="DR108">
        <f t="shared" ca="1" si="295"/>
        <v>1.5313212326946812E-6</v>
      </c>
      <c r="DS108">
        <f t="shared" ca="1" si="295"/>
        <v>1.3183143222347366E-6</v>
      </c>
      <c r="DT108">
        <f t="shared" ca="1" si="295"/>
        <v>1.1297972267597742E-6</v>
      </c>
      <c r="DU108">
        <f t="shared" ca="1" si="295"/>
        <v>9.6385322862451776E-7</v>
      </c>
      <c r="DV108">
        <f t="shared" ca="1" si="295"/>
        <v>8.1855935553834834E-7</v>
      </c>
      <c r="DW108">
        <f t="shared" ca="1" si="295"/>
        <v>6.9201947160782906E-7</v>
      </c>
      <c r="DX108">
        <f t="shared" ca="1" si="295"/>
        <v>5.8239189233542277E-7</v>
      </c>
      <c r="DY108">
        <f t="shared" ca="1" si="295"/>
        <v>4.8791165680558546E-7</v>
      </c>
      <c r="DZ108">
        <f t="shared" ca="1" si="295"/>
        <v>4.0690772557849602E-7</v>
      </c>
      <c r="EA108">
        <f t="shared" ca="1" si="295"/>
        <v>3.3781547832696541E-7</v>
      </c>
      <c r="EB108">
        <f t="shared" ca="1" si="295"/>
        <v>2.7918496169721626E-7</v>
      </c>
      <c r="EC108">
        <f t="shared" ca="1" si="295"/>
        <v>2.296853870584713E-7</v>
      </c>
      <c r="ED108">
        <f t="shared" ca="1" si="295"/>
        <v>1.8810640235030978E-7</v>
      </c>
      <c r="EE108">
        <f t="shared" ca="1" si="295"/>
        <v>1.5335666537199412E-7</v>
      </c>
      <c r="EF108">
        <f t="shared" ca="1" si="295"/>
        <v>1.2446023111705724E-7</v>
      </c>
      <c r="EG108">
        <f t="shared" ref="EG108:FB108" ca="1" si="296">($E$19*$E108+$E$20*$F108)*(NORMDIST(EG$26,$D108,$G108*$D108/2.35,1)-NORMDIST(EF$26,$D108,$G108*$D108/2.35,1))</f>
        <v>1.0055123681929832E-7</v>
      </c>
      <c r="EH108">
        <f t="shared" ca="1" si="296"/>
        <v>8.0867328842526061E-8</v>
      </c>
      <c r="EI108">
        <f t="shared" ca="1" si="296"/>
        <v>6.4742228795446991E-8</v>
      </c>
      <c r="EJ108">
        <f t="shared" ca="1" si="296"/>
        <v>5.1597785347135249E-8</v>
      </c>
      <c r="EK108">
        <f t="shared" ca="1" si="296"/>
        <v>4.093580580461728E-8</v>
      </c>
      <c r="EL108">
        <f t="shared" ca="1" si="296"/>
        <v>3.2329909795672886E-8</v>
      </c>
      <c r="EM108">
        <f t="shared" ca="1" si="296"/>
        <v>2.5417598127205377E-8</v>
      </c>
      <c r="EN108">
        <f t="shared" ca="1" si="296"/>
        <v>1.989268435712486E-8</v>
      </c>
      <c r="EO108">
        <f t="shared" ca="1" si="296"/>
        <v>1.5498195716854677E-8</v>
      </c>
      <c r="EP108">
        <f t="shared" ca="1" si="296"/>
        <v>1.2019814270090957E-8</v>
      </c>
      <c r="EQ108">
        <f t="shared" ca="1" si="296"/>
        <v>9.279898786459315E-9</v>
      </c>
      <c r="ER108">
        <f t="shared" ca="1" si="296"/>
        <v>7.1321027024237064E-9</v>
      </c>
      <c r="ES108">
        <f t="shared" ca="1" si="296"/>
        <v>5.4565834772516721E-9</v>
      </c>
      <c r="ET108">
        <f t="shared" ca="1" si="296"/>
        <v>4.1557832190034469E-9</v>
      </c>
      <c r="EU108">
        <f t="shared" ca="1" si="296"/>
        <v>3.150749185483122E-9</v>
      </c>
      <c r="EV108">
        <f t="shared" ca="1" si="296"/>
        <v>2.3779550791905892E-9</v>
      </c>
      <c r="EW108">
        <f t="shared" ca="1" si="296"/>
        <v>1.7865794156041905E-9</v>
      </c>
      <c r="EX108">
        <f t="shared" ca="1" si="296"/>
        <v>1.3361950893775572E-9</v>
      </c>
      <c r="EY108">
        <f t="shared" ca="1" si="296"/>
        <v>9.9482406532165735E-10</v>
      </c>
      <c r="EZ108">
        <f t="shared" ca="1" si="296"/>
        <v>7.373124365541453E-10</v>
      </c>
      <c r="FA108">
        <f t="shared" ca="1" si="296"/>
        <v>5.4398346850208444E-10</v>
      </c>
      <c r="FB108">
        <f t="shared" ca="1" si="296"/>
        <v>3.995293692715724E-10</v>
      </c>
      <c r="FD108">
        <f t="shared" si="254"/>
        <v>1.6278644823385631</v>
      </c>
      <c r="FE108">
        <v>108</v>
      </c>
      <c r="FF108">
        <f t="shared" si="255"/>
        <v>1.6278644823385631</v>
      </c>
      <c r="FG108">
        <f t="shared" ca="1" si="256"/>
        <v>20</v>
      </c>
      <c r="FK108">
        <v>0.82</v>
      </c>
      <c r="FL108">
        <v>0.83</v>
      </c>
      <c r="FM108">
        <f t="shared" si="260"/>
        <v>68</v>
      </c>
      <c r="FN108">
        <f t="shared" si="261"/>
        <v>69</v>
      </c>
      <c r="FO108">
        <f t="shared" ca="1" si="262"/>
        <v>0.60677588307184083</v>
      </c>
      <c r="FP108">
        <f t="shared" ca="1" si="263"/>
        <v>0.8932241169281594</v>
      </c>
      <c r="FQ108" t="str">
        <f t="shared" si="264"/>
        <v>$FG$68</v>
      </c>
      <c r="FR108" t="str">
        <f t="shared" si="265"/>
        <v>$FG$69</v>
      </c>
      <c r="FS108">
        <f ca="1">SUM(INDIRECT(FQ108):INDIRECT(FR108))</f>
        <v>2729</v>
      </c>
      <c r="FT108">
        <f t="shared" ca="1" si="266"/>
        <v>674.08622533509447</v>
      </c>
      <c r="FU108">
        <f t="shared" ca="1" si="267"/>
        <v>664.30566695308596</v>
      </c>
      <c r="FV108">
        <f t="shared" ca="1" si="268"/>
        <v>0.14190941271186946</v>
      </c>
      <c r="FW108">
        <f ca="1">SUM(FV108:FV$176)</f>
        <v>131.44800833727808</v>
      </c>
    </row>
    <row r="109" spans="1:179" x14ac:dyDescent="0.25">
      <c r="A109">
        <v>83</v>
      </c>
      <c r="B109">
        <f t="shared" ca="1" si="231"/>
        <v>25</v>
      </c>
      <c r="C109">
        <f t="shared" si="269"/>
        <v>1.6478644823385631</v>
      </c>
      <c r="D109">
        <v>0.82</v>
      </c>
      <c r="E109">
        <f t="shared" ca="1" si="124"/>
        <v>0</v>
      </c>
      <c r="F109">
        <f t="shared" ca="1" si="125"/>
        <v>5.6719699999999997E-4</v>
      </c>
      <c r="G109">
        <f t="shared" si="232"/>
        <v>0.42983272221469626</v>
      </c>
      <c r="I109">
        <f t="shared" ref="I109:BT109" ca="1" si="297">($E$19*$E109+$E$20*$F109)*(NORMDIST(I$26,$D109,$G109*$D109/2.35,1)-NORMDIST(H$26,$D109,$G109*$D109/2.35,1))</f>
        <v>2.113455889404737E-11</v>
      </c>
      <c r="J109">
        <f t="shared" ca="1" si="297"/>
        <v>9.4484097669096526E-12</v>
      </c>
      <c r="K109">
        <f t="shared" ca="1" si="297"/>
        <v>1.3481866354998631E-11</v>
      </c>
      <c r="L109">
        <f t="shared" ca="1" si="297"/>
        <v>1.9151880415546294E-11</v>
      </c>
      <c r="M109">
        <f t="shared" ca="1" si="297"/>
        <v>2.7085878807068668E-11</v>
      </c>
      <c r="N109">
        <f t="shared" ca="1" si="297"/>
        <v>3.8136826108678104E-11</v>
      </c>
      <c r="O109">
        <f t="shared" ca="1" si="297"/>
        <v>5.3458438421448547E-11</v>
      </c>
      <c r="P109">
        <f t="shared" ca="1" si="297"/>
        <v>7.4603309966384689E-11</v>
      </c>
      <c r="Q109">
        <f t="shared" ca="1" si="297"/>
        <v>1.0365017291575852E-10</v>
      </c>
      <c r="R109">
        <f t="shared" ca="1" si="297"/>
        <v>1.433679488538956E-10</v>
      </c>
      <c r="S109">
        <f t="shared" ca="1" si="297"/>
        <v>1.9742594224131372E-10</v>
      </c>
      <c r="T109">
        <f t="shared" ca="1" si="297"/>
        <v>2.7066149332423916E-10</v>
      </c>
      <c r="U109">
        <f t="shared" ca="1" si="297"/>
        <v>3.6941866507447009E-10</v>
      </c>
      <c r="V109">
        <f t="shared" ca="1" si="297"/>
        <v>5.019740916205132E-10</v>
      </c>
      <c r="W109">
        <f t="shared" ca="1" si="297"/>
        <v>6.7906895666254867E-10</v>
      </c>
      <c r="X109">
        <f t="shared" ca="1" si="297"/>
        <v>9.145691741653447E-10</v>
      </c>
      <c r="Y109">
        <f t="shared" ca="1" si="297"/>
        <v>1.2262791618171237E-9</v>
      </c>
      <c r="Z109">
        <f t="shared" ca="1" si="297"/>
        <v>1.6369380532918926E-9</v>
      </c>
      <c r="AA109">
        <f t="shared" ca="1" si="297"/>
        <v>2.1754306766170413E-9</v>
      </c>
      <c r="AB109">
        <f t="shared" ca="1" si="297"/>
        <v>2.8782489807405087E-9</v>
      </c>
      <c r="AC109">
        <f t="shared" ca="1" si="297"/>
        <v>3.7912426224677675E-9</v>
      </c>
      <c r="AD109">
        <f t="shared" ca="1" si="297"/>
        <v>4.9716998824047997E-9</v>
      </c>
      <c r="AE109">
        <f t="shared" ca="1" si="297"/>
        <v>6.4908016588099108E-9</v>
      </c>
      <c r="AF109">
        <f t="shared" ca="1" si="297"/>
        <v>8.4364916353033156E-9</v>
      </c>
      <c r="AG109">
        <f t="shared" ca="1" si="297"/>
        <v>1.0916804423005724E-8</v>
      </c>
      <c r="AH109">
        <f t="shared" ca="1" si="297"/>
        <v>1.4063690084826822E-8</v>
      </c>
      <c r="AI109">
        <f t="shared" ca="1" si="297"/>
        <v>1.8037367469260742E-8</v>
      </c>
      <c r="AJ109">
        <f t="shared" ca="1" si="297"/>
        <v>2.303122970478409E-8</v>
      </c>
      <c r="AK109">
        <f t="shared" ca="1" si="297"/>
        <v>2.9277312529600086E-8</v>
      </c>
      <c r="AL109">
        <f t="shared" ca="1" si="297"/>
        <v>3.7052319384248535E-8</v>
      </c>
      <c r="AM109">
        <f t="shared" ca="1" si="297"/>
        <v>4.6684175974738665E-8</v>
      </c>
      <c r="AN109">
        <f t="shared" ca="1" si="297"/>
        <v>5.8559061030397337E-8</v>
      </c>
      <c r="AO109">
        <f t="shared" ca="1" si="297"/>
        <v>7.3128829100178383E-8</v>
      </c>
      <c r="AP109">
        <f t="shared" ca="1" si="297"/>
        <v>9.0918705528251975E-8</v>
      </c>
      <c r="AQ109">
        <f t="shared" ca="1" si="297"/>
        <v>1.1253509355824804E-7</v>
      </c>
      <c r="AR109">
        <f t="shared" ca="1" si="297"/>
        <v>1.3867328947842136E-7</v>
      </c>
      <c r="AS109">
        <f t="shared" ca="1" si="297"/>
        <v>1.7012485483319634E-7</v>
      </c>
      <c r="AT109">
        <f t="shared" ca="1" si="297"/>
        <v>2.0778434637360158E-7</v>
      </c>
      <c r="AU109">
        <f t="shared" ca="1" si="297"/>
        <v>2.5265505639060617E-7</v>
      </c>
      <c r="AV109">
        <f t="shared" ca="1" si="297"/>
        <v>3.0585337057040887E-7</v>
      </c>
      <c r="AW109">
        <f t="shared" ca="1" si="297"/>
        <v>3.6861131011297101E-7</v>
      </c>
      <c r="AX109">
        <f t="shared" ca="1" si="297"/>
        <v>4.4227679248215151E-7</v>
      </c>
      <c r="AY109">
        <f t="shared" ca="1" si="297"/>
        <v>5.2831112397741111E-7</v>
      </c>
      <c r="AZ109">
        <f t="shared" ca="1" si="297"/>
        <v>6.2828323063848192E-7</v>
      </c>
      <c r="BA109">
        <f t="shared" ca="1" si="297"/>
        <v>7.4386014511151267E-7</v>
      </c>
      <c r="BB109">
        <f t="shared" ca="1" si="297"/>
        <v>8.7679329912353664E-7</v>
      </c>
      <c r="BC109">
        <f t="shared" ca="1" si="297"/>
        <v>1.0289002268448535E-6</v>
      </c>
      <c r="BD109">
        <f t="shared" ca="1" si="297"/>
        <v>1.2020413657680104E-6</v>
      </c>
      <c r="BE109">
        <f t="shared" ca="1" si="297"/>
        <v>1.398091750053097E-6</v>
      </c>
      <c r="BF109">
        <f t="shared" ca="1" si="297"/>
        <v>1.6189075267790631E-6</v>
      </c>
      <c r="BG109">
        <f t="shared" ca="1" si="297"/>
        <v>1.866287387123369E-6</v>
      </c>
      <c r="BH109">
        <f t="shared" ca="1" si="297"/>
        <v>2.1419291896625438E-6</v>
      </c>
      <c r="BI109">
        <f t="shared" ca="1" si="297"/>
        <v>2.4473822576935544E-6</v>
      </c>
      <c r="BJ109">
        <f t="shared" ca="1" si="297"/>
        <v>2.7839960510791401E-6</v>
      </c>
      <c r="BK109">
        <f t="shared" ca="1" si="297"/>
        <v>3.1528661384352404E-6</v>
      </c>
      <c r="BL109">
        <f t="shared" ca="1" si="297"/>
        <v>3.5547786189070859E-6</v>
      </c>
      <c r="BM109">
        <f t="shared" ca="1" si="297"/>
        <v>3.990154354548761E-6</v>
      </c>
      <c r="BN109">
        <f t="shared" ca="1" si="297"/>
        <v>4.4589945638183997E-6</v>
      </c>
      <c r="BO109">
        <f t="shared" ca="1" si="297"/>
        <v>4.9608294829076543E-6</v>
      </c>
      <c r="BP109">
        <f t="shared" ca="1" si="297"/>
        <v>5.4946719136362473E-6</v>
      </c>
      <c r="BQ109">
        <f t="shared" ca="1" si="297"/>
        <v>6.0589775342270133E-6</v>
      </c>
      <c r="BR109">
        <f t="shared" ca="1" si="297"/>
        <v>6.65161384351723E-6</v>
      </c>
      <c r="BS109">
        <f t="shared" ca="1" si="297"/>
        <v>7.2698395330288681E-6</v>
      </c>
      <c r="BT109">
        <f t="shared" ca="1" si="297"/>
        <v>7.9102959302828766E-6</v>
      </c>
      <c r="BU109">
        <f t="shared" ref="BU109:EF109" ca="1" si="298">($E$19*$E109+$E$20*$F109)*(NORMDIST(BU$26,$D109,$G109*$D109/2.35,1)-NORMDIST(BT$26,$D109,$G109*$D109/2.35,1))</f>
        <v>8.5690119292859659E-6</v>
      </c>
      <c r="BV109">
        <f t="shared" ca="1" si="298"/>
        <v>9.2414235219990925E-6</v>
      </c>
      <c r="BW109">
        <f t="shared" ca="1" si="298"/>
        <v>9.9224086734360929E-6</v>
      </c>
      <c r="BX109">
        <f t="shared" ca="1" si="298"/>
        <v>1.0606337851814323E-5</v>
      </c>
      <c r="BY109">
        <f t="shared" ca="1" si="298"/>
        <v>1.1287140046765758E-5</v>
      </c>
      <c r="BZ109">
        <f t="shared" ca="1" si="298"/>
        <v>1.1958383598879113E-5</v>
      </c>
      <c r="CA109">
        <f t="shared" ca="1" si="298"/>
        <v>1.2613370641434239E-5</v>
      </c>
      <c r="CB109">
        <f t="shared" ca="1" si="298"/>
        <v>1.3245243440695863E-5</v>
      </c>
      <c r="CC109">
        <f t="shared" ca="1" si="298"/>
        <v>1.3847100436153749E-5</v>
      </c>
      <c r="CD109">
        <f t="shared" ca="1" si="298"/>
        <v>1.4412119348329327E-5</v>
      </c>
      <c r="CE109">
        <f t="shared" ca="1" si="298"/>
        <v>1.493368435981491E-5</v>
      </c>
      <c r="CF109">
        <f t="shared" ca="1" si="298"/>
        <v>1.54055141035935E-5</v>
      </c>
      <c r="CG109">
        <f t="shared" ca="1" si="298"/>
        <v>1.5821787026718522E-5</v>
      </c>
      <c r="CH109">
        <f t="shared" ca="1" si="298"/>
        <v>1.6177260648423713E-5</v>
      </c>
      <c r="CI109">
        <f t="shared" ca="1" si="298"/>
        <v>1.6467381306110987E-5</v>
      </c>
      <c r="CJ109">
        <f t="shared" ca="1" si="298"/>
        <v>1.66883811816309E-5</v>
      </c>
      <c r="CK109">
        <f t="shared" ca="1" si="298"/>
        <v>1.6837359719421735E-5</v>
      </c>
      <c r="CL109">
        <f t="shared" ca="1" si="298"/>
        <v>1.6912346977557356E-5</v>
      </c>
      <c r="CM109">
        <f t="shared" ca="1" si="298"/>
        <v>1.6912346977557536E-5</v>
      </c>
      <c r="CN109">
        <f t="shared" ca="1" si="298"/>
        <v>1.6837359719421698E-5</v>
      </c>
      <c r="CO109">
        <f t="shared" ca="1" si="298"/>
        <v>1.6688381181630829E-5</v>
      </c>
      <c r="CP109">
        <f t="shared" ca="1" si="298"/>
        <v>1.646738130611095E-5</v>
      </c>
      <c r="CQ109">
        <f t="shared" ca="1" si="298"/>
        <v>1.6177260648423713E-5</v>
      </c>
      <c r="CR109">
        <f t="shared" ca="1" si="298"/>
        <v>1.5821787026718417E-5</v>
      </c>
      <c r="CS109">
        <f t="shared" ca="1" si="298"/>
        <v>1.5405514103593358E-5</v>
      </c>
      <c r="CT109">
        <f t="shared" ca="1" si="298"/>
        <v>1.4933684359814875E-5</v>
      </c>
      <c r="CU109">
        <f t="shared" ca="1" si="298"/>
        <v>1.4412119348329149E-5</v>
      </c>
      <c r="CV109">
        <f t="shared" ca="1" si="298"/>
        <v>1.3847100436153644E-5</v>
      </c>
      <c r="CW109">
        <f t="shared" ca="1" si="298"/>
        <v>1.3245243440695668E-5</v>
      </c>
      <c r="CX109">
        <f t="shared" ca="1" si="298"/>
        <v>1.2613370641433992E-5</v>
      </c>
      <c r="CY109">
        <f t="shared" ca="1" si="298"/>
        <v>1.1958383598879042E-5</v>
      </c>
      <c r="CZ109">
        <f t="shared" ca="1" si="298"/>
        <v>1.1287140046765723E-5</v>
      </c>
      <c r="DA109">
        <f t="shared" ca="1" si="298"/>
        <v>1.0606337851814147E-5</v>
      </c>
      <c r="DB109">
        <f t="shared" ca="1" si="298"/>
        <v>9.9224086734359692E-6</v>
      </c>
      <c r="DC109">
        <f t="shared" ca="1" si="298"/>
        <v>9.2414235219989519E-6</v>
      </c>
      <c r="DD109">
        <f t="shared" ca="1" si="298"/>
        <v>8.5690119292850308E-6</v>
      </c>
      <c r="DE109">
        <f t="shared" ca="1" si="298"/>
        <v>7.9102959302828325E-6</v>
      </c>
      <c r="DF109">
        <f t="shared" ca="1" si="298"/>
        <v>7.2698395330280728E-6</v>
      </c>
      <c r="DG109">
        <f t="shared" ca="1" si="298"/>
        <v>6.651613843517213E-6</v>
      </c>
      <c r="DH109">
        <f t="shared" ca="1" si="298"/>
        <v>6.0589775342270488E-6</v>
      </c>
      <c r="DI109">
        <f t="shared" ca="1" si="298"/>
        <v>5.4946719136362032E-6</v>
      </c>
      <c r="DJ109">
        <f t="shared" ca="1" si="298"/>
        <v>4.96082948290765E-6</v>
      </c>
      <c r="DK109">
        <f t="shared" ca="1" si="298"/>
        <v>4.4589945638184217E-6</v>
      </c>
      <c r="DL109">
        <f t="shared" ca="1" si="298"/>
        <v>3.9901543545487831E-6</v>
      </c>
      <c r="DM109">
        <f t="shared" ca="1" si="298"/>
        <v>3.5547786189070596E-6</v>
      </c>
      <c r="DN109">
        <f t="shared" ca="1" si="298"/>
        <v>3.1528661384352095E-6</v>
      </c>
      <c r="DO109">
        <f t="shared" ca="1" si="298"/>
        <v>2.7839960510791731E-6</v>
      </c>
      <c r="DP109">
        <f t="shared" ca="1" si="298"/>
        <v>2.4473822576935298E-6</v>
      </c>
      <c r="DQ109">
        <f t="shared" ca="1" si="298"/>
        <v>2.141929189662473E-6</v>
      </c>
      <c r="DR109">
        <f t="shared" ca="1" si="298"/>
        <v>1.8662873871233955E-6</v>
      </c>
      <c r="DS109">
        <f t="shared" ca="1" si="298"/>
        <v>1.6189075267790586E-6</v>
      </c>
      <c r="DT109">
        <f t="shared" ca="1" si="298"/>
        <v>1.3980917500531081E-6</v>
      </c>
      <c r="DU109">
        <f t="shared" ca="1" si="298"/>
        <v>1.2020413657680026E-6</v>
      </c>
      <c r="DV109">
        <f t="shared" ca="1" si="298"/>
        <v>1.0289002268448679E-6</v>
      </c>
      <c r="DW109">
        <f t="shared" ca="1" si="298"/>
        <v>8.7679329912351345E-7</v>
      </c>
      <c r="DX109">
        <f t="shared" ca="1" si="298"/>
        <v>7.4386014511152749E-7</v>
      </c>
      <c r="DY109">
        <f t="shared" ca="1" si="298"/>
        <v>6.2828323063848637E-7</v>
      </c>
      <c r="DZ109">
        <f t="shared" ca="1" si="298"/>
        <v>5.2831112397741662E-7</v>
      </c>
      <c r="EA109">
        <f t="shared" ca="1" si="298"/>
        <v>4.4227679248214102E-7</v>
      </c>
      <c r="EB109">
        <f t="shared" ca="1" si="298"/>
        <v>3.6861131011292051E-7</v>
      </c>
      <c r="EC109">
        <f t="shared" ca="1" si="298"/>
        <v>3.058533705704373E-7</v>
      </c>
      <c r="ED109">
        <f t="shared" ca="1" si="298"/>
        <v>2.5265505639063984E-7</v>
      </c>
      <c r="EE109">
        <f t="shared" ca="1" si="298"/>
        <v>2.0778434637354046E-7</v>
      </c>
      <c r="EF109">
        <f t="shared" ca="1" si="298"/>
        <v>1.7012485483323427E-7</v>
      </c>
      <c r="EG109">
        <f t="shared" ref="EG109:FB109" ca="1" si="299">($E$19*$E109+$E$20*$F109)*(NORMDIST(EG$26,$D109,$G109*$D109/2.35,1)-NORMDIST(EF$26,$D109,$G109*$D109/2.35,1))</f>
        <v>1.3867328947842107E-7</v>
      </c>
      <c r="EH109">
        <f t="shared" ca="1" si="299"/>
        <v>1.1253509355822085E-7</v>
      </c>
      <c r="EI109">
        <f t="shared" ca="1" si="299"/>
        <v>9.0918705528278948E-8</v>
      </c>
      <c r="EJ109">
        <f t="shared" ca="1" si="299"/>
        <v>7.3128829100134919E-8</v>
      </c>
      <c r="EK109">
        <f t="shared" ca="1" si="299"/>
        <v>5.855906103044311E-8</v>
      </c>
      <c r="EL109">
        <f t="shared" ca="1" si="299"/>
        <v>4.6684175974747737E-8</v>
      </c>
      <c r="EM109">
        <f t="shared" ca="1" si="299"/>
        <v>3.7052319384195569E-8</v>
      </c>
      <c r="EN109">
        <f t="shared" ca="1" si="299"/>
        <v>2.9277312529607262E-8</v>
      </c>
      <c r="EO109">
        <f t="shared" ca="1" si="299"/>
        <v>2.3031229704844074E-8</v>
      </c>
      <c r="EP109">
        <f t="shared" ca="1" si="299"/>
        <v>1.8037367469235794E-8</v>
      </c>
      <c r="EQ109">
        <f t="shared" ca="1" si="299"/>
        <v>1.4063690084847588E-8</v>
      </c>
      <c r="ER109">
        <f t="shared" ca="1" si="299"/>
        <v>1.091680442298364E-8</v>
      </c>
      <c r="ES109">
        <f t="shared" ca="1" si="299"/>
        <v>8.4364916353105253E-9</v>
      </c>
      <c r="ET109">
        <f t="shared" ca="1" si="299"/>
        <v>6.4908016587809272E-9</v>
      </c>
      <c r="EU109">
        <f t="shared" ca="1" si="299"/>
        <v>4.9716998824107132E-9</v>
      </c>
      <c r="EV109">
        <f t="shared" ca="1" si="299"/>
        <v>3.7912426224950893E-9</v>
      </c>
      <c r="EW109">
        <f t="shared" ca="1" si="299"/>
        <v>2.878248980691466E-9</v>
      </c>
      <c r="EX109">
        <f t="shared" ca="1" si="299"/>
        <v>2.1754306766128103E-9</v>
      </c>
      <c r="EY109">
        <f t="shared" ca="1" si="299"/>
        <v>1.6369380532933925E-9</v>
      </c>
      <c r="EZ109">
        <f t="shared" ca="1" si="299"/>
        <v>1.2262791618222967E-9</v>
      </c>
      <c r="FA109">
        <f t="shared" ca="1" si="299"/>
        <v>9.1456917420150448E-10</v>
      </c>
      <c r="FB109">
        <f t="shared" ca="1" si="299"/>
        <v>6.790689566730914E-10</v>
      </c>
      <c r="FD109">
        <f t="shared" si="254"/>
        <v>1.6478644823385631</v>
      </c>
      <c r="FE109">
        <v>109</v>
      </c>
      <c r="FF109">
        <f t="shared" si="255"/>
        <v>1.6478644823385631</v>
      </c>
      <c r="FG109">
        <f t="shared" ca="1" si="256"/>
        <v>25</v>
      </c>
      <c r="FK109">
        <v>0.83</v>
      </c>
      <c r="FL109">
        <v>0.84</v>
      </c>
      <c r="FM109">
        <f t="shared" si="260"/>
        <v>69</v>
      </c>
      <c r="FN109">
        <f t="shared" si="261"/>
        <v>69</v>
      </c>
      <c r="FO109">
        <f t="shared" ca="1" si="262"/>
        <v>0.1067758830718406</v>
      </c>
      <c r="FP109">
        <f t="shared" ca="1" si="263"/>
        <v>0.39322411692815912</v>
      </c>
      <c r="FQ109" t="str">
        <f t="shared" si="264"/>
        <v>$FG$69</v>
      </c>
      <c r="FR109" t="str">
        <f t="shared" si="265"/>
        <v>$FG$69</v>
      </c>
      <c r="FS109">
        <f ca="1">SUM(INDIRECT(FQ109):INDIRECT(FR109))</f>
        <v>1393</v>
      </c>
      <c r="FT109">
        <f t="shared" ca="1" si="266"/>
        <v>696.50000000000034</v>
      </c>
      <c r="FU109">
        <f t="shared" ca="1" si="267"/>
        <v>664.97967596579372</v>
      </c>
      <c r="FV109">
        <f t="shared" ca="1" si="268"/>
        <v>1.4264600154506357</v>
      </c>
      <c r="FW109">
        <f ca="1">SUM(FV109:FV$176)</f>
        <v>131.30609892456621</v>
      </c>
    </row>
    <row r="110" spans="1:179" x14ac:dyDescent="0.25">
      <c r="A110">
        <v>84</v>
      </c>
      <c r="B110">
        <f t="shared" ca="1" si="231"/>
        <v>27</v>
      </c>
      <c r="C110">
        <f t="shared" si="269"/>
        <v>1.6678644823385631</v>
      </c>
      <c r="D110">
        <v>0.83</v>
      </c>
      <c r="E110">
        <f t="shared" ca="1" si="124"/>
        <v>0</v>
      </c>
      <c r="F110">
        <f t="shared" ca="1" si="125"/>
        <v>5.8357299999999999E-4</v>
      </c>
      <c r="G110">
        <f t="shared" si="232"/>
        <v>0.42912905970491289</v>
      </c>
      <c r="I110">
        <f t="shared" ref="I110:BT110" ca="1" si="300">($E$19*$E110+$E$20*$F110)*(NORMDIST(I$26,$D110,$G110*$D110/2.35,1)-NORMDIST(H$26,$D110,$G110*$D110/2.35,1))</f>
        <v>2.0603760938647851E-11</v>
      </c>
      <c r="J110">
        <f t="shared" ca="1" si="300"/>
        <v>9.1154871471966307E-12</v>
      </c>
      <c r="K110">
        <f t="shared" ca="1" si="300"/>
        <v>1.2967580288192892E-11</v>
      </c>
      <c r="L110">
        <f t="shared" ca="1" si="300"/>
        <v>1.836741930011681E-11</v>
      </c>
      <c r="M110">
        <f t="shared" ca="1" si="300"/>
        <v>2.5902845045423657E-11</v>
      </c>
      <c r="N110">
        <f t="shared" ca="1" si="300"/>
        <v>3.6371141136667148E-11</v>
      </c>
      <c r="O110">
        <f t="shared" ca="1" si="300"/>
        <v>5.0848309544219202E-11</v>
      </c>
      <c r="P110">
        <f t="shared" ca="1" si="300"/>
        <v>7.07792969030009E-11</v>
      </c>
      <c r="Q110">
        <f t="shared" ca="1" si="300"/>
        <v>9.8094826141017158E-11</v>
      </c>
      <c r="R110">
        <f t="shared" ca="1" si="300"/>
        <v>1.3536179108896782E-10</v>
      </c>
      <c r="S110">
        <f t="shared" ca="1" si="300"/>
        <v>1.8597570583840084E-10</v>
      </c>
      <c r="T110">
        <f t="shared" ca="1" si="300"/>
        <v>2.5440548595811043E-10</v>
      </c>
      <c r="U110">
        <f t="shared" ca="1" si="300"/>
        <v>3.4650289043384154E-10</v>
      </c>
      <c r="V110">
        <f t="shared" ca="1" si="300"/>
        <v>4.6989127878232224E-10</v>
      </c>
      <c r="W110">
        <f t="shared" ca="1" si="300"/>
        <v>6.3445093348502072E-10</v>
      </c>
      <c r="X110">
        <f t="shared" ca="1" si="300"/>
        <v>8.5292104486221941E-10</v>
      </c>
      <c r="Y110">
        <f t="shared" ca="1" si="300"/>
        <v>1.1416415152972141E-9</v>
      </c>
      <c r="Z110">
        <f t="shared" ca="1" si="300"/>
        <v>1.5214609492325918E-9</v>
      </c>
      <c r="AA110">
        <f t="shared" ca="1" si="300"/>
        <v>2.0188404615714384E-9</v>
      </c>
      <c r="AB110">
        <f t="shared" ca="1" si="300"/>
        <v>2.6671861317125241E-9</v>
      </c>
      <c r="AC110">
        <f t="shared" ca="1" si="300"/>
        <v>3.5084458847068832E-9</v>
      </c>
      <c r="AD110">
        <f t="shared" ca="1" si="300"/>
        <v>4.5950090813983454E-9</v>
      </c>
      <c r="AE110">
        <f t="shared" ca="1" si="300"/>
        <v>5.9919488842825793E-9</v>
      </c>
      <c r="AF110">
        <f t="shared" ca="1" si="300"/>
        <v>7.7796482241272384E-9</v>
      </c>
      <c r="AG110">
        <f t="shared" ca="1" si="300"/>
        <v>1.0056849564632753E-8</v>
      </c>
      <c r="AH110">
        <f t="shared" ca="1" si="300"/>
        <v>1.2944166245059981E-8</v>
      </c>
      <c r="AI110">
        <f t="shared" ca="1" si="300"/>
        <v>1.6588088534422525E-8</v>
      </c>
      <c r="AJ110">
        <f t="shared" ca="1" si="300"/>
        <v>2.1165510193385025E-8</v>
      </c>
      <c r="AK110">
        <f t="shared" ca="1" si="300"/>
        <v>2.6888790844658829E-8</v>
      </c>
      <c r="AL110">
        <f t="shared" ca="1" si="300"/>
        <v>3.4011355352016163E-8</v>
      </c>
      <c r="AM110">
        <f t="shared" ca="1" si="300"/>
        <v>4.2833813303734581E-8</v>
      </c>
      <c r="AN110">
        <f t="shared" ca="1" si="300"/>
        <v>5.371055927454448E-8</v>
      </c>
      <c r="AO110">
        <f t="shared" ca="1" si="300"/>
        <v>6.7056787611801096E-8</v>
      </c>
      <c r="AP110">
        <f t="shared" ca="1" si="300"/>
        <v>8.3355824036638402E-8</v>
      </c>
      <c r="AQ110">
        <f t="shared" ca="1" si="300"/>
        <v>1.0316664056387892E-7</v>
      </c>
      <c r="AR110">
        <f t="shared" ca="1" si="300"/>
        <v>1.2713138058101688E-7</v>
      </c>
      <c r="AS110">
        <f t="shared" ca="1" si="300"/>
        <v>1.55982678144942E-7</v>
      </c>
      <c r="AT110">
        <f t="shared" ca="1" si="300"/>
        <v>1.9055051075208195E-7</v>
      </c>
      <c r="AU110">
        <f t="shared" ca="1" si="300"/>
        <v>2.3176827947302427E-7</v>
      </c>
      <c r="AV110">
        <f t="shared" ca="1" si="300"/>
        <v>2.8067776624876213E-7</v>
      </c>
      <c r="AW110">
        <f t="shared" ca="1" si="300"/>
        <v>3.384325775177865E-7</v>
      </c>
      <c r="AX110">
        <f t="shared" ca="1" si="300"/>
        <v>4.0629964870672535E-7</v>
      </c>
      <c r="AY110">
        <f t="shared" ca="1" si="300"/>
        <v>4.8565835826871474E-7</v>
      </c>
      <c r="AZ110">
        <f t="shared" ca="1" si="300"/>
        <v>5.7799678587275787E-7</v>
      </c>
      <c r="BA110">
        <f t="shared" ca="1" si="300"/>
        <v>6.8490465008103313E-7</v>
      </c>
      <c r="BB110">
        <f t="shared" ca="1" si="300"/>
        <v>8.0806247936601119E-7</v>
      </c>
      <c r="BC110">
        <f t="shared" ca="1" si="300"/>
        <v>9.4922660933412985E-7</v>
      </c>
      <c r="BD110">
        <f t="shared" ca="1" si="300"/>
        <v>1.1102096608142253E-6</v>
      </c>
      <c r="BE110">
        <f t="shared" ca="1" si="300"/>
        <v>1.29285623967327E-6</v>
      </c>
      <c r="BF110">
        <f t="shared" ca="1" si="300"/>
        <v>1.4990137106256405E-6</v>
      </c>
      <c r="BG110">
        <f t="shared" ca="1" si="300"/>
        <v>1.7304980336509736E-6</v>
      </c>
      <c r="BH110">
        <f t="shared" ca="1" si="300"/>
        <v>1.9890548114627144E-6</v>
      </c>
      <c r="BI110">
        <f t="shared" ca="1" si="300"/>
        <v>2.2763158769619001E-6</v>
      </c>
      <c r="BJ110">
        <f t="shared" ca="1" si="300"/>
        <v>2.5937519465314526E-6</v>
      </c>
      <c r="BK110">
        <f t="shared" ca="1" si="300"/>
        <v>2.9426220727002794E-6</v>
      </c>
      <c r="BL110">
        <f t="shared" ca="1" si="300"/>
        <v>3.3239208410885757E-6</v>
      </c>
      <c r="BM110">
        <f t="shared" ca="1" si="300"/>
        <v>3.7383244633657037E-6</v>
      </c>
      <c r="BN110">
        <f t="shared" ca="1" si="300"/>
        <v>4.1861371109683024E-6</v>
      </c>
      <c r="BO110">
        <f t="shared" ca="1" si="300"/>
        <v>4.667239003638646E-6</v>
      </c>
      <c r="BP110">
        <f t="shared" ca="1" si="300"/>
        <v>5.1810379023343532E-6</v>
      </c>
      <c r="BQ110">
        <f t="shared" ca="1" si="300"/>
        <v>5.7264257478326692E-6</v>
      </c>
      <c r="BR110">
        <f t="shared" ca="1" si="300"/>
        <v>6.3017422253135584E-6</v>
      </c>
      <c r="BS110">
        <f t="shared" ca="1" si="300"/>
        <v>6.9047470135678453E-6</v>
      </c>
      <c r="BT110">
        <f t="shared" ca="1" si="300"/>
        <v>7.5326023893270722E-6</v>
      </c>
      <c r="BU110">
        <f t="shared" ref="BU110:EF110" ca="1" si="301">($E$19*$E110+$E$20*$F110)*(NORMDIST(BU$26,$D110,$G110*$D110/2.35,1)-NORMDIST(BT$26,$D110,$G110*$D110/2.35,1))</f>
        <v>8.1818676990617159E-6</v>
      </c>
      <c r="BV110">
        <f t="shared" ca="1" si="301"/>
        <v>8.8485069816335771E-6</v>
      </c>
      <c r="BW110">
        <f t="shared" ca="1" si="301"/>
        <v>9.5279107279902403E-6</v>
      </c>
      <c r="BX110">
        <f t="shared" ca="1" si="301"/>
        <v>1.0214932404210636E-5</v>
      </c>
      <c r="BY110">
        <f t="shared" ca="1" si="301"/>
        <v>1.0903939950876826E-5</v>
      </c>
      <c r="BZ110">
        <f t="shared" ca="1" si="301"/>
        <v>1.1588882017153658E-5</v>
      </c>
      <c r="CA110">
        <f t="shared" ca="1" si="301"/>
        <v>1.226336820723567E-5</v>
      </c>
      <c r="CB110">
        <f t="shared" ca="1" si="301"/>
        <v>1.2920762127433813E-5</v>
      </c>
      <c r="CC110">
        <f t="shared" ca="1" si="301"/>
        <v>1.3554285543181875E-5</v>
      </c>
      <c r="CD110">
        <f t="shared" ca="1" si="301"/>
        <v>1.4157131506568344E-5</v>
      </c>
      <c r="CE110">
        <f t="shared" ca="1" si="301"/>
        <v>1.4722583916440667E-5</v>
      </c>
      <c r="CF110">
        <f t="shared" ca="1" si="301"/>
        <v>1.5244140643397881E-5</v>
      </c>
      <c r="CG110">
        <f t="shared" ca="1" si="301"/>
        <v>1.5715637107768372E-5</v>
      </c>
      <c r="CH110">
        <f t="shared" ca="1" si="301"/>
        <v>1.6131367053656599E-5</v>
      </c>
      <c r="CI110">
        <f t="shared" ca="1" si="301"/>
        <v>1.6486197226269714E-5</v>
      </c>
      <c r="CJ110">
        <f t="shared" ca="1" si="301"/>
        <v>1.677567273852354E-5</v>
      </c>
      <c r="CK110">
        <f t="shared" ca="1" si="301"/>
        <v>1.6996110107053691E-5</v>
      </c>
      <c r="CL110">
        <f t="shared" ca="1" si="301"/>
        <v>1.7144675242855608E-5</v>
      </c>
      <c r="CM110">
        <f t="shared" ca="1" si="301"/>
        <v>1.7219444088531027E-5</v>
      </c>
      <c r="CN110">
        <f t="shared" ca="1" si="301"/>
        <v>1.7219444088530955E-5</v>
      </c>
      <c r="CO110">
        <f t="shared" ca="1" si="301"/>
        <v>1.7144675242855754E-5</v>
      </c>
      <c r="CP110">
        <f t="shared" ca="1" si="301"/>
        <v>1.699611010705362E-5</v>
      </c>
      <c r="CQ110">
        <f t="shared" ca="1" si="301"/>
        <v>1.6775672738523574E-5</v>
      </c>
      <c r="CR110">
        <f t="shared" ca="1" si="301"/>
        <v>1.6486197226269605E-5</v>
      </c>
      <c r="CS110">
        <f t="shared" ca="1" si="301"/>
        <v>1.613136705365649E-5</v>
      </c>
      <c r="CT110">
        <f t="shared" ca="1" si="301"/>
        <v>1.5715637107768334E-5</v>
      </c>
      <c r="CU110">
        <f t="shared" ca="1" si="301"/>
        <v>1.5244140643397736E-5</v>
      </c>
      <c r="CV110">
        <f t="shared" ca="1" si="301"/>
        <v>1.4722583916440594E-5</v>
      </c>
      <c r="CW110">
        <f t="shared" ca="1" si="301"/>
        <v>1.4157131506568198E-5</v>
      </c>
      <c r="CX110">
        <f t="shared" ca="1" si="301"/>
        <v>1.355428554318162E-5</v>
      </c>
      <c r="CY110">
        <f t="shared" ca="1" si="301"/>
        <v>1.2920762127433702E-5</v>
      </c>
      <c r="CZ110">
        <f t="shared" ca="1" si="301"/>
        <v>1.2263368207235507E-5</v>
      </c>
      <c r="DA110">
        <f t="shared" ca="1" si="301"/>
        <v>1.1588882017153496E-5</v>
      </c>
      <c r="DB110">
        <f t="shared" ca="1" si="301"/>
        <v>1.0903939950876917E-5</v>
      </c>
      <c r="DC110">
        <f t="shared" ca="1" si="301"/>
        <v>1.021493240421042E-5</v>
      </c>
      <c r="DD110">
        <f t="shared" ca="1" si="301"/>
        <v>9.527910727989168E-6</v>
      </c>
      <c r="DE110">
        <f t="shared" ca="1" si="301"/>
        <v>8.8485069816335128E-6</v>
      </c>
      <c r="DF110">
        <f t="shared" ca="1" si="301"/>
        <v>8.1818676990616617E-6</v>
      </c>
      <c r="DG110">
        <f t="shared" ca="1" si="301"/>
        <v>7.5326023893269816E-6</v>
      </c>
      <c r="DH110">
        <f t="shared" ca="1" si="301"/>
        <v>6.9047470135670821E-6</v>
      </c>
      <c r="DI110">
        <f t="shared" ca="1" si="301"/>
        <v>6.3017422253135762E-6</v>
      </c>
      <c r="DJ110">
        <f t="shared" ca="1" si="301"/>
        <v>5.7264257478326777E-6</v>
      </c>
      <c r="DK110">
        <f t="shared" ca="1" si="301"/>
        <v>5.1810379023343719E-6</v>
      </c>
      <c r="DL110">
        <f t="shared" ca="1" si="301"/>
        <v>4.6672390036386282E-6</v>
      </c>
      <c r="DM110">
        <f t="shared" ca="1" si="301"/>
        <v>4.1861371109682889E-6</v>
      </c>
      <c r="DN110">
        <f t="shared" ca="1" si="301"/>
        <v>3.7383244633657308E-6</v>
      </c>
      <c r="DO110">
        <f t="shared" ca="1" si="301"/>
        <v>3.3239208410885621E-6</v>
      </c>
      <c r="DP110">
        <f t="shared" ca="1" si="301"/>
        <v>2.9426220727002701E-6</v>
      </c>
      <c r="DQ110">
        <f t="shared" ca="1" si="301"/>
        <v>2.5937519465314209E-6</v>
      </c>
      <c r="DR110">
        <f t="shared" ca="1" si="301"/>
        <v>2.276315876961834E-6</v>
      </c>
      <c r="DS110">
        <f t="shared" ca="1" si="301"/>
        <v>1.9890548114627259E-6</v>
      </c>
      <c r="DT110">
        <f t="shared" ca="1" si="301"/>
        <v>1.7304980336510157E-6</v>
      </c>
      <c r="DU110">
        <f t="shared" ca="1" si="301"/>
        <v>1.4990137106256017E-6</v>
      </c>
      <c r="DV110">
        <f t="shared" ca="1" si="301"/>
        <v>1.2928562396733121E-6</v>
      </c>
      <c r="DW110">
        <f t="shared" ca="1" si="301"/>
        <v>1.1102096608141923E-6</v>
      </c>
      <c r="DX110">
        <f t="shared" ca="1" si="301"/>
        <v>9.4922660933412476E-7</v>
      </c>
      <c r="DY110">
        <f t="shared" ca="1" si="301"/>
        <v>8.0806247936602199E-7</v>
      </c>
      <c r="DZ110">
        <f t="shared" ca="1" si="301"/>
        <v>6.8490465008106151E-7</v>
      </c>
      <c r="EA110">
        <f t="shared" ca="1" si="301"/>
        <v>5.7799678587275956E-7</v>
      </c>
      <c r="EB110">
        <f t="shared" ca="1" si="301"/>
        <v>4.8565835826870733E-7</v>
      </c>
      <c r="EC110">
        <f t="shared" ca="1" si="301"/>
        <v>4.0629964870672196E-7</v>
      </c>
      <c r="ED110">
        <f t="shared" ca="1" si="301"/>
        <v>3.3843257751775781E-7</v>
      </c>
      <c r="EE110">
        <f t="shared" ca="1" si="301"/>
        <v>2.8067776624881084E-7</v>
      </c>
      <c r="EF110">
        <f t="shared" ca="1" si="301"/>
        <v>2.3176827947299404E-7</v>
      </c>
      <c r="EG110">
        <f t="shared" ref="EG110:FB110" ca="1" si="302">($E$19*$E110+$E$20*$F110)*(NORMDIST(EG$26,$D110,$G110*$D110/2.35,1)-NORMDIST(EF$26,$D110,$G110*$D110/2.35,1))</f>
        <v>1.9055051075204717E-7</v>
      </c>
      <c r="EH110">
        <f t="shared" ca="1" si="302"/>
        <v>1.5598267814497225E-7</v>
      </c>
      <c r="EI110">
        <f t="shared" ca="1" si="302"/>
        <v>1.2713138058100007E-7</v>
      </c>
      <c r="EJ110">
        <f t="shared" ca="1" si="302"/>
        <v>1.0316664056388168E-7</v>
      </c>
      <c r="EK110">
        <f t="shared" ca="1" si="302"/>
        <v>8.3355824036647164E-8</v>
      </c>
      <c r="EL110">
        <f t="shared" ca="1" si="302"/>
        <v>6.7056787611811062E-8</v>
      </c>
      <c r="EM110">
        <f t="shared" ca="1" si="302"/>
        <v>5.371055927454139E-8</v>
      </c>
      <c r="EN110">
        <f t="shared" ca="1" si="302"/>
        <v>4.2833813303727408E-8</v>
      </c>
      <c r="EO110">
        <f t="shared" ca="1" si="302"/>
        <v>3.4011355352013747E-8</v>
      </c>
      <c r="EP110">
        <f t="shared" ca="1" si="302"/>
        <v>2.6888790844693627E-8</v>
      </c>
      <c r="EQ110">
        <f t="shared" ca="1" si="302"/>
        <v>2.1165510193332651E-8</v>
      </c>
      <c r="ER110">
        <f t="shared" ca="1" si="302"/>
        <v>1.6588088534479531E-8</v>
      </c>
      <c r="ES110">
        <f t="shared" ca="1" si="302"/>
        <v>1.2944166245047737E-8</v>
      </c>
      <c r="ET110">
        <f t="shared" ca="1" si="302"/>
        <v>1.0056849564629559E-8</v>
      </c>
      <c r="EU110">
        <f t="shared" ca="1" si="302"/>
        <v>7.779648224106056E-9</v>
      </c>
      <c r="EV110">
        <f t="shared" ca="1" si="302"/>
        <v>5.9919488842644814E-9</v>
      </c>
      <c r="EW110">
        <f t="shared" ca="1" si="302"/>
        <v>4.5950090813950027E-9</v>
      </c>
      <c r="EX110">
        <f t="shared" ca="1" si="302"/>
        <v>3.5084458847663814E-9</v>
      </c>
      <c r="EY110">
        <f t="shared" ca="1" si="302"/>
        <v>2.6671861316484093E-9</v>
      </c>
      <c r="EZ110">
        <f t="shared" ca="1" si="302"/>
        <v>2.0188404616182383E-9</v>
      </c>
      <c r="FA110">
        <f t="shared" ca="1" si="302"/>
        <v>1.5214609492202143E-9</v>
      </c>
      <c r="FB110">
        <f t="shared" ca="1" si="302"/>
        <v>1.1416415152990136E-9</v>
      </c>
      <c r="FD110">
        <f t="shared" si="254"/>
        <v>1.6678644823385631</v>
      </c>
      <c r="FE110">
        <v>110</v>
      </c>
      <c r="FF110">
        <f t="shared" si="255"/>
        <v>1.6678644823385631</v>
      </c>
      <c r="FG110">
        <f t="shared" ca="1" si="256"/>
        <v>27</v>
      </c>
      <c r="FK110">
        <v>0.84</v>
      </c>
      <c r="FL110">
        <v>0.85</v>
      </c>
      <c r="FM110">
        <f t="shared" si="260"/>
        <v>69</v>
      </c>
      <c r="FN110">
        <f t="shared" si="261"/>
        <v>70</v>
      </c>
      <c r="FO110">
        <f t="shared" ca="1" si="262"/>
        <v>0.60677588307184083</v>
      </c>
      <c r="FP110">
        <f t="shared" ca="1" si="263"/>
        <v>0.89322411692815384</v>
      </c>
      <c r="FQ110" t="str">
        <f t="shared" si="264"/>
        <v>$FG$69</v>
      </c>
      <c r="FR110" t="str">
        <f t="shared" si="265"/>
        <v>$FG$70</v>
      </c>
      <c r="FS110">
        <f ca="1">SUM(INDIRECT(FQ110):INDIRECT(FR110))</f>
        <v>2749</v>
      </c>
      <c r="FT110">
        <f t="shared" ca="1" si="266"/>
        <v>692.54929232634913</v>
      </c>
      <c r="FU110">
        <f t="shared" ca="1" si="267"/>
        <v>665.05017275463308</v>
      </c>
      <c r="FV110">
        <f t="shared" ca="1" si="268"/>
        <v>1.0919085380490943</v>
      </c>
      <c r="FW110">
        <f ca="1">SUM(FV110:FV$176)</f>
        <v>129.87963890911558</v>
      </c>
    </row>
    <row r="111" spans="1:179" x14ac:dyDescent="0.25">
      <c r="A111">
        <v>85</v>
      </c>
      <c r="B111">
        <f t="shared" ca="1" si="231"/>
        <v>20</v>
      </c>
      <c r="C111">
        <f t="shared" si="269"/>
        <v>1.6878644823385629</v>
      </c>
      <c r="D111">
        <v>0.84</v>
      </c>
      <c r="E111">
        <f t="shared" ca="1" si="124"/>
        <v>0</v>
      </c>
      <c r="F111">
        <f t="shared" ca="1" si="125"/>
        <v>5.9411700000000002E-4</v>
      </c>
      <c r="G111">
        <f t="shared" si="232"/>
        <v>0.42844928326467357</v>
      </c>
      <c r="I111">
        <f t="shared" ref="I111:BT111" ca="1" si="303">($E$19*$E111+$E$20*$F111)*(NORMDIST(I$26,$D111,$G111*$D111/2.35,1)-NORMDIST(H$26,$D111,$G111*$D111/2.35,1))</f>
        <v>1.9905794074317862E-11</v>
      </c>
      <c r="J111">
        <f t="shared" ca="1" si="303"/>
        <v>8.7157938362067909E-12</v>
      </c>
      <c r="K111">
        <f t="shared" ca="1" si="303"/>
        <v>1.2362027913508204E-11</v>
      </c>
      <c r="L111">
        <f t="shared" ca="1" si="303"/>
        <v>1.7459084981692566E-11</v>
      </c>
      <c r="M111">
        <f t="shared" ca="1" si="303"/>
        <v>2.4552867829403682E-11</v>
      </c>
      <c r="N111">
        <f t="shared" ca="1" si="303"/>
        <v>3.4382065333000618E-11</v>
      </c>
      <c r="O111">
        <f t="shared" ca="1" si="303"/>
        <v>4.7941396960416903E-11</v>
      </c>
      <c r="P111">
        <f t="shared" ca="1" si="303"/>
        <v>6.6563844386593299E-11</v>
      </c>
      <c r="Q111">
        <f t="shared" ca="1" si="303"/>
        <v>9.202696446924918E-11</v>
      </c>
      <c r="R111">
        <f t="shared" ca="1" si="303"/>
        <v>1.2668954775041697E-10</v>
      </c>
      <c r="S111">
        <f t="shared" ca="1" si="303"/>
        <v>1.7366626468241712E-10</v>
      </c>
      <c r="T111">
        <f t="shared" ca="1" si="303"/>
        <v>2.3704954689780587E-10</v>
      </c>
      <c r="U111">
        <f t="shared" ca="1" si="303"/>
        <v>3.2218979799690019E-10</v>
      </c>
      <c r="V111">
        <f t="shared" ca="1" si="303"/>
        <v>4.3604712606790374E-10</v>
      </c>
      <c r="W111">
        <f t="shared" ca="1" si="303"/>
        <v>5.8763013776183576E-10</v>
      </c>
      <c r="X111">
        <f t="shared" ca="1" si="303"/>
        <v>7.8853991780963432E-10</v>
      </c>
      <c r="Y111">
        <f t="shared" ca="1" si="303"/>
        <v>1.0536401083827117E-9</v>
      </c>
      <c r="Z111">
        <f t="shared" ca="1" si="303"/>
        <v>1.4018769487005809E-9</v>
      </c>
      <c r="AA111">
        <f t="shared" ca="1" si="303"/>
        <v>1.8572761602099575E-9</v>
      </c>
      <c r="AB111">
        <f t="shared" ca="1" si="303"/>
        <v>2.4501465595268864E-9</v>
      </c>
      <c r="AC111">
        <f t="shared" ca="1" si="303"/>
        <v>3.2185231081373181E-9</v>
      </c>
      <c r="AD111">
        <f t="shared" ca="1" si="303"/>
        <v>4.2098845833658815E-9</v>
      </c>
      <c r="AE111">
        <f t="shared" ca="1" si="303"/>
        <v>5.4831829556703808E-9</v>
      </c>
      <c r="AF111">
        <f t="shared" ca="1" si="303"/>
        <v>7.1112226149255665E-9</v>
      </c>
      <c r="AG111">
        <f t="shared" ca="1" si="303"/>
        <v>9.1834274909206233E-9</v>
      </c>
      <c r="AH111">
        <f t="shared" ca="1" si="303"/>
        <v>1.1809032507393443E-8</v>
      </c>
      <c r="AI111">
        <f t="shared" ca="1" si="303"/>
        <v>1.5120732305859565E-8</v>
      </c>
      <c r="AJ111">
        <f t="shared" ca="1" si="303"/>
        <v>1.927881436133963E-8</v>
      </c>
      <c r="AK111">
        <f t="shared" ca="1" si="303"/>
        <v>2.447579506206506E-8</v>
      </c>
      <c r="AL111">
        <f t="shared" ca="1" si="303"/>
        <v>3.0941565623155036E-8</v>
      </c>
      <c r="AM111">
        <f t="shared" ca="1" si="303"/>
        <v>3.8949039466899684E-8</v>
      </c>
      <c r="AN111">
        <f t="shared" ca="1" si="303"/>
        <v>4.8820273609064918E-8</v>
      </c>
      <c r="AO111">
        <f t="shared" ca="1" si="303"/>
        <v>6.0933013417616864E-8</v>
      </c>
      <c r="AP111">
        <f t="shared" ca="1" si="303"/>
        <v>7.5727582768335335E-8</v>
      </c>
      <c r="AQ111">
        <f t="shared" ca="1" si="303"/>
        <v>9.3714010197044478E-8</v>
      </c>
      <c r="AR111">
        <f t="shared" ca="1" si="303"/>
        <v>1.1547924644291082E-7</v>
      </c>
      <c r="AS111">
        <f t="shared" ca="1" si="303"/>
        <v>1.4169429034966374E-7</v>
      </c>
      <c r="AT111">
        <f t="shared" ca="1" si="303"/>
        <v>1.7312099929016358E-7</v>
      </c>
      <c r="AU111">
        <f t="shared" ca="1" si="303"/>
        <v>2.1061831827031921E-7</v>
      </c>
      <c r="AV111">
        <f t="shared" ca="1" si="303"/>
        <v>2.5514762014979831E-7</v>
      </c>
      <c r="AW111">
        <f t="shared" ca="1" si="303"/>
        <v>3.0777680982065807E-7</v>
      </c>
      <c r="AX111">
        <f t="shared" ca="1" si="303"/>
        <v>3.6968280985757346E-7</v>
      </c>
      <c r="AY111">
        <f t="shared" ca="1" si="303"/>
        <v>4.4215201651512725E-7</v>
      </c>
      <c r="AZ111">
        <f t="shared" ca="1" si="303"/>
        <v>5.2657829562883483E-7</v>
      </c>
      <c r="BA111">
        <f t="shared" ca="1" si="303"/>
        <v>6.2445808072730409E-7</v>
      </c>
      <c r="BB111">
        <f t="shared" ca="1" si="303"/>
        <v>7.3738214323624527E-7</v>
      </c>
      <c r="BC111">
        <f t="shared" ca="1" si="303"/>
        <v>8.670236296679313E-7</v>
      </c>
      <c r="BD111">
        <f t="shared" ca="1" si="303"/>
        <v>1.0151220054627234E-6</v>
      </c>
      <c r="BE111">
        <f t="shared" ca="1" si="303"/>
        <v>1.1834626115308745E-6</v>
      </c>
      <c r="BF111">
        <f t="shared" ca="1" si="303"/>
        <v>1.3738516287273412E-6</v>
      </c>
      <c r="BG111">
        <f t="shared" ca="1" si="303"/>
        <v>1.5880863578403618E-6</v>
      </c>
      <c r="BH111">
        <f t="shared" ca="1" si="303"/>
        <v>1.8279208575462578E-6</v>
      </c>
      <c r="BI111">
        <f t="shared" ca="1" si="303"/>
        <v>2.0950271383973125E-6</v>
      </c>
      <c r="BJ111">
        <f t="shared" ca="1" si="303"/>
        <v>2.3909522842448118E-6</v>
      </c>
      <c r="BK111">
        <f t="shared" ca="1" si="303"/>
        <v>2.7170720592382138E-6</v>
      </c>
      <c r="BL111">
        <f t="shared" ca="1" si="303"/>
        <v>3.0745417530892651E-6</v>
      </c>
      <c r="BM111">
        <f t="shared" ca="1" si="303"/>
        <v>3.4642452128547582E-6</v>
      </c>
      <c r="BN111">
        <f t="shared" ca="1" si="303"/>
        <v>3.8867431982423647E-6</v>
      </c>
      <c r="BO111">
        <f t="shared" ca="1" si="303"/>
        <v>4.3422223707660864E-6</v>
      </c>
      <c r="BP111">
        <f t="shared" ca="1" si="303"/>
        <v>4.8304463758684524E-6</v>
      </c>
      <c r="BQ111">
        <f t="shared" ca="1" si="303"/>
        <v>5.3507105922080759E-6</v>
      </c>
      <c r="BR111">
        <f t="shared" ca="1" si="303"/>
        <v>5.9018021948465816E-6</v>
      </c>
      <c r="BS111">
        <f t="shared" ca="1" si="303"/>
        <v>6.4819672010769316E-6</v>
      </c>
      <c r="BT111">
        <f t="shared" ca="1" si="303"/>
        <v>7.0888861324219174E-6</v>
      </c>
      <c r="BU111">
        <f t="shared" ref="BU111:EF111" ca="1" si="304">($E$19*$E111+$E$20*$F111)*(NORMDIST(BU$26,$D111,$G111*$D111/2.35,1)-NORMDIST(BT$26,$D111,$G111*$D111/2.35,1))</f>
        <v>7.7196598290878033E-6</v>
      </c>
      <c r="BV111">
        <f t="shared" ca="1" si="304"/>
        <v>8.370806791163929E-6</v>
      </c>
      <c r="BW111">
        <f t="shared" ca="1" si="304"/>
        <v>9.0382731942562108E-6</v>
      </c>
      <c r="BX111">
        <f t="shared" ca="1" si="304"/>
        <v>9.717456438710838E-6</v>
      </c>
      <c r="BY111">
        <f t="shared" ca="1" si="304"/>
        <v>1.0403242747117058E-5</v>
      </c>
      <c r="BZ111">
        <f t="shared" ca="1" si="304"/>
        <v>1.1090058933159119E-5</v>
      </c>
      <c r="CA111">
        <f t="shared" ca="1" si="304"/>
        <v>1.1771938037788954E-5</v>
      </c>
      <c r="CB111">
        <f t="shared" ca="1" si="304"/>
        <v>1.2442598080298511E-5</v>
      </c>
      <c r="CC111">
        <f t="shared" ca="1" si="304"/>
        <v>1.3095532718290744E-5</v>
      </c>
      <c r="CD111">
        <f t="shared" ca="1" si="304"/>
        <v>1.372411216934008E-5</v>
      </c>
      <c r="CE111">
        <f t="shared" ca="1" si="304"/>
        <v>1.4321692336375578E-5</v>
      </c>
      <c r="CF111">
        <f t="shared" ca="1" si="304"/>
        <v>1.4881729716457714E-5</v>
      </c>
      <c r="CG111">
        <f t="shared" ca="1" si="304"/>
        <v>1.5397899375444228E-5</v>
      </c>
      <c r="CH111">
        <f t="shared" ca="1" si="304"/>
        <v>1.5864213053935692E-5</v>
      </c>
      <c r="CI111">
        <f t="shared" ca="1" si="304"/>
        <v>1.6275134344960631E-5</v>
      </c>
      <c r="CJ111">
        <f t="shared" ca="1" si="304"/>
        <v>1.6625687859765032E-5</v>
      </c>
      <c r="CK111">
        <f t="shared" ca="1" si="304"/>
        <v>1.6911559379443805E-5</v>
      </c>
      <c r="CL111">
        <f t="shared" ca="1" si="304"/>
        <v>1.7129184177269577E-5</v>
      </c>
      <c r="CM111">
        <f t="shared" ca="1" si="304"/>
        <v>1.727582098515597E-5</v>
      </c>
      <c r="CN111">
        <f t="shared" ca="1" si="304"/>
        <v>1.7349609459021752E-5</v>
      </c>
      <c r="CO111">
        <f t="shared" ca="1" si="304"/>
        <v>1.7349609459021603E-5</v>
      </c>
      <c r="CP111">
        <f t="shared" ca="1" si="304"/>
        <v>1.7275820985156045E-5</v>
      </c>
      <c r="CQ111">
        <f t="shared" ca="1" si="304"/>
        <v>1.7129184177269727E-5</v>
      </c>
      <c r="CR111">
        <f t="shared" ca="1" si="304"/>
        <v>1.691155937944373E-5</v>
      </c>
      <c r="CS111">
        <f t="shared" ca="1" si="304"/>
        <v>1.6625687859764957E-5</v>
      </c>
      <c r="CT111">
        <f t="shared" ca="1" si="304"/>
        <v>1.6275134344960557E-5</v>
      </c>
      <c r="CU111">
        <f t="shared" ca="1" si="304"/>
        <v>1.5864213053935618E-5</v>
      </c>
      <c r="CV111">
        <f t="shared" ca="1" si="304"/>
        <v>1.5397899375444153E-5</v>
      </c>
      <c r="CW111">
        <f t="shared" ca="1" si="304"/>
        <v>1.4881729716457529E-5</v>
      </c>
      <c r="CX111">
        <f t="shared" ca="1" si="304"/>
        <v>1.4321692336375356E-5</v>
      </c>
      <c r="CY111">
        <f t="shared" ca="1" si="304"/>
        <v>1.3724112169339913E-5</v>
      </c>
      <c r="CZ111">
        <f t="shared" ca="1" si="304"/>
        <v>1.3095532718290651E-5</v>
      </c>
      <c r="DA111">
        <f t="shared" ca="1" si="304"/>
        <v>1.2442598080298327E-5</v>
      </c>
      <c r="DB111">
        <f t="shared" ca="1" si="304"/>
        <v>1.1771938037788844E-5</v>
      </c>
      <c r="DC111">
        <f t="shared" ca="1" si="304"/>
        <v>1.1090058933158991E-5</v>
      </c>
      <c r="DD111">
        <f t="shared" ca="1" si="304"/>
        <v>1.0403242747115966E-5</v>
      </c>
      <c r="DE111">
        <f t="shared" ca="1" si="304"/>
        <v>9.7174564387108193E-6</v>
      </c>
      <c r="DF111">
        <f t="shared" ca="1" si="304"/>
        <v>9.0382731942561837E-6</v>
      </c>
      <c r="DG111">
        <f t="shared" ca="1" si="304"/>
        <v>8.3708067911637426E-6</v>
      </c>
      <c r="DH111">
        <f t="shared" ca="1" si="304"/>
        <v>7.7196598290877575E-6</v>
      </c>
      <c r="DI111">
        <f t="shared" ca="1" si="304"/>
        <v>7.0888861324219174E-6</v>
      </c>
      <c r="DJ111">
        <f t="shared" ca="1" si="304"/>
        <v>6.4819672010761735E-6</v>
      </c>
      <c r="DK111">
        <f t="shared" ca="1" si="304"/>
        <v>5.9018021948465723E-6</v>
      </c>
      <c r="DL111">
        <f t="shared" ca="1" si="304"/>
        <v>5.350710592208081E-6</v>
      </c>
      <c r="DM111">
        <f t="shared" ca="1" si="304"/>
        <v>4.8304463758684618E-6</v>
      </c>
      <c r="DN111">
        <f t="shared" ca="1" si="304"/>
        <v>4.3422223707661237E-6</v>
      </c>
      <c r="DO111">
        <f t="shared" ca="1" si="304"/>
        <v>3.8867431982423232E-6</v>
      </c>
      <c r="DP111">
        <f t="shared" ca="1" si="304"/>
        <v>3.4642452128547489E-6</v>
      </c>
      <c r="DQ111">
        <f t="shared" ca="1" si="304"/>
        <v>3.0745417530892236E-6</v>
      </c>
      <c r="DR111">
        <f t="shared" ca="1" si="304"/>
        <v>2.7170720592382163E-6</v>
      </c>
      <c r="DS111">
        <f t="shared" ca="1" si="304"/>
        <v>2.390952284244791E-6</v>
      </c>
      <c r="DT111">
        <f t="shared" ca="1" si="304"/>
        <v>2.0950271383973633E-6</v>
      </c>
      <c r="DU111">
        <f t="shared" ca="1" si="304"/>
        <v>1.82792085754623E-6</v>
      </c>
      <c r="DV111">
        <f t="shared" ca="1" si="304"/>
        <v>1.588086357840341E-6</v>
      </c>
      <c r="DW111">
        <f t="shared" ca="1" si="304"/>
        <v>1.3738516287273342E-6</v>
      </c>
      <c r="DX111">
        <f t="shared" ca="1" si="304"/>
        <v>1.1834626115309092E-6</v>
      </c>
      <c r="DY111">
        <f t="shared" ca="1" si="304"/>
        <v>1.0151220054627234E-6</v>
      </c>
      <c r="DZ111">
        <f t="shared" ca="1" si="304"/>
        <v>8.6702362966790769E-7</v>
      </c>
      <c r="EA111">
        <f t="shared" ca="1" si="304"/>
        <v>7.3738214323628465E-7</v>
      </c>
      <c r="EB111">
        <f t="shared" ca="1" si="304"/>
        <v>6.2445808072732262E-7</v>
      </c>
      <c r="EC111">
        <f t="shared" ca="1" si="304"/>
        <v>5.2657829562877734E-7</v>
      </c>
      <c r="ED111">
        <f t="shared" ca="1" si="304"/>
        <v>4.4215201651514461E-7</v>
      </c>
      <c r="EE111">
        <f t="shared" ca="1" si="304"/>
        <v>3.6968280985755414E-7</v>
      </c>
      <c r="EF111">
        <f t="shared" ca="1" si="304"/>
        <v>3.0777680982069593E-7</v>
      </c>
      <c r="EG111">
        <f t="shared" ref="EG111:FB111" ca="1" si="305">($E$19*$E111+$E$20*$F111)*(NORMDIST(EG$26,$D111,$G111*$D111/2.35,1)-NORMDIST(EF$26,$D111,$G111*$D111/2.35,1))</f>
        <v>2.551476201497577E-7</v>
      </c>
      <c r="EH111">
        <f t="shared" ca="1" si="305"/>
        <v>2.1061831827037948E-7</v>
      </c>
      <c r="EI111">
        <f t="shared" ca="1" si="305"/>
        <v>1.7312099929014884E-7</v>
      </c>
      <c r="EJ111">
        <f t="shared" ca="1" si="305"/>
        <v>1.4169429034963399E-7</v>
      </c>
      <c r="EK111">
        <f t="shared" ca="1" si="305"/>
        <v>1.1547924644293164E-7</v>
      </c>
      <c r="EL111">
        <f t="shared" ca="1" si="305"/>
        <v>9.3714010197034142E-8</v>
      </c>
      <c r="EM111">
        <f t="shared" ca="1" si="305"/>
        <v>7.5727582768370169E-8</v>
      </c>
      <c r="EN111">
        <f t="shared" ca="1" si="305"/>
        <v>6.0933013417598878E-8</v>
      </c>
      <c r="EO111">
        <f t="shared" ca="1" si="305"/>
        <v>4.8820273609063866E-8</v>
      </c>
      <c r="EP111">
        <f t="shared" ca="1" si="305"/>
        <v>3.8949039466879759E-8</v>
      </c>
      <c r="EQ111">
        <f t="shared" ca="1" si="305"/>
        <v>3.0941565623169038E-8</v>
      </c>
      <c r="ER111">
        <f t="shared" ca="1" si="305"/>
        <v>2.447579506205836E-8</v>
      </c>
      <c r="ES111">
        <f t="shared" ca="1" si="305"/>
        <v>1.9278814361364045E-8</v>
      </c>
      <c r="ET111">
        <f t="shared" ca="1" si="305"/>
        <v>1.5120732305799743E-8</v>
      </c>
      <c r="EU111">
        <f t="shared" ca="1" si="305"/>
        <v>1.18090325074326E-8</v>
      </c>
      <c r="EV111">
        <f t="shared" ca="1" si="305"/>
        <v>9.1834274909243638E-9</v>
      </c>
      <c r="EW111">
        <f t="shared" ca="1" si="305"/>
        <v>7.1112226148919648E-9</v>
      </c>
      <c r="EX111">
        <f t="shared" ca="1" si="305"/>
        <v>5.4831829556614977E-9</v>
      </c>
      <c r="EY111">
        <f t="shared" ca="1" si="305"/>
        <v>4.2098845834110183E-9</v>
      </c>
      <c r="EZ111">
        <f t="shared" ca="1" si="305"/>
        <v>3.2185231081464423E-9</v>
      </c>
      <c r="FA111">
        <f t="shared" ca="1" si="305"/>
        <v>2.4501465595197686E-9</v>
      </c>
      <c r="FB111">
        <f t="shared" ca="1" si="305"/>
        <v>1.8572761601883185E-9</v>
      </c>
      <c r="FD111">
        <f t="shared" si="254"/>
        <v>1.6878644823385629</v>
      </c>
      <c r="FE111">
        <v>111</v>
      </c>
      <c r="FF111">
        <f t="shared" si="255"/>
        <v>1.6878644823385629</v>
      </c>
      <c r="FG111">
        <f t="shared" ca="1" si="256"/>
        <v>20</v>
      </c>
      <c r="FK111">
        <v>0.85</v>
      </c>
      <c r="FL111">
        <v>0.86</v>
      </c>
      <c r="FM111">
        <f t="shared" si="260"/>
        <v>70</v>
      </c>
      <c r="FN111">
        <f t="shared" si="261"/>
        <v>70</v>
      </c>
      <c r="FO111">
        <f t="shared" ca="1" si="262"/>
        <v>0.10677588307184616</v>
      </c>
      <c r="FP111">
        <f t="shared" ca="1" si="263"/>
        <v>0.39322411692815357</v>
      </c>
      <c r="FQ111" t="str">
        <f t="shared" si="264"/>
        <v>$FG$70</v>
      </c>
      <c r="FR111" t="str">
        <f t="shared" si="265"/>
        <v>$FG$70</v>
      </c>
      <c r="FS111">
        <f ca="1">SUM(INDIRECT(FQ111):INDIRECT(FR111))</f>
        <v>1356</v>
      </c>
      <c r="FT111">
        <f t="shared" ca="1" si="266"/>
        <v>678.00000000000045</v>
      </c>
      <c r="FU111">
        <f t="shared" ca="1" si="267"/>
        <v>664.47511288578937</v>
      </c>
      <c r="FV111">
        <f t="shared" ca="1" si="268"/>
        <v>0.26979690509623566</v>
      </c>
      <c r="FW111">
        <f ca="1">SUM(FV111:FV$176)</f>
        <v>128.78773037106649</v>
      </c>
    </row>
    <row r="112" spans="1:179" x14ac:dyDescent="0.25">
      <c r="A112">
        <v>86</v>
      </c>
      <c r="B112">
        <f t="shared" ca="1" si="231"/>
        <v>17</v>
      </c>
      <c r="C112">
        <f t="shared" si="269"/>
        <v>1.7078644823385629</v>
      </c>
      <c r="D112">
        <v>0.85</v>
      </c>
      <c r="E112">
        <f t="shared" ca="1" si="124"/>
        <v>0</v>
      </c>
      <c r="F112">
        <f t="shared" ca="1" si="125"/>
        <v>6.06738E-4</v>
      </c>
      <c r="G112">
        <f t="shared" si="232"/>
        <v>0.42779233352035151</v>
      </c>
      <c r="I112">
        <f t="shared" ref="I112:BT112" ca="1" si="306">($E$19*$E112+$E$20*$F112)*(NORMDIST(I$26,$D112,$G112*$D112/2.35,1)-NORMDIST(H$26,$D112,$G112*$D112/2.35,1))</f>
        <v>1.9319921492242611E-11</v>
      </c>
      <c r="J112">
        <f t="shared" ca="1" si="306"/>
        <v>8.3724670631126255E-12</v>
      </c>
      <c r="K112">
        <f t="shared" ca="1" si="306"/>
        <v>1.1840112956476931E-11</v>
      </c>
      <c r="L112">
        <f t="shared" ca="1" si="306"/>
        <v>1.6674198188576816E-11</v>
      </c>
      <c r="M112">
        <f t="shared" ca="1" si="306"/>
        <v>2.338410693962694E-11</v>
      </c>
      <c r="N112">
        <f t="shared" ca="1" si="306"/>
        <v>3.2657529929164236E-11</v>
      </c>
      <c r="O112">
        <f t="shared" ca="1" si="306"/>
        <v>4.5418479865451091E-11</v>
      </c>
      <c r="P112">
        <f t="shared" ca="1" si="306"/>
        <v>6.2902596323307429E-11</v>
      </c>
      <c r="Q112">
        <f t="shared" ca="1" si="306"/>
        <v>8.6754350847450042E-11</v>
      </c>
      <c r="R112">
        <f t="shared" ca="1" si="306"/>
        <v>1.19151818135329E-10</v>
      </c>
      <c r="S112">
        <f t="shared" ca="1" si="306"/>
        <v>1.6296592236123163E-10</v>
      </c>
      <c r="T112">
        <f t="shared" ca="1" si="306"/>
        <v>2.2196251688041957E-10</v>
      </c>
      <c r="U112">
        <f t="shared" ca="1" si="306"/>
        <v>3.0105732526237039E-10</v>
      </c>
      <c r="V112">
        <f t="shared" ca="1" si="306"/>
        <v>4.0663567113527323E-10</v>
      </c>
      <c r="W112">
        <f t="shared" ca="1" si="306"/>
        <v>5.4695105521956972E-10</v>
      </c>
      <c r="X112">
        <f t="shared" ca="1" si="306"/>
        <v>7.3261899103573316E-10</v>
      </c>
      <c r="Y112">
        <f t="shared" ca="1" si="306"/>
        <v>9.7722506285453501E-10</v>
      </c>
      <c r="Z112">
        <f t="shared" ca="1" si="306"/>
        <v>1.2980688793967544E-9</v>
      </c>
      <c r="AA112">
        <f t="shared" ca="1" si="306"/>
        <v>1.7170684014720244E-9</v>
      </c>
      <c r="AB112">
        <f t="shared" ca="1" si="306"/>
        <v>2.2618519318038515E-9</v>
      </c>
      <c r="AC112">
        <f t="shared" ca="1" si="306"/>
        <v>2.9670677508737073E-9</v>
      </c>
      <c r="AD112">
        <f t="shared" ca="1" si="306"/>
        <v>3.8759438095290683E-9</v>
      </c>
      <c r="AE112">
        <f t="shared" ca="1" si="306"/>
        <v>5.0421318555793709E-9</v>
      </c>
      <c r="AF112">
        <f t="shared" ca="1" si="306"/>
        <v>6.5318716462518261E-9</v>
      </c>
      <c r="AG112">
        <f t="shared" ca="1" si="306"/>
        <v>8.426511209670684E-9</v>
      </c>
      <c r="AH112">
        <f t="shared" ca="1" si="306"/>
        <v>1.082541815646092E-8</v>
      </c>
      <c r="AI112">
        <f t="shared" ca="1" si="306"/>
        <v>1.3849314463059169E-8</v>
      </c>
      <c r="AJ112">
        <f t="shared" ca="1" si="306"/>
        <v>1.7644062580755328E-8</v>
      </c>
      <c r="AK112">
        <f t="shared" ca="1" si="306"/>
        <v>2.238492378326614E-8</v>
      </c>
      <c r="AL112">
        <f t="shared" ca="1" si="306"/>
        <v>2.8281299965688955E-8</v>
      </c>
      <c r="AM112">
        <f t="shared" ca="1" si="306"/>
        <v>3.5581957284665483E-8</v>
      </c>
      <c r="AN112">
        <f t="shared" ca="1" si="306"/>
        <v>4.4580713764486111E-8</v>
      </c>
      <c r="AO112">
        <f t="shared" ca="1" si="306"/>
        <v>5.5622553041951419E-8</v>
      </c>
      <c r="AP112">
        <f t="shared" ca="1" si="306"/>
        <v>6.9110102646375462E-8</v>
      </c>
      <c r="AQ112">
        <f t="shared" ca="1" si="306"/>
        <v>8.5510387614681993E-8</v>
      </c>
      <c r="AR112">
        <f t="shared" ca="1" si="306"/>
        <v>1.0536173900895526E-7</v>
      </c>
      <c r="AS112">
        <f t="shared" ca="1" si="306"/>
        <v>1.2928070243391447E-7</v>
      </c>
      <c r="AT112">
        <f t="shared" ca="1" si="306"/>
        <v>1.5796875459226204E-7</v>
      </c>
      <c r="AU112">
        <f t="shared" ca="1" si="306"/>
        <v>1.9221859719041648E-7</v>
      </c>
      <c r="AV112">
        <f t="shared" ca="1" si="306"/>
        <v>2.3291975833499308E-7</v>
      </c>
      <c r="AW112">
        <f t="shared" ca="1" si="306"/>
        <v>2.8106319346305554E-7</v>
      </c>
      <c r="AX112">
        <f t="shared" ca="1" si="306"/>
        <v>3.3774454264310539E-7</v>
      </c>
      <c r="AY112">
        <f t="shared" ca="1" si="306"/>
        <v>4.0416567085389488E-7</v>
      </c>
      <c r="AZ112">
        <f t="shared" ca="1" si="306"/>
        <v>4.8163409490272884E-7</v>
      </c>
      <c r="BA112">
        <f t="shared" ca="1" si="306"/>
        <v>5.7155988744493172E-7</v>
      </c>
      <c r="BB112">
        <f t="shared" ca="1" si="306"/>
        <v>6.7544964763684841E-7</v>
      </c>
      <c r="BC112">
        <f t="shared" ca="1" si="306"/>
        <v>7.9489714176906527E-7</v>
      </c>
      <c r="BD112">
        <f t="shared" ca="1" si="306"/>
        <v>9.3157024807341877E-7</v>
      </c>
      <c r="BE112">
        <f t="shared" ca="1" si="306"/>
        <v>1.0871938897314258E-6</v>
      </c>
      <c r="BF112">
        <f t="shared" ca="1" si="306"/>
        <v>1.2635287103928829E-6</v>
      </c>
      <c r="BG112">
        <f t="shared" ca="1" si="306"/>
        <v>1.4623453380435118E-6</v>
      </c>
      <c r="BH112">
        <f t="shared" ca="1" si="306"/>
        <v>1.6853941958271647E-6</v>
      </c>
      <c r="BI112">
        <f t="shared" ca="1" si="306"/>
        <v>1.9343709514625925E-6</v>
      </c>
      <c r="BJ112">
        <f t="shared" ca="1" si="306"/>
        <v>2.2108778481588796E-6</v>
      </c>
      <c r="BK112">
        <f t="shared" ca="1" si="306"/>
        <v>2.5163813262452842E-6</v>
      </c>
      <c r="BL112">
        <f t="shared" ca="1" si="306"/>
        <v>2.8521665217375853E-6</v>
      </c>
      <c r="BM112">
        <f t="shared" ca="1" si="306"/>
        <v>3.2192894102734796E-6</v>
      </c>
      <c r="BN112">
        <f t="shared" ca="1" si="306"/>
        <v>3.6185275457347304E-6</v>
      </c>
      <c r="BO112">
        <f t="shared" ca="1" si="306"/>
        <v>4.05033051503345E-6</v>
      </c>
      <c r="BP112">
        <f t="shared" ca="1" si="306"/>
        <v>4.5147713859386788E-6</v>
      </c>
      <c r="BQ112">
        <f t="shared" ca="1" si="306"/>
        <v>5.011500555098957E-6</v>
      </c>
      <c r="BR112">
        <f t="shared" ca="1" si="306"/>
        <v>5.5397035002442192E-6</v>
      </c>
      <c r="BS112">
        <f t="shared" ca="1" si="306"/>
        <v>6.0980639960475706E-6</v>
      </c>
      <c r="BT112">
        <f t="shared" ca="1" si="306"/>
        <v>6.6847343602715925E-6</v>
      </c>
      <c r="BU112">
        <f t="shared" ref="BU112:EF112" ca="1" si="307">($E$19*$E112+$E$20*$F112)*(NORMDIST(BU$26,$D112,$G112*$D112/2.35,1)-NORMDIST(BT$26,$D112,$G112*$D112/2.35,1))</f>
        <v>7.2973142499511696E-6</v>
      </c>
      <c r="BV112">
        <f t="shared" ca="1" si="307"/>
        <v>7.9328394224433486E-6</v>
      </c>
      <c r="BW112">
        <f t="shared" ca="1" si="307"/>
        <v>8.5877817114828668E-6</v>
      </c>
      <c r="BX112">
        <f t="shared" ca="1" si="307"/>
        <v>9.2580612443438149E-6</v>
      </c>
      <c r="BY112">
        <f t="shared" ca="1" si="307"/>
        <v>9.9390716461435442E-6</v>
      </c>
      <c r="BZ112">
        <f t="shared" ca="1" si="307"/>
        <v>1.0625718647085794E-5</v>
      </c>
      <c r="CA112">
        <f t="shared" ca="1" si="307"/>
        <v>1.1312472136650901E-5</v>
      </c>
      <c r="CB112">
        <f t="shared" ca="1" si="307"/>
        <v>1.1993431306506921E-5</v>
      </c>
      <c r="CC112">
        <f t="shared" ca="1" si="307"/>
        <v>1.2662402104490496E-5</v>
      </c>
      <c r="CD112">
        <f t="shared" ca="1" si="307"/>
        <v>1.3312985800407075E-5</v>
      </c>
      <c r="CE112">
        <f t="shared" ca="1" si="307"/>
        <v>1.3938677056706255E-5</v>
      </c>
      <c r="CF112">
        <f t="shared" ca="1" si="307"/>
        <v>1.4532969519881437E-5</v>
      </c>
      <c r="CG112">
        <f t="shared" ca="1" si="307"/>
        <v>1.5089466617941989E-5</v>
      </c>
      <c r="CH112">
        <f t="shared" ca="1" si="307"/>
        <v>1.560199498070007E-5</v>
      </c>
      <c r="CI112">
        <f t="shared" ca="1" si="307"/>
        <v>1.6064717706174985E-5</v>
      </c>
      <c r="CJ112">
        <f t="shared" ca="1" si="307"/>
        <v>1.6472244588917229E-5</v>
      </c>
      <c r="CK112">
        <f t="shared" ca="1" si="307"/>
        <v>1.6819736412024523E-5</v>
      </c>
      <c r="CL112">
        <f t="shared" ca="1" si="307"/>
        <v>1.7103000487980271E-5</v>
      </c>
      <c r="CM112">
        <f t="shared" ca="1" si="307"/>
        <v>1.7318574814113489E-5</v>
      </c>
      <c r="CN112">
        <f t="shared" ca="1" si="307"/>
        <v>1.7463798482276469E-5</v>
      </c>
      <c r="CO112">
        <f t="shared" ca="1" si="307"/>
        <v>1.7536866341116619E-5</v>
      </c>
      <c r="CP112">
        <f t="shared" ca="1" si="307"/>
        <v>1.7536866341116619E-5</v>
      </c>
      <c r="CQ112">
        <f t="shared" ca="1" si="307"/>
        <v>1.7463798482276394E-5</v>
      </c>
      <c r="CR112">
        <f t="shared" ca="1" si="307"/>
        <v>1.7318574814113567E-5</v>
      </c>
      <c r="CS112">
        <f t="shared" ca="1" si="307"/>
        <v>1.7103000487980423E-5</v>
      </c>
      <c r="CT112">
        <f t="shared" ca="1" si="307"/>
        <v>1.681973641202437E-5</v>
      </c>
      <c r="CU112">
        <f t="shared" ca="1" si="307"/>
        <v>1.6472244588917192E-5</v>
      </c>
      <c r="CV112">
        <f t="shared" ca="1" si="307"/>
        <v>1.606471770617487E-5</v>
      </c>
      <c r="CW112">
        <f t="shared" ca="1" si="307"/>
        <v>1.5601994980699992E-5</v>
      </c>
      <c r="CX112">
        <f t="shared" ca="1" si="307"/>
        <v>1.5089466617941762E-5</v>
      </c>
      <c r="CY112">
        <f t="shared" ca="1" si="307"/>
        <v>1.4532969519881286E-5</v>
      </c>
      <c r="CZ112">
        <f t="shared" ca="1" si="307"/>
        <v>1.3938677056706086E-5</v>
      </c>
      <c r="DA112">
        <f t="shared" ca="1" si="307"/>
        <v>1.3312985800406962E-5</v>
      </c>
      <c r="DB112">
        <f t="shared" ca="1" si="307"/>
        <v>1.2662402104490345E-5</v>
      </c>
      <c r="DC112">
        <f t="shared" ca="1" si="307"/>
        <v>1.1993431306506808E-5</v>
      </c>
      <c r="DD112">
        <f t="shared" ca="1" si="307"/>
        <v>1.1312472136649691E-5</v>
      </c>
      <c r="DE112">
        <f t="shared" ca="1" si="307"/>
        <v>1.0625718647085699E-5</v>
      </c>
      <c r="DF112">
        <f t="shared" ca="1" si="307"/>
        <v>9.9390716461435629E-6</v>
      </c>
      <c r="DG112">
        <f t="shared" ca="1" si="307"/>
        <v>9.2580612443438064E-6</v>
      </c>
      <c r="DH112">
        <f t="shared" ca="1" si="307"/>
        <v>8.5877817114827618E-6</v>
      </c>
      <c r="DI112">
        <f t="shared" ca="1" si="307"/>
        <v>7.9328394224432826E-6</v>
      </c>
      <c r="DJ112">
        <f t="shared" ca="1" si="307"/>
        <v>7.2973142499511129E-6</v>
      </c>
      <c r="DK112">
        <f t="shared" ca="1" si="307"/>
        <v>6.6847343602715171E-6</v>
      </c>
      <c r="DL112">
        <f t="shared" ca="1" si="307"/>
        <v>6.0980639960468616E-6</v>
      </c>
      <c r="DM112">
        <f t="shared" ca="1" si="307"/>
        <v>5.5397035002442954E-6</v>
      </c>
      <c r="DN112">
        <f t="shared" ca="1" si="307"/>
        <v>5.011500555098896E-6</v>
      </c>
      <c r="DO112">
        <f t="shared" ca="1" si="307"/>
        <v>4.5147713859386644E-6</v>
      </c>
      <c r="DP112">
        <f t="shared" ca="1" si="307"/>
        <v>4.0503305150334542E-6</v>
      </c>
      <c r="DQ112">
        <f t="shared" ca="1" si="307"/>
        <v>3.6185275457346736E-6</v>
      </c>
      <c r="DR112">
        <f t="shared" ca="1" si="307"/>
        <v>3.2192894102735101E-6</v>
      </c>
      <c r="DS112">
        <f t="shared" ca="1" si="307"/>
        <v>2.8521665217375709E-6</v>
      </c>
      <c r="DT112">
        <f t="shared" ca="1" si="307"/>
        <v>2.5163813262453126E-6</v>
      </c>
      <c r="DU112">
        <f t="shared" ca="1" si="307"/>
        <v>2.2108778481588631E-6</v>
      </c>
      <c r="DV112">
        <f t="shared" ca="1" si="307"/>
        <v>1.9343709514625666E-6</v>
      </c>
      <c r="DW112">
        <f t="shared" ca="1" si="307"/>
        <v>1.685394195827205E-6</v>
      </c>
      <c r="DX112">
        <f t="shared" ca="1" si="307"/>
        <v>1.4623453380435401E-6</v>
      </c>
      <c r="DY112">
        <f t="shared" ca="1" si="307"/>
        <v>1.2635287103928274E-6</v>
      </c>
      <c r="DZ112">
        <f t="shared" ca="1" si="307"/>
        <v>1.0871938897314376E-6</v>
      </c>
      <c r="EA112">
        <f t="shared" ca="1" si="307"/>
        <v>9.3157024807340935E-7</v>
      </c>
      <c r="EB112">
        <f t="shared" ca="1" si="307"/>
        <v>7.9489714176909481E-7</v>
      </c>
      <c r="EC112">
        <f t="shared" ca="1" si="307"/>
        <v>6.7544964763680945E-7</v>
      </c>
      <c r="ED112">
        <f t="shared" ca="1" si="307"/>
        <v>5.7155988744497301E-7</v>
      </c>
      <c r="EE112">
        <f t="shared" ca="1" si="307"/>
        <v>4.8163409490273911E-7</v>
      </c>
      <c r="EF112">
        <f t="shared" ca="1" si="307"/>
        <v>4.0416567085387514E-7</v>
      </c>
      <c r="EG112">
        <f t="shared" ref="EG112:FB112" ca="1" si="308">($E$19*$E112+$E$20*$F112)*(NORMDIST(EG$26,$D112,$G112*$D112/2.35,1)-NORMDIST(EF$26,$D112,$G112*$D112/2.35,1))</f>
        <v>3.3774454264312344E-7</v>
      </c>
      <c r="EH112">
        <f t="shared" ca="1" si="308"/>
        <v>2.8106319346301938E-7</v>
      </c>
      <c r="EI112">
        <f t="shared" ca="1" si="308"/>
        <v>2.3291975833497656E-7</v>
      </c>
      <c r="EJ112">
        <f t="shared" ca="1" si="308"/>
        <v>1.9221859719048421E-7</v>
      </c>
      <c r="EK112">
        <f t="shared" ca="1" si="308"/>
        <v>1.5796875459225069E-7</v>
      </c>
      <c r="EL112">
        <f t="shared" ca="1" si="308"/>
        <v>1.2928070243390907E-7</v>
      </c>
      <c r="EM112">
        <f t="shared" ca="1" si="308"/>
        <v>1.0536173900891349E-7</v>
      </c>
      <c r="EN112">
        <f t="shared" ca="1" si="308"/>
        <v>8.5510387614737633E-8</v>
      </c>
      <c r="EO112">
        <f t="shared" ca="1" si="308"/>
        <v>6.9110102646326784E-8</v>
      </c>
      <c r="EP112">
        <f t="shared" ca="1" si="308"/>
        <v>5.5622553041977617E-8</v>
      </c>
      <c r="EQ112">
        <f t="shared" ca="1" si="308"/>
        <v>4.458071376450325E-8</v>
      </c>
      <c r="ER112">
        <f t="shared" ca="1" si="308"/>
        <v>3.558195728466539E-8</v>
      </c>
      <c r="ES112">
        <f t="shared" ca="1" si="308"/>
        <v>2.82812999656663E-8</v>
      </c>
      <c r="ET112">
        <f t="shared" ca="1" si="308"/>
        <v>2.2384923783229711E-8</v>
      </c>
      <c r="EU112">
        <f t="shared" ca="1" si="308"/>
        <v>1.7644062580787413E-8</v>
      </c>
      <c r="EV112">
        <f t="shared" ca="1" si="308"/>
        <v>1.3849314463030342E-8</v>
      </c>
      <c r="EW112">
        <f t="shared" ca="1" si="308"/>
        <v>1.0825418156454915E-8</v>
      </c>
      <c r="EX112">
        <f t="shared" ca="1" si="308"/>
        <v>8.4265112096648871E-9</v>
      </c>
      <c r="EY112">
        <f t="shared" ca="1" si="308"/>
        <v>6.5318716462785357E-9</v>
      </c>
      <c r="EZ112">
        <f t="shared" ca="1" si="308"/>
        <v>5.0421318556074925E-9</v>
      </c>
      <c r="FA112">
        <f t="shared" ca="1" si="308"/>
        <v>3.8759438095272071E-9</v>
      </c>
      <c r="FB112">
        <f t="shared" ca="1" si="308"/>
        <v>2.967067750838474E-9</v>
      </c>
      <c r="FD112">
        <f t="shared" si="254"/>
        <v>1.7078644823385629</v>
      </c>
      <c r="FE112">
        <v>112</v>
      </c>
      <c r="FF112">
        <f t="shared" si="255"/>
        <v>1.7078644823385629</v>
      </c>
      <c r="FG112">
        <f t="shared" ca="1" si="256"/>
        <v>17</v>
      </c>
      <c r="FK112">
        <v>0.86</v>
      </c>
      <c r="FL112">
        <v>0.87</v>
      </c>
      <c r="FM112">
        <f t="shared" si="260"/>
        <v>70</v>
      </c>
      <c r="FN112">
        <f t="shared" si="261"/>
        <v>71</v>
      </c>
      <c r="FO112">
        <f t="shared" ca="1" si="262"/>
        <v>0.60677588307184638</v>
      </c>
      <c r="FP112">
        <f t="shared" ca="1" si="263"/>
        <v>0.89322411692815384</v>
      </c>
      <c r="FQ112" t="str">
        <f t="shared" si="264"/>
        <v>$FG$70</v>
      </c>
      <c r="FR112" t="str">
        <f t="shared" si="265"/>
        <v>$FG$71</v>
      </c>
      <c r="FS112">
        <f ca="1">SUM(INDIRECT(FQ112):INDIRECT(FR112))</f>
        <v>2746</v>
      </c>
      <c r="FT112">
        <f t="shared" ca="1" si="266"/>
        <v>681.63038002444227</v>
      </c>
      <c r="FU112">
        <f t="shared" ca="1" si="267"/>
        <v>663.21537056373381</v>
      </c>
      <c r="FV112">
        <f t="shared" ca="1" si="268"/>
        <v>0.49750141113782359</v>
      </c>
      <c r="FW112">
        <f ca="1">SUM(FV112:FV$176)</f>
        <v>128.51793346597026</v>
      </c>
    </row>
    <row r="113" spans="1:179" x14ac:dyDescent="0.25">
      <c r="A113">
        <v>87</v>
      </c>
      <c r="B113">
        <f t="shared" ca="1" si="231"/>
        <v>14</v>
      </c>
      <c r="C113">
        <f t="shared" si="269"/>
        <v>1.7278644823385629</v>
      </c>
      <c r="D113">
        <v>0.86</v>
      </c>
      <c r="E113">
        <f t="shared" ca="1" si="124"/>
        <v>0</v>
      </c>
      <c r="F113">
        <f t="shared" ca="1" si="125"/>
        <v>6.2203599999999996E-4</v>
      </c>
      <c r="G113">
        <f t="shared" si="232"/>
        <v>0.42715720871953633</v>
      </c>
      <c r="I113">
        <f t="shared" ref="I113:BT113" ca="1" si="309">($E$19*$E113+$E$20*$F113)*(NORMDIST(I$26,$D113,$G113*$D113/2.35,1)-NORMDIST(H$26,$D113,$G113*$D113/2.35,1))</f>
        <v>1.8850981504538649E-11</v>
      </c>
      <c r="J113">
        <f t="shared" ca="1" si="309"/>
        <v>8.08592326090669E-12</v>
      </c>
      <c r="K113">
        <f t="shared" ca="1" si="309"/>
        <v>1.140164494632485E-11</v>
      </c>
      <c r="L113">
        <f t="shared" ca="1" si="309"/>
        <v>1.6011380046685873E-11</v>
      </c>
      <c r="M113">
        <f t="shared" ca="1" si="309"/>
        <v>2.2393056484265522E-11</v>
      </c>
      <c r="N113">
        <f t="shared" ca="1" si="309"/>
        <v>3.1190428502618288E-11</v>
      </c>
      <c r="O113">
        <f t="shared" ca="1" si="309"/>
        <v>4.326658950511749E-11</v>
      </c>
      <c r="P113">
        <f t="shared" ca="1" si="309"/>
        <v>5.9773314902132124E-11</v>
      </c>
      <c r="Q113">
        <f t="shared" ca="1" si="309"/>
        <v>8.2240430745408815E-11</v>
      </c>
      <c r="R113">
        <f t="shared" ca="1" si="309"/>
        <v>1.1269036034802806E-10</v>
      </c>
      <c r="S113">
        <f t="shared" ca="1" si="309"/>
        <v>1.537841283917693E-10</v>
      </c>
      <c r="T113">
        <f t="shared" ca="1" si="309"/>
        <v>2.0900641694463931E-10</v>
      </c>
      <c r="U113">
        <f t="shared" ca="1" si="309"/>
        <v>2.8289878445207193E-10</v>
      </c>
      <c r="V113">
        <f t="shared" ca="1" si="309"/>
        <v>3.81351886861443E-10</v>
      </c>
      <c r="W113">
        <f t="shared" ca="1" si="309"/>
        <v>5.1196948282680361E-10</v>
      </c>
      <c r="X113">
        <f t="shared" ca="1" si="309"/>
        <v>6.8451915660899853E-10</v>
      </c>
      <c r="Y113">
        <f t="shared" ca="1" si="309"/>
        <v>9.1148703502151078E-10</v>
      </c>
      <c r="Z113">
        <f t="shared" ca="1" si="309"/>
        <v>1.2087562754290405E-9</v>
      </c>
      <c r="AA113">
        <f t="shared" ca="1" si="309"/>
        <v>1.5964317082784864E-9</v>
      </c>
      <c r="AB113">
        <f t="shared" ca="1" si="309"/>
        <v>2.0998356550526404E-9</v>
      </c>
      <c r="AC113">
        <f t="shared" ca="1" si="309"/>
        <v>2.750702509409287E-9</v>
      </c>
      <c r="AD113">
        <f t="shared" ca="1" si="309"/>
        <v>3.5886020339359201E-9</v>
      </c>
      <c r="AE113">
        <f t="shared" ca="1" si="309"/>
        <v>4.6626233224436393E-9</v>
      </c>
      <c r="AF113">
        <f t="shared" ca="1" si="309"/>
        <v>6.0333528075703116E-9</v>
      </c>
      <c r="AG113">
        <f t="shared" ca="1" si="309"/>
        <v>7.7751803187251288E-9</v>
      </c>
      <c r="AH113">
        <f t="shared" ca="1" si="309"/>
        <v>9.9789667434844188E-9</v>
      </c>
      <c r="AI113">
        <f t="shared" ca="1" si="309"/>
        <v>1.2755105011250514E-8</v>
      </c>
      <c r="AJ113">
        <f t="shared" ca="1" si="309"/>
        <v>1.6237002569241583E-8</v>
      </c>
      <c r="AK113">
        <f t="shared" ca="1" si="309"/>
        <v>2.0585007907824503E-8</v>
      </c>
      <c r="AL113">
        <f t="shared" ca="1" si="309"/>
        <v>2.5990795659711166E-8</v>
      </c>
      <c r="AM113">
        <f t="shared" ca="1" si="309"/>
        <v>3.2682214001792001E-8</v>
      </c>
      <c r="AN113">
        <f t="shared" ca="1" si="309"/>
        <v>4.092858421747671E-8</v>
      </c>
      <c r="AO113">
        <f t="shared" ca="1" si="309"/>
        <v>5.1046425075743346E-8</v>
      </c>
      <c r="AP113">
        <f t="shared" ca="1" si="309"/>
        <v>6.3405553979626358E-8</v>
      </c>
      <c r="AQ113">
        <f t="shared" ca="1" si="309"/>
        <v>7.843549257580303E-8</v>
      </c>
      <c r="AR113">
        <f t="shared" ca="1" si="309"/>
        <v>9.6632076790589172E-8</v>
      </c>
      <c r="AS113">
        <f t="shared" ca="1" si="309"/>
        <v>1.1856414033927085E-7</v>
      </c>
      <c r="AT113">
        <f t="shared" ca="1" si="309"/>
        <v>1.4488010713090455E-7</v>
      </c>
      <c r="AU113">
        <f t="shared" ca="1" si="309"/>
        <v>1.7631429238489574E-7</v>
      </c>
      <c r="AV113">
        <f t="shared" ca="1" si="309"/>
        <v>2.1369267567523377E-7</v>
      </c>
      <c r="AW113">
        <f t="shared" ca="1" si="309"/>
        <v>2.5793787278245442E-7</v>
      </c>
      <c r="AX113">
        <f t="shared" ca="1" si="309"/>
        <v>3.1007299869420337E-7</v>
      </c>
      <c r="AY113">
        <f t="shared" ca="1" si="309"/>
        <v>3.712240831428835E-7</v>
      </c>
      <c r="AZ113">
        <f t="shared" ca="1" si="309"/>
        <v>4.4262067471912212E-7</v>
      </c>
      <c r="BA113">
        <f t="shared" ca="1" si="309"/>
        <v>5.2559425204404212E-7</v>
      </c>
      <c r="BB113">
        <f t="shared" ca="1" si="309"/>
        <v>6.2157405301591258E-7</v>
      </c>
      <c r="BC113">
        <f t="shared" ca="1" si="309"/>
        <v>7.3207993807519748E-7</v>
      </c>
      <c r="BD113">
        <f t="shared" ca="1" si="309"/>
        <v>8.5871192296541562E-7</v>
      </c>
      <c r="BE113">
        <f t="shared" ca="1" si="309"/>
        <v>1.0031360525881978E-6</v>
      </c>
      <c r="BF113">
        <f t="shared" ca="1" si="309"/>
        <v>1.1670663418815557E-6</v>
      </c>
      <c r="BG113">
        <f t="shared" ca="1" si="309"/>
        <v>1.3522425832961002E-6</v>
      </c>
      <c r="BH113">
        <f t="shared" ca="1" si="309"/>
        <v>1.5604039138617343E-6</v>
      </c>
      <c r="BI113">
        <f t="shared" ca="1" si="309"/>
        <v>1.7932581476865282E-6</v>
      </c>
      <c r="BJ113">
        <f t="shared" ca="1" si="309"/>
        <v>2.0524470107594638E-6</v>
      </c>
      <c r="BK113">
        <f t="shared" ca="1" si="309"/>
        <v>2.3395075618933072E-6</v>
      </c>
      <c r="BL113">
        <f t="shared" ca="1" si="309"/>
        <v>2.6558302432367264E-6</v>
      </c>
      <c r="BM113">
        <f t="shared" ca="1" si="309"/>
        <v>3.002614171646232E-6</v>
      </c>
      <c r="BN113">
        <f t="shared" ca="1" si="309"/>
        <v>3.3808204529726119E-6</v>
      </c>
      <c r="BO113">
        <f t="shared" ca="1" si="309"/>
        <v>3.7911244687081109E-6</v>
      </c>
      <c r="BP113">
        <f t="shared" ca="1" si="309"/>
        <v>4.2338682414728567E-6</v>
      </c>
      <c r="BQ113">
        <f t="shared" ca="1" si="309"/>
        <v>4.7090141249918893E-6</v>
      </c>
      <c r="BR113">
        <f t="shared" ca="1" si="309"/>
        <v>5.2161011778459388E-6</v>
      </c>
      <c r="BS113">
        <f t="shared" ca="1" si="309"/>
        <v>5.7542056608038577E-6</v>
      </c>
      <c r="BT113">
        <f t="shared" ca="1" si="309"/>
        <v>6.3219071379173531E-6</v>
      </c>
      <c r="BU113">
        <f t="shared" ref="BU113:EF113" ca="1" si="310">($E$19*$E113+$E$20*$F113)*(NORMDIST(BU$26,$D113,$G113*$D113/2.35,1)-NORMDIST(BT$26,$D113,$G113*$D113/2.35,1))</f>
        <v>6.9172616556614973E-6</v>
      </c>
      <c r="BV113">
        <f t="shared" ca="1" si="310"/>
        <v>7.5377834173187253E-6</v>
      </c>
      <c r="BW113">
        <f t="shared" ca="1" si="310"/>
        <v>8.1804362584804495E-6</v>
      </c>
      <c r="BX113">
        <f t="shared" ca="1" si="310"/>
        <v>8.8416360626350849E-6</v>
      </c>
      <c r="BY113">
        <f t="shared" ca="1" si="310"/>
        <v>9.5172650345172978E-6</v>
      </c>
      <c r="BZ113">
        <f t="shared" ca="1" si="310"/>
        <v>1.0202698476597849E-5</v>
      </c>
      <c r="CA113">
        <f t="shared" ca="1" si="310"/>
        <v>1.0892844396779945E-5</v>
      </c>
      <c r="CB113">
        <f t="shared" ca="1" si="310"/>
        <v>1.1582195921381815E-5</v>
      </c>
      <c r="CC113">
        <f t="shared" ca="1" si="310"/>
        <v>1.22648961073907E-5</v>
      </c>
      <c r="CD113">
        <f t="shared" ca="1" si="310"/>
        <v>1.2934814354273883E-5</v>
      </c>
      <c r="CE113">
        <f t="shared" ca="1" si="310"/>
        <v>1.3585633222257747E-5</v>
      </c>
      <c r="CF113">
        <f t="shared" ca="1" si="310"/>
        <v>1.4210944085823728E-5</v>
      </c>
      <c r="CG113">
        <f t="shared" ca="1" si="310"/>
        <v>1.4804349703388596E-5</v>
      </c>
      <c r="CH113">
        <f t="shared" ca="1" si="310"/>
        <v>1.5359571481548847E-5</v>
      </c>
      <c r="CI113">
        <f t="shared" ca="1" si="310"/>
        <v>1.5870558968574659E-5</v>
      </c>
      <c r="CJ113">
        <f t="shared" ca="1" si="310"/>
        <v>1.633159893900849E-5</v>
      </c>
      <c r="CK113">
        <f t="shared" ca="1" si="310"/>
        <v>1.6737421338812278E-5</v>
      </c>
      <c r="CL113">
        <f t="shared" ca="1" si="310"/>
        <v>1.7083299355134379E-5</v>
      </c>
      <c r="CM113">
        <f t="shared" ca="1" si="310"/>
        <v>1.7365140959713679E-5</v>
      </c>
      <c r="CN113">
        <f t="shared" ca="1" si="310"/>
        <v>1.7579569449831662E-5</v>
      </c>
      <c r="CO113">
        <f t="shared" ca="1" si="310"/>
        <v>1.7723990771541018E-5</v>
      </c>
      <c r="CP113">
        <f t="shared" ca="1" si="310"/>
        <v>1.7796645748874166E-5</v>
      </c>
      <c r="CQ113">
        <f t="shared" ca="1" si="310"/>
        <v>1.7796645748874166E-5</v>
      </c>
      <c r="CR113">
        <f t="shared" ca="1" si="310"/>
        <v>1.7723990771541018E-5</v>
      </c>
      <c r="CS113">
        <f t="shared" ca="1" si="310"/>
        <v>1.7579569449831624E-5</v>
      </c>
      <c r="CT113">
        <f t="shared" ca="1" si="310"/>
        <v>1.7365140959713561E-5</v>
      </c>
      <c r="CU113">
        <f t="shared" ca="1" si="310"/>
        <v>1.7083299355134609E-5</v>
      </c>
      <c r="CV113">
        <f t="shared" ca="1" si="310"/>
        <v>1.6737421338812163E-5</v>
      </c>
      <c r="CW113">
        <f t="shared" ca="1" si="310"/>
        <v>1.6331598939008375E-5</v>
      </c>
      <c r="CX113">
        <f t="shared" ca="1" si="310"/>
        <v>1.5870558968574425E-5</v>
      </c>
      <c r="CY113">
        <f t="shared" ca="1" si="310"/>
        <v>1.5359571481548691E-5</v>
      </c>
      <c r="CZ113">
        <f t="shared" ca="1" si="310"/>
        <v>1.480434970338844E-5</v>
      </c>
      <c r="DA113">
        <f t="shared" ca="1" si="310"/>
        <v>1.421094408582365E-5</v>
      </c>
      <c r="DB113">
        <f t="shared" ca="1" si="310"/>
        <v>1.358563322225765E-5</v>
      </c>
      <c r="DC113">
        <f t="shared" ca="1" si="310"/>
        <v>1.2934814354273689E-5</v>
      </c>
      <c r="DD113">
        <f t="shared" ca="1" si="310"/>
        <v>1.2264896107389364E-5</v>
      </c>
      <c r="DE113">
        <f t="shared" ca="1" si="310"/>
        <v>1.1582195921381776E-5</v>
      </c>
      <c r="DF113">
        <f t="shared" ca="1" si="310"/>
        <v>1.0892844396779927E-5</v>
      </c>
      <c r="DG113">
        <f t="shared" ca="1" si="310"/>
        <v>1.0202698476597792E-5</v>
      </c>
      <c r="DH113">
        <f t="shared" ca="1" si="310"/>
        <v>9.517265034517269E-6</v>
      </c>
      <c r="DI113">
        <f t="shared" ca="1" si="310"/>
        <v>8.8416360626350747E-6</v>
      </c>
      <c r="DJ113">
        <f t="shared" ca="1" si="310"/>
        <v>8.1804362584803139E-6</v>
      </c>
      <c r="DK113">
        <f t="shared" ca="1" si="310"/>
        <v>7.5377834173186957E-6</v>
      </c>
      <c r="DL113">
        <f t="shared" ca="1" si="310"/>
        <v>6.9172616556613711E-6</v>
      </c>
      <c r="DM113">
        <f t="shared" ca="1" si="310"/>
        <v>6.3219071379173142E-6</v>
      </c>
      <c r="DN113">
        <f t="shared" ca="1" si="310"/>
        <v>5.7542056608031987E-6</v>
      </c>
      <c r="DO113">
        <f t="shared" ca="1" si="310"/>
        <v>5.2161011778459922E-6</v>
      </c>
      <c r="DP113">
        <f t="shared" ca="1" si="310"/>
        <v>4.709014124991885E-6</v>
      </c>
      <c r="DQ113">
        <f t="shared" ca="1" si="310"/>
        <v>4.2338682414727652E-6</v>
      </c>
      <c r="DR113">
        <f t="shared" ca="1" si="310"/>
        <v>3.7911244687080965E-6</v>
      </c>
      <c r="DS113">
        <f t="shared" ca="1" si="310"/>
        <v>3.3808204529726068E-6</v>
      </c>
      <c r="DT113">
        <f t="shared" ca="1" si="310"/>
        <v>3.0026141716462418E-6</v>
      </c>
      <c r="DU113">
        <f t="shared" ca="1" si="310"/>
        <v>2.6558302432367239E-6</v>
      </c>
      <c r="DV113">
        <f t="shared" ca="1" si="310"/>
        <v>2.3395075618933508E-6</v>
      </c>
      <c r="DW113">
        <f t="shared" ca="1" si="310"/>
        <v>2.0524470107594541E-6</v>
      </c>
      <c r="DX113">
        <f t="shared" ca="1" si="310"/>
        <v>1.7932581476865462E-6</v>
      </c>
      <c r="DY113">
        <f t="shared" ca="1" si="310"/>
        <v>1.56040391386175E-6</v>
      </c>
      <c r="DZ113">
        <f t="shared" ca="1" si="310"/>
        <v>1.3522425832960748E-6</v>
      </c>
      <c r="EA113">
        <f t="shared" ca="1" si="310"/>
        <v>1.1670663418815495E-6</v>
      </c>
      <c r="EB113">
        <f t="shared" ca="1" si="310"/>
        <v>1.0031360525881978E-6</v>
      </c>
      <c r="EC113">
        <f t="shared" ca="1" si="310"/>
        <v>8.5871192296540832E-7</v>
      </c>
      <c r="ED113">
        <f t="shared" ca="1" si="310"/>
        <v>7.320799380752429E-7</v>
      </c>
      <c r="EE113">
        <f t="shared" ca="1" si="310"/>
        <v>6.215740530158696E-7</v>
      </c>
      <c r="EF113">
        <f t="shared" ca="1" si="310"/>
        <v>5.2559425204405959E-7</v>
      </c>
      <c r="EG113">
        <f t="shared" ref="EG113:FB113" ca="1" si="311">($E$19*$E113+$E$20*$F113)*(NORMDIST(EG$26,$D113,$G113*$D113/2.35,1)-NORMDIST(EF$26,$D113,$G113*$D113/2.35,1))</f>
        <v>4.4262067471911031E-7</v>
      </c>
      <c r="EH113">
        <f t="shared" ca="1" si="311"/>
        <v>3.7122408314292193E-7</v>
      </c>
      <c r="EI113">
        <f t="shared" ca="1" si="311"/>
        <v>3.100729986941598E-7</v>
      </c>
      <c r="EJ113">
        <f t="shared" ca="1" si="311"/>
        <v>2.5793787278246352E-7</v>
      </c>
      <c r="EK113">
        <f t="shared" ca="1" si="311"/>
        <v>2.1369267567522287E-7</v>
      </c>
      <c r="EL113">
        <f t="shared" ca="1" si="311"/>
        <v>1.7631429238488394E-7</v>
      </c>
      <c r="EM113">
        <f t="shared" ca="1" si="311"/>
        <v>1.4488010713088769E-7</v>
      </c>
      <c r="EN113">
        <f t="shared" ca="1" si="311"/>
        <v>1.1856414033928121E-7</v>
      </c>
      <c r="EO113">
        <f t="shared" ca="1" si="311"/>
        <v>9.6632076790635481E-8</v>
      </c>
      <c r="EP113">
        <f t="shared" ca="1" si="311"/>
        <v>7.8435492575805373E-8</v>
      </c>
      <c r="EQ113">
        <f t="shared" ca="1" si="311"/>
        <v>6.3405553979630673E-8</v>
      </c>
      <c r="ER113">
        <f t="shared" ca="1" si="311"/>
        <v>5.104642507570204E-8</v>
      </c>
      <c r="ES113">
        <f t="shared" ca="1" si="311"/>
        <v>4.0928584217488516E-8</v>
      </c>
      <c r="ET113">
        <f t="shared" ca="1" si="311"/>
        <v>3.268221400177813E-8</v>
      </c>
      <c r="EU113">
        <f t="shared" ca="1" si="311"/>
        <v>2.5990795659704866E-8</v>
      </c>
      <c r="EV113">
        <f t="shared" ca="1" si="311"/>
        <v>2.0585007907813127E-8</v>
      </c>
      <c r="EW113">
        <f t="shared" ca="1" si="311"/>
        <v>1.6237002569294155E-8</v>
      </c>
      <c r="EX113">
        <f t="shared" ca="1" si="311"/>
        <v>1.2755105011238277E-8</v>
      </c>
      <c r="EY113">
        <f t="shared" ca="1" si="311"/>
        <v>9.9789667434666361E-9</v>
      </c>
      <c r="EZ113">
        <f t="shared" ca="1" si="311"/>
        <v>7.7751803187421885E-9</v>
      </c>
      <c r="FA113">
        <f t="shared" ca="1" si="311"/>
        <v>6.0333528075781872E-9</v>
      </c>
      <c r="FB113">
        <f t="shared" ca="1" si="311"/>
        <v>4.6626233224608967E-9</v>
      </c>
      <c r="FD113">
        <f t="shared" si="254"/>
        <v>1.7278644823385629</v>
      </c>
      <c r="FE113">
        <v>113</v>
      </c>
      <c r="FF113">
        <f t="shared" si="255"/>
        <v>1.7278644823385629</v>
      </c>
      <c r="FG113">
        <f t="shared" ca="1" si="256"/>
        <v>14</v>
      </c>
      <c r="FK113">
        <v>0.87</v>
      </c>
      <c r="FL113">
        <v>0.88</v>
      </c>
      <c r="FM113">
        <f t="shared" si="260"/>
        <v>71</v>
      </c>
      <c r="FN113">
        <f t="shared" si="261"/>
        <v>71</v>
      </c>
      <c r="FO113">
        <f t="shared" ca="1" si="262"/>
        <v>0.10677588307184616</v>
      </c>
      <c r="FP113">
        <f t="shared" ca="1" si="263"/>
        <v>0.39322411692815357</v>
      </c>
      <c r="FQ113" t="str">
        <f t="shared" si="264"/>
        <v>$FG$71</v>
      </c>
      <c r="FR113" t="str">
        <f t="shared" si="265"/>
        <v>$FG$71</v>
      </c>
      <c r="FS113">
        <f ca="1">SUM(INDIRECT(FQ113):INDIRECT(FR113))</f>
        <v>1390</v>
      </c>
      <c r="FT113">
        <f t="shared" ca="1" si="266"/>
        <v>695.00000000000045</v>
      </c>
      <c r="FU113">
        <f t="shared" ca="1" si="267"/>
        <v>661.23521301840844</v>
      </c>
      <c r="FV113">
        <f t="shared" ca="1" si="268"/>
        <v>1.6403729489774612</v>
      </c>
      <c r="FW113">
        <f ca="1">SUM(FV113:FV$176)</f>
        <v>128.02043205483244</v>
      </c>
    </row>
    <row r="114" spans="1:179" x14ac:dyDescent="0.25">
      <c r="A114">
        <v>88</v>
      </c>
      <c r="B114">
        <f t="shared" ca="1" si="231"/>
        <v>11</v>
      </c>
      <c r="C114">
        <f t="shared" si="269"/>
        <v>1.747864482338563</v>
      </c>
      <c r="D114">
        <v>0.87</v>
      </c>
      <c r="E114">
        <f t="shared" ca="1" si="124"/>
        <v>0</v>
      </c>
      <c r="F114">
        <f t="shared" ca="1" si="125"/>
        <v>6.35576E-4</v>
      </c>
      <c r="G114">
        <f t="shared" si="232"/>
        <v>0.42654296103650036</v>
      </c>
      <c r="I114">
        <f t="shared" ref="I114:BT114" ca="1" si="312">($E$19*$E114+$E$20*$F114)*(NORMDIST(I$26,$D114,$G114*$D114/2.35,1)-NORMDIST(H$26,$D114,$G114*$D114/2.35,1))</f>
        <v>1.8356760648745588E-11</v>
      </c>
      <c r="J114">
        <f t="shared" ca="1" si="312"/>
        <v>7.7941082311884197E-12</v>
      </c>
      <c r="K114">
        <f t="shared" ca="1" si="312"/>
        <v>1.0958614184446177E-11</v>
      </c>
      <c r="L114">
        <f t="shared" ca="1" si="312"/>
        <v>1.5346303766712591E-11</v>
      </c>
      <c r="M114">
        <f t="shared" ca="1" si="312"/>
        <v>2.1404786092713594E-11</v>
      </c>
      <c r="N114">
        <f t="shared" ca="1" si="312"/>
        <v>2.9735616172716599E-11</v>
      </c>
      <c r="O114">
        <f t="shared" ca="1" si="312"/>
        <v>4.114356701844553E-11</v>
      </c>
      <c r="P114">
        <f t="shared" ca="1" si="312"/>
        <v>5.6700369400046182E-11</v>
      </c>
      <c r="Q114">
        <f t="shared" ca="1" si="312"/>
        <v>7.7826730184139468E-11</v>
      </c>
      <c r="R114">
        <f t="shared" ca="1" si="312"/>
        <v>1.0639730539264966E-10</v>
      </c>
      <c r="S114">
        <f t="shared" ca="1" si="312"/>
        <v>1.4487432412763387E-10</v>
      </c>
      <c r="T114">
        <f t="shared" ca="1" si="312"/>
        <v>1.9647674992143203E-10</v>
      </c>
      <c r="U114">
        <f t="shared" ca="1" si="312"/>
        <v>2.6539324039411874E-10</v>
      </c>
      <c r="V114">
        <f t="shared" ca="1" si="312"/>
        <v>3.5704873423271985E-10</v>
      </c>
      <c r="W114">
        <f t="shared" ca="1" si="312"/>
        <v>4.7843626091841837E-10</v>
      </c>
      <c r="X114">
        <f t="shared" ca="1" si="312"/>
        <v>6.3852753015535106E-10</v>
      </c>
      <c r="Y114">
        <f t="shared" ca="1" si="312"/>
        <v>8.4877800123675312E-10</v>
      </c>
      <c r="Z114">
        <f t="shared" ca="1" si="312"/>
        <v>1.1237444311535691E-9</v>
      </c>
      <c r="AA114">
        <f t="shared" ca="1" si="312"/>
        <v>1.4818353113421044E-9</v>
      </c>
      <c r="AB114">
        <f t="shared" ca="1" si="312"/>
        <v>1.9462170641323587E-9</v>
      </c>
      <c r="AC114">
        <f t="shared" ca="1" si="312"/>
        <v>2.5459012956189691E-9</v>
      </c>
      <c r="AD114">
        <f t="shared" ca="1" si="312"/>
        <v>3.3170406798248206E-9</v>
      </c>
      <c r="AE114">
        <f t="shared" ca="1" si="312"/>
        <v>4.3044630382725604E-9</v>
      </c>
      <c r="AF114">
        <f t="shared" ca="1" si="312"/>
        <v>5.5634747064093054E-9</v>
      </c>
      <c r="AG114">
        <f t="shared" ca="1" si="312"/>
        <v>7.1619651378243095E-9</v>
      </c>
      <c r="AH114">
        <f t="shared" ca="1" si="312"/>
        <v>9.1828446502338203E-9</v>
      </c>
      <c r="AI114">
        <f t="shared" ca="1" si="312"/>
        <v>1.1726845994444442E-8</v>
      </c>
      <c r="AJ114">
        <f t="shared" ca="1" si="312"/>
        <v>1.4915717733157413E-8</v>
      </c>
      <c r="AK114">
        <f t="shared" ca="1" si="312"/>
        <v>1.8895832935362011E-8</v>
      </c>
      <c r="AL114">
        <f t="shared" ca="1" si="312"/>
        <v>2.3842230099639953E-8</v>
      </c>
      <c r="AM114">
        <f t="shared" ca="1" si="312"/>
        <v>2.9963094195569292E-8</v>
      </c>
      <c r="AN114">
        <f t="shared" ca="1" si="312"/>
        <v>3.7504673957406484E-8</v>
      </c>
      <c r="AO114">
        <f t="shared" ca="1" si="312"/>
        <v>4.6756616820915232E-8</v>
      </c>
      <c r="AP114">
        <f t="shared" ca="1" si="312"/>
        <v>5.8057684970957363E-8</v>
      </c>
      <c r="AQ114">
        <f t="shared" ca="1" si="312"/>
        <v>7.1801794765069649E-8</v>
      </c>
      <c r="AR114">
        <f t="shared" ca="1" si="312"/>
        <v>8.8444297338768961E-8</v>
      </c>
      <c r="AS114">
        <f t="shared" ca="1" si="312"/>
        <v>1.0850839065465292E-7</v>
      </c>
      <c r="AT114">
        <f t="shared" ca="1" si="312"/>
        <v>1.3259152298214229E-7</v>
      </c>
      <c r="AU114">
        <f t="shared" ca="1" si="312"/>
        <v>1.6137161534710767E-7</v>
      </c>
      <c r="AV114">
        <f t="shared" ca="1" si="312"/>
        <v>1.9561289665741603E-7</v>
      </c>
      <c r="AW114">
        <f t="shared" ca="1" si="312"/>
        <v>2.3617111102247576E-7</v>
      </c>
      <c r="AX114">
        <f t="shared" ca="1" si="312"/>
        <v>2.8399782352016203E-7</v>
      </c>
      <c r="AY114">
        <f t="shared" ca="1" si="312"/>
        <v>3.4014351984458982E-7</v>
      </c>
      <c r="AZ114">
        <f t="shared" ca="1" si="312"/>
        <v>4.0575916863494717E-7</v>
      </c>
      <c r="BA114">
        <f t="shared" ca="1" si="312"/>
        <v>4.8209589476587887E-7</v>
      </c>
      <c r="BB114">
        <f t="shared" ca="1" si="312"/>
        <v>5.7050239953102497E-7</v>
      </c>
      <c r="BC114">
        <f t="shared" ca="1" si="312"/>
        <v>6.7241976158847647E-7</v>
      </c>
      <c r="BD114">
        <f t="shared" ca="1" si="312"/>
        <v>7.8937326284289943E-7</v>
      </c>
      <c r="BE114">
        <f t="shared" ca="1" si="312"/>
        <v>9.2296090805986814E-7</v>
      </c>
      <c r="BF114">
        <f t="shared" ca="1" si="312"/>
        <v>1.074838347630981E-6</v>
      </c>
      <c r="BG114">
        <f t="shared" ca="1" si="312"/>
        <v>1.2466999708370921E-6</v>
      </c>
      <c r="BH114">
        <f t="shared" ca="1" si="312"/>
        <v>1.4402560129776165E-6</v>
      </c>
      <c r="BI114">
        <f t="shared" ca="1" si="312"/>
        <v>1.6572056139880655E-6</v>
      </c>
      <c r="BJ114">
        <f t="shared" ca="1" si="312"/>
        <v>1.8992058780359691E-6</v>
      </c>
      <c r="BK114">
        <f t="shared" ca="1" si="312"/>
        <v>2.1678371115876438E-6</v>
      </c>
      <c r="BL114">
        <f t="shared" ca="1" si="312"/>
        <v>2.4645645591700706E-6</v>
      </c>
      <c r="BM114">
        <f t="shared" ca="1" si="312"/>
        <v>2.7906971081430854E-6</v>
      </c>
      <c r="BN114">
        <f t="shared" ca="1" si="312"/>
        <v>3.1473435919383251E-6</v>
      </c>
      <c r="BO114">
        <f t="shared" ca="1" si="312"/>
        <v>3.5353674802042123E-6</v>
      </c>
      <c r="BP114">
        <f t="shared" ca="1" si="312"/>
        <v>3.9553408981619832E-6</v>
      </c>
      <c r="BQ114">
        <f t="shared" ca="1" si="312"/>
        <v>4.4074990596474413E-6</v>
      </c>
      <c r="BR114">
        <f t="shared" ca="1" si="312"/>
        <v>4.8916963218643986E-6</v>
      </c>
      <c r="BS114">
        <f t="shared" ca="1" si="312"/>
        <v>5.4073651677644613E-6</v>
      </c>
      <c r="BT114">
        <f t="shared" ca="1" si="312"/>
        <v>5.9534794873846136E-6</v>
      </c>
      <c r="BU114">
        <f t="shared" ref="BU114:EF114" ca="1" si="313">($E$19*$E114+$E$20*$F114)*(NORMDIST(BU$26,$D114,$G114*$D114/2.35,1)-NORMDIST(BT$26,$D114,$G114*$D114/2.35,1))</f>
        <v>6.5285235561861657E-6</v>
      </c>
      <c r="BV114">
        <f t="shared" ca="1" si="313"/>
        <v>7.1304680910506993E-6</v>
      </c>
      <c r="BW114">
        <f t="shared" ca="1" si="313"/>
        <v>7.7567546991306736E-6</v>
      </c>
      <c r="BX114">
        <f t="shared" ca="1" si="313"/>
        <v>8.4042899186237434E-6</v>
      </c>
      <c r="BY114">
        <f t="shared" ca="1" si="313"/>
        <v>9.0694498832067215E-6</v>
      </c>
      <c r="BZ114">
        <f t="shared" ca="1" si="313"/>
        <v>9.7480964247488555E-6</v>
      </c>
      <c r="CA114">
        <f t="shared" ca="1" si="313"/>
        <v>1.0435605165681126E-5</v>
      </c>
      <c r="CB114">
        <f t="shared" ca="1" si="313"/>
        <v>1.1126905848950202E-5</v>
      </c>
      <c r="CC114">
        <f t="shared" ca="1" si="313"/>
        <v>1.1816534817857513E-5</v>
      </c>
      <c r="CD114">
        <f t="shared" ca="1" si="313"/>
        <v>1.249869920032501E-5</v>
      </c>
      <c r="CE114">
        <f t="shared" ca="1" si="313"/>
        <v>1.3167351983896629E-5</v>
      </c>
      <c r="CF114">
        <f t="shared" ca="1" si="313"/>
        <v>1.3816276802028402E-5</v>
      </c>
      <c r="CG114">
        <f t="shared" ca="1" si="313"/>
        <v>1.4439180902621759E-5</v>
      </c>
      <c r="CH114">
        <f t="shared" ca="1" si="313"/>
        <v>1.502979445017166E-5</v>
      </c>
      <c r="CI114">
        <f t="shared" ca="1" si="313"/>
        <v>1.5581974036795623E-5</v>
      </c>
      <c r="CJ114">
        <f t="shared" ca="1" si="313"/>
        <v>1.6089808057125438E-5</v>
      </c>
      <c r="CK114">
        <f t="shared" ca="1" si="313"/>
        <v>1.6547721448323993E-5</v>
      </c>
      <c r="CL114">
        <f t="shared" ca="1" si="313"/>
        <v>1.6950577217779202E-5</v>
      </c>
      <c r="CM114">
        <f t="shared" ca="1" si="313"/>
        <v>1.7293772183149303E-5</v>
      </c>
      <c r="CN114">
        <f t="shared" ca="1" si="313"/>
        <v>1.7573324435046231E-5</v>
      </c>
      <c r="CO114">
        <f t="shared" ca="1" si="313"/>
        <v>1.7785950201245483E-5</v>
      </c>
      <c r="CP114">
        <f t="shared" ca="1" si="313"/>
        <v>1.7929128038877031E-5</v>
      </c>
      <c r="CQ114">
        <f t="shared" ca="1" si="313"/>
        <v>1.800114860044722E-5</v>
      </c>
      <c r="CR114">
        <f t="shared" ca="1" si="313"/>
        <v>1.800114860044738E-5</v>
      </c>
      <c r="CS114">
        <f t="shared" ca="1" si="313"/>
        <v>1.7929128038876953E-5</v>
      </c>
      <c r="CT114">
        <f t="shared" ca="1" si="313"/>
        <v>1.7785950201245483E-5</v>
      </c>
      <c r="CU114">
        <f t="shared" ca="1" si="313"/>
        <v>1.7573324435046149E-5</v>
      </c>
      <c r="CV114">
        <f t="shared" ca="1" si="313"/>
        <v>1.7293772183149222E-5</v>
      </c>
      <c r="CW114">
        <f t="shared" ca="1" si="313"/>
        <v>1.6950577217779279E-5</v>
      </c>
      <c r="CX114">
        <f t="shared" ca="1" si="313"/>
        <v>1.6547721448323756E-5</v>
      </c>
      <c r="CY114">
        <f t="shared" ca="1" si="313"/>
        <v>1.6089808057125438E-5</v>
      </c>
      <c r="CZ114">
        <f t="shared" ca="1" si="313"/>
        <v>1.5581974036795385E-5</v>
      </c>
      <c r="DA114">
        <f t="shared" ca="1" si="313"/>
        <v>1.5029794450171581E-5</v>
      </c>
      <c r="DB114">
        <f t="shared" ca="1" si="313"/>
        <v>1.443918090262164E-5</v>
      </c>
      <c r="DC114">
        <f t="shared" ca="1" si="313"/>
        <v>1.3816276802028302E-5</v>
      </c>
      <c r="DD114">
        <f t="shared" ca="1" si="313"/>
        <v>1.3167351983895124E-5</v>
      </c>
      <c r="DE114">
        <f t="shared" ca="1" si="313"/>
        <v>1.2498699200325069E-5</v>
      </c>
      <c r="DF114">
        <f t="shared" ca="1" si="313"/>
        <v>1.1816534817857356E-5</v>
      </c>
      <c r="DG114">
        <f t="shared" ca="1" si="313"/>
        <v>1.1126905848950142E-5</v>
      </c>
      <c r="DH114">
        <f t="shared" ca="1" si="313"/>
        <v>1.0435605165681106E-5</v>
      </c>
      <c r="DI114">
        <f t="shared" ca="1" si="313"/>
        <v>9.7480964247487573E-6</v>
      </c>
      <c r="DJ114">
        <f t="shared" ca="1" si="313"/>
        <v>9.0694498832067723E-6</v>
      </c>
      <c r="DK114">
        <f t="shared" ca="1" si="313"/>
        <v>8.4042899186236536E-6</v>
      </c>
      <c r="DL114">
        <f t="shared" ca="1" si="313"/>
        <v>7.7567546991306041E-6</v>
      </c>
      <c r="DM114">
        <f t="shared" ca="1" si="313"/>
        <v>7.1304680910506104E-6</v>
      </c>
      <c r="DN114">
        <f t="shared" ca="1" si="313"/>
        <v>6.5285235561861556E-6</v>
      </c>
      <c r="DO114">
        <f t="shared" ca="1" si="313"/>
        <v>5.9534794873844747E-6</v>
      </c>
      <c r="DP114">
        <f t="shared" ca="1" si="313"/>
        <v>5.4073651677639861E-6</v>
      </c>
      <c r="DQ114">
        <f t="shared" ca="1" si="313"/>
        <v>4.8916963218642944E-6</v>
      </c>
      <c r="DR114">
        <f t="shared" ca="1" si="313"/>
        <v>4.4074990596474015E-6</v>
      </c>
      <c r="DS114">
        <f t="shared" ca="1" si="313"/>
        <v>3.9553408981619637E-6</v>
      </c>
      <c r="DT114">
        <f t="shared" ca="1" si="313"/>
        <v>3.5353674802042123E-6</v>
      </c>
      <c r="DU114">
        <f t="shared" ca="1" si="313"/>
        <v>3.1473435919383174E-6</v>
      </c>
      <c r="DV114">
        <f t="shared" ca="1" si="313"/>
        <v>2.7906971081431548E-6</v>
      </c>
      <c r="DW114">
        <f t="shared" ca="1" si="313"/>
        <v>2.4645645591700829E-6</v>
      </c>
      <c r="DX114">
        <f t="shared" ca="1" si="313"/>
        <v>2.1678371115875993E-6</v>
      </c>
      <c r="DY114">
        <f t="shared" ca="1" si="313"/>
        <v>1.8992058780359717E-6</v>
      </c>
      <c r="DZ114">
        <f t="shared" ca="1" si="313"/>
        <v>1.6572056139881126E-6</v>
      </c>
      <c r="EA114">
        <f t="shared" ca="1" si="313"/>
        <v>1.4402560129776203E-6</v>
      </c>
      <c r="EB114">
        <f t="shared" ca="1" si="313"/>
        <v>1.2466999708370267E-6</v>
      </c>
      <c r="EC114">
        <f t="shared" ca="1" si="313"/>
        <v>1.0748383476310329E-6</v>
      </c>
      <c r="ED114">
        <f t="shared" ca="1" si="313"/>
        <v>9.2296090805981933E-7</v>
      </c>
      <c r="EE114">
        <f t="shared" ca="1" si="313"/>
        <v>7.8937326284291066E-7</v>
      </c>
      <c r="EF114">
        <f t="shared" ca="1" si="313"/>
        <v>6.7241976158853397E-7</v>
      </c>
      <c r="EG114">
        <f t="shared" ref="EG114:FB114" ca="1" si="314">($E$19*$E114+$E$20*$F114)*(NORMDIST(EG$26,$D114,$G114*$D114/2.35,1)-NORMDIST(EF$26,$D114,$G114*$D114/2.35,1))</f>
        <v>5.7050239953098854E-7</v>
      </c>
      <c r="EH114">
        <f t="shared" ca="1" si="314"/>
        <v>4.8209589476590238E-7</v>
      </c>
      <c r="EI114">
        <f t="shared" ca="1" si="314"/>
        <v>4.057591686349314E-7</v>
      </c>
      <c r="EJ114">
        <f t="shared" ca="1" si="314"/>
        <v>3.4014351984455917E-7</v>
      </c>
      <c r="EK114">
        <f t="shared" ca="1" si="314"/>
        <v>2.8399782352016218E-7</v>
      </c>
      <c r="EL114">
        <f t="shared" ca="1" si="314"/>
        <v>2.3617111102248691E-7</v>
      </c>
      <c r="EM114">
        <f t="shared" ca="1" si="314"/>
        <v>1.9561289665744417E-7</v>
      </c>
      <c r="EN114">
        <f t="shared" ca="1" si="314"/>
        <v>1.6137161534706151E-7</v>
      </c>
      <c r="EO114">
        <f t="shared" ca="1" si="314"/>
        <v>1.3259152298216812E-7</v>
      </c>
      <c r="EP114">
        <f t="shared" ca="1" si="314"/>
        <v>1.0850839065465029E-7</v>
      </c>
      <c r="EQ114">
        <f t="shared" ca="1" si="314"/>
        <v>8.844429733878565E-8</v>
      </c>
      <c r="ER114">
        <f t="shared" ca="1" si="314"/>
        <v>7.1801794765066367E-8</v>
      </c>
      <c r="ES114">
        <f t="shared" ca="1" si="314"/>
        <v>5.8057684970928411E-8</v>
      </c>
      <c r="ET114">
        <f t="shared" ca="1" si="314"/>
        <v>4.675661682091052E-8</v>
      </c>
      <c r="EU114">
        <f t="shared" ca="1" si="314"/>
        <v>3.7504673957447036E-8</v>
      </c>
      <c r="EV114">
        <f t="shared" ca="1" si="314"/>
        <v>2.9963094195575896E-8</v>
      </c>
      <c r="EW114">
        <f t="shared" ca="1" si="314"/>
        <v>2.3842230099619459E-8</v>
      </c>
      <c r="EX114">
        <f t="shared" ca="1" si="314"/>
        <v>1.889583293536897E-8</v>
      </c>
      <c r="EY114">
        <f t="shared" ca="1" si="314"/>
        <v>1.4915717733138831E-8</v>
      </c>
      <c r="EZ114">
        <f t="shared" ca="1" si="314"/>
        <v>1.1726845994497085E-8</v>
      </c>
      <c r="FA114">
        <f t="shared" ca="1" si="314"/>
        <v>9.1828446502147158E-9</v>
      </c>
      <c r="FB114">
        <f t="shared" ca="1" si="314"/>
        <v>7.1619651378153379E-9</v>
      </c>
      <c r="FD114">
        <f t="shared" si="254"/>
        <v>1.747864482338563</v>
      </c>
      <c r="FE114">
        <v>114</v>
      </c>
      <c r="FF114">
        <f t="shared" si="255"/>
        <v>1.747864482338563</v>
      </c>
      <c r="FG114">
        <f t="shared" ca="1" si="256"/>
        <v>11</v>
      </c>
      <c r="FK114">
        <v>0.88</v>
      </c>
      <c r="FL114">
        <v>0.89</v>
      </c>
      <c r="FM114">
        <f t="shared" si="260"/>
        <v>71</v>
      </c>
      <c r="FN114">
        <f t="shared" si="261"/>
        <v>72</v>
      </c>
      <c r="FO114">
        <f t="shared" ca="1" si="262"/>
        <v>0.60677588307184638</v>
      </c>
      <c r="FP114">
        <f t="shared" ca="1" si="263"/>
        <v>0.89322411692815384</v>
      </c>
      <c r="FQ114" t="str">
        <f t="shared" si="264"/>
        <v>$FG$71</v>
      </c>
      <c r="FR114" t="str">
        <f t="shared" si="265"/>
        <v>$FG$72</v>
      </c>
      <c r="FS114">
        <f ca="1">SUM(INDIRECT(FQ114):INDIRECT(FR114))</f>
        <v>2816</v>
      </c>
      <c r="FT114">
        <f t="shared" ca="1" si="266"/>
        <v>698.84393179058611</v>
      </c>
      <c r="FU114">
        <f t="shared" ca="1" si="267"/>
        <v>658.502761549301</v>
      </c>
      <c r="FV114">
        <f t="shared" ca="1" si="268"/>
        <v>2.328714057160842</v>
      </c>
      <c r="FW114">
        <f ca="1">SUM(FV114:FV$176)</f>
        <v>126.38005910585498</v>
      </c>
    </row>
    <row r="115" spans="1:179" x14ac:dyDescent="0.25">
      <c r="A115">
        <v>89</v>
      </c>
      <c r="B115">
        <f t="shared" ca="1" si="231"/>
        <v>9</v>
      </c>
      <c r="C115">
        <f t="shared" si="269"/>
        <v>1.767864482338563</v>
      </c>
      <c r="D115">
        <v>0.88</v>
      </c>
      <c r="E115">
        <f t="shared" ca="1" si="124"/>
        <v>0</v>
      </c>
      <c r="F115">
        <f t="shared" ca="1" si="125"/>
        <v>6.5255000000000001E-4</v>
      </c>
      <c r="G115">
        <f t="shared" si="232"/>
        <v>0.4259486931494999</v>
      </c>
      <c r="I115">
        <f t="shared" ref="I115:BT115" ca="1" si="315">($E$19*$E115+$E$20*$F115)*(NORMDIST(I$26,$D115,$G115*$D115/2.35,1)-NORMDIST(H$26,$D115,$G115*$D115/2.35,1))</f>
        <v>1.7985700135540849E-11</v>
      </c>
      <c r="J115">
        <f t="shared" ca="1" si="315"/>
        <v>7.5596185576936994E-12</v>
      </c>
      <c r="K115">
        <f t="shared" ca="1" si="315"/>
        <v>1.0598785973930517E-11</v>
      </c>
      <c r="L115">
        <f t="shared" ca="1" si="315"/>
        <v>1.4801505545694294E-11</v>
      </c>
      <c r="M115">
        <f t="shared" ca="1" si="315"/>
        <v>2.0589660809152422E-11</v>
      </c>
      <c r="N115">
        <f t="shared" ca="1" si="315"/>
        <v>2.8528965400092445E-11</v>
      </c>
      <c r="O115">
        <f t="shared" ca="1" si="315"/>
        <v>3.9374620649113649E-11</v>
      </c>
      <c r="P115">
        <f t="shared" ca="1" si="315"/>
        <v>5.4130279966037882E-11</v>
      </c>
      <c r="Q115">
        <f t="shared" ca="1" si="315"/>
        <v>7.4123803199165048E-11</v>
      </c>
      <c r="R115">
        <f t="shared" ca="1" si="315"/>
        <v>1.0110407164696632E-10</v>
      </c>
      <c r="S115">
        <f t="shared" ca="1" si="315"/>
        <v>1.3736406290363824E-10</v>
      </c>
      <c r="T115">
        <f t="shared" ca="1" si="315"/>
        <v>1.8589646883446379E-10</v>
      </c>
      <c r="U115">
        <f t="shared" ca="1" si="315"/>
        <v>2.5058939260558071E-10</v>
      </c>
      <c r="V115">
        <f t="shared" ca="1" si="315"/>
        <v>3.3647109176268432E-10</v>
      </c>
      <c r="W115">
        <f t="shared" ca="1" si="315"/>
        <v>4.5001434923141875E-10</v>
      </c>
      <c r="X115">
        <f t="shared" ca="1" si="315"/>
        <v>5.9951285169297134E-10</v>
      </c>
      <c r="Y115">
        <f t="shared" ca="1" si="315"/>
        <v>7.9554392525524812E-10</v>
      </c>
      <c r="Z115">
        <f t="shared" ca="1" si="315"/>
        <v>1.0515341006158584E-9</v>
      </c>
      <c r="AA115">
        <f t="shared" ca="1" si="315"/>
        <v>1.3844462188362529E-9</v>
      </c>
      <c r="AB115">
        <f t="shared" ca="1" si="315"/>
        <v>1.8156090921561563E-9</v>
      </c>
      <c r="AC115">
        <f t="shared" ca="1" si="315"/>
        <v>2.3717130295080723E-9</v>
      </c>
      <c r="AD115">
        <f t="shared" ca="1" si="315"/>
        <v>3.0859967278309381E-9</v>
      </c>
      <c r="AE115">
        <f t="shared" ca="1" si="315"/>
        <v>3.9996529962137392E-9</v>
      </c>
      <c r="AF115">
        <f t="shared" ca="1" si="315"/>
        <v>5.1634823703303586E-9</v>
      </c>
      <c r="AG115">
        <f t="shared" ca="1" si="315"/>
        <v>6.6398247098536168E-9</v>
      </c>
      <c r="AH115">
        <f t="shared" ca="1" si="315"/>
        <v>8.504799141854829E-9</v>
      </c>
      <c r="AI115">
        <f t="shared" ca="1" si="315"/>
        <v>1.0850881980086606E-8</v>
      </c>
      <c r="AJ115">
        <f t="shared" ca="1" si="315"/>
        <v>1.3789850249355624E-8</v>
      </c>
      <c r="AK115">
        <f t="shared" ca="1" si="315"/>
        <v>1.7456114891485379E-8</v>
      </c>
      <c r="AL115">
        <f t="shared" ca="1" si="315"/>
        <v>2.2010462328045807E-8</v>
      </c>
      <c r="AM115">
        <f t="shared" ca="1" si="315"/>
        <v>2.7644215507276774E-8</v>
      </c>
      <c r="AN115">
        <f t="shared" ca="1" si="315"/>
        <v>3.4583815583649843E-8</v>
      </c>
      <c r="AO115">
        <f t="shared" ca="1" si="315"/>
        <v>4.3095812713747129E-8</v>
      </c>
      <c r="AP115">
        <f t="shared" ca="1" si="315"/>
        <v>5.3492238897795575E-8</v>
      </c>
      <c r="AQ115">
        <f t="shared" ca="1" si="315"/>
        <v>6.6136317222378219E-8</v>
      </c>
      <c r="AR115">
        <f t="shared" ca="1" si="315"/>
        <v>8.1448440235778791E-8</v>
      </c>
      <c r="AS115">
        <f t="shared" ca="1" si="315"/>
        <v>9.9912325607982928E-8</v>
      </c>
      <c r="AT115">
        <f t="shared" ca="1" si="315"/>
        <v>1.2208122993978316E-7</v>
      </c>
      <c r="AU115">
        <f t="shared" ca="1" si="315"/>
        <v>1.4858407201409142E-7</v>
      </c>
      <c r="AV115">
        <f t="shared" ca="1" si="315"/>
        <v>1.801312855512571E-7</v>
      </c>
      <c r="AW115">
        <f t="shared" ca="1" si="315"/>
        <v>2.1752018947832454E-7</v>
      </c>
      <c r="AX115">
        <f t="shared" ca="1" si="315"/>
        <v>2.6163963191476963E-7</v>
      </c>
      <c r="AY115">
        <f t="shared" ca="1" si="315"/>
        <v>3.1347363380330361E-7</v>
      </c>
      <c r="AZ115">
        <f t="shared" ca="1" si="315"/>
        <v>3.7410373087720026E-7</v>
      </c>
      <c r="BA115">
        <f t="shared" ca="1" si="315"/>
        <v>4.4470969014342629E-7</v>
      </c>
      <c r="BB115">
        <f t="shared" ca="1" si="315"/>
        <v>5.2656826111158952E-7</v>
      </c>
      <c r="BC115">
        <f t="shared" ca="1" si="315"/>
        <v>6.2104961453666562E-7</v>
      </c>
      <c r="BD115">
        <f t="shared" ca="1" si="315"/>
        <v>7.2961112441340489E-7</v>
      </c>
      <c r="BE115">
        <f t="shared" ca="1" si="315"/>
        <v>8.5378816423401226E-7</v>
      </c>
      <c r="BF115">
        <f t="shared" ca="1" si="315"/>
        <v>9.9518161779980867E-7</v>
      </c>
      <c r="BG115">
        <f t="shared" ca="1" si="315"/>
        <v>1.1554418495788753E-6</v>
      </c>
      <c r="BH115">
        <f t="shared" ca="1" si="315"/>
        <v>1.3362489407431912E-6</v>
      </c>
      <c r="BI115">
        <f t="shared" ca="1" si="315"/>
        <v>1.5392890750973487E-6</v>
      </c>
      <c r="BJ115">
        <f t="shared" ca="1" si="315"/>
        <v>1.7662270539949936E-6</v>
      </c>
      <c r="BK115">
        <f t="shared" ca="1" si="315"/>
        <v>2.0186750301634707E-6</v>
      </c>
      <c r="BL115">
        <f t="shared" ca="1" si="315"/>
        <v>2.2981576754515496E-6</v>
      </c>
      <c r="BM115">
        <f t="shared" ca="1" si="315"/>
        <v>2.6060741343435285E-6</v>
      </c>
      <c r="BN115">
        <f t="shared" ca="1" si="315"/>
        <v>2.9436572602406097E-6</v>
      </c>
      <c r="BO115">
        <f t="shared" ca="1" si="315"/>
        <v>3.3119307807367724E-6</v>
      </c>
      <c r="BP115">
        <f t="shared" ca="1" si="315"/>
        <v>3.7116651863830547E-6</v>
      </c>
      <c r="BQ115">
        <f t="shared" ca="1" si="315"/>
        <v>4.1433332790449223E-6</v>
      </c>
      <c r="BR115">
        <f t="shared" ca="1" si="315"/>
        <v>4.6070664447529633E-6</v>
      </c>
      <c r="BS115">
        <f t="shared" ca="1" si="315"/>
        <v>5.1026128254817393E-6</v>
      </c>
      <c r="BT115">
        <f t="shared" ca="1" si="315"/>
        <v>5.6292986481276604E-6</v>
      </c>
      <c r="BU115">
        <f t="shared" ref="BU115:EF115" ca="1" si="316">($E$19*$E115+$E$20*$F115)*(NORMDIST(BU$26,$D115,$G115*$D115/2.35,1)-NORMDIST(BT$26,$D115,$G115*$D115/2.35,1))</f>
        <v>6.1859940209623934E-6</v>
      </c>
      <c r="BV115">
        <f t="shared" ca="1" si="316"/>
        <v>6.7710845223952703E-6</v>
      </c>
      <c r="BW115">
        <f t="shared" ca="1" si="316"/>
        <v>7.3824498794723725E-6</v>
      </c>
      <c r="BX115">
        <f t="shared" ca="1" si="316"/>
        <v>8.0174509606277894E-6</v>
      </c>
      <c r="BY115">
        <f t="shared" ca="1" si="316"/>
        <v>8.6729261870129408E-6</v>
      </c>
      <c r="BZ115">
        <f t="shared" ca="1" si="316"/>
        <v>9.345198299059254E-6</v>
      </c>
      <c r="CA115">
        <f t="shared" ca="1" si="316"/>
        <v>1.0030092201580625E-5</v>
      </c>
      <c r="CB115">
        <f t="shared" ca="1" si="316"/>
        <v>1.0722964355516039E-5</v>
      </c>
      <c r="CC115">
        <f t="shared" ca="1" si="316"/>
        <v>1.1418743893163412E-5</v>
      </c>
      <c r="CD115">
        <f t="shared" ca="1" si="316"/>
        <v>1.2111985314264054E-5</v>
      </c>
      <c r="CE115">
        <f t="shared" ca="1" si="316"/>
        <v>1.2796932282066253E-5</v>
      </c>
      <c r="CF115">
        <f t="shared" ca="1" si="316"/>
        <v>1.3467591692513319E-5</v>
      </c>
      <c r="CG115">
        <f t="shared" ca="1" si="316"/>
        <v>1.4117816847999088E-5</v>
      </c>
      <c r="CH115">
        <f t="shared" ca="1" si="316"/>
        <v>1.4741398242373862E-5</v>
      </c>
      <c r="CI115">
        <f t="shared" ca="1" si="316"/>
        <v>1.5332160168781929E-5</v>
      </c>
      <c r="CJ115">
        <f t="shared" ca="1" si="316"/>
        <v>1.5884061108754737E-5</v>
      </c>
      <c r="CK115">
        <f t="shared" ca="1" si="316"/>
        <v>1.6391295660968472E-5</v>
      </c>
      <c r="CL115">
        <f t="shared" ca="1" si="316"/>
        <v>1.6848395630858459E-5</v>
      </c>
      <c r="CM115">
        <f t="shared" ca="1" si="316"/>
        <v>1.7250327835424673E-5</v>
      </c>
      <c r="CN115">
        <f t="shared" ca="1" si="316"/>
        <v>1.759258618610582E-5</v>
      </c>
      <c r="CO115">
        <f t="shared" ca="1" si="316"/>
        <v>1.7871275698829196E-5</v>
      </c>
      <c r="CP115">
        <f t="shared" ca="1" si="316"/>
        <v>1.8083186243449441E-5</v>
      </c>
      <c r="CQ115">
        <f t="shared" ca="1" si="316"/>
        <v>1.8225854081004155E-5</v>
      </c>
      <c r="CR115">
        <f t="shared" ca="1" si="316"/>
        <v>1.8297609539690119E-5</v>
      </c>
      <c r="CS115">
        <f t="shared" ca="1" si="316"/>
        <v>1.82976095396902E-5</v>
      </c>
      <c r="CT115">
        <f t="shared" ca="1" si="316"/>
        <v>1.8225854081004114E-5</v>
      </c>
      <c r="CU115">
        <f t="shared" ca="1" si="316"/>
        <v>1.80831862434494E-5</v>
      </c>
      <c r="CV115">
        <f t="shared" ca="1" si="316"/>
        <v>1.7871275698829196E-5</v>
      </c>
      <c r="CW115">
        <f t="shared" ca="1" si="316"/>
        <v>1.759258618610578E-5</v>
      </c>
      <c r="CX115">
        <f t="shared" ca="1" si="316"/>
        <v>1.7250327835424388E-5</v>
      </c>
      <c r="CY115">
        <f t="shared" ca="1" si="316"/>
        <v>1.6848395630858541E-5</v>
      </c>
      <c r="CZ115">
        <f t="shared" ca="1" si="316"/>
        <v>1.6391295660968391E-5</v>
      </c>
      <c r="DA115">
        <f t="shared" ca="1" si="316"/>
        <v>1.5884061108754656E-5</v>
      </c>
      <c r="DB115">
        <f t="shared" ca="1" si="316"/>
        <v>1.5332160168781726E-5</v>
      </c>
      <c r="DC115">
        <f t="shared" ca="1" si="316"/>
        <v>1.4741398242373781E-5</v>
      </c>
      <c r="DD115">
        <f t="shared" ca="1" si="316"/>
        <v>1.4117816847997646E-5</v>
      </c>
      <c r="DE115">
        <f t="shared" ca="1" si="316"/>
        <v>1.3467591692513197E-5</v>
      </c>
      <c r="DF115">
        <f t="shared" ca="1" si="316"/>
        <v>1.2796932282066192E-5</v>
      </c>
      <c r="DG115">
        <f t="shared" ca="1" si="316"/>
        <v>1.2111985314264054E-5</v>
      </c>
      <c r="DH115">
        <f t="shared" ca="1" si="316"/>
        <v>1.141874389316323E-5</v>
      </c>
      <c r="DI115">
        <f t="shared" ca="1" si="316"/>
        <v>1.0722964355515896E-5</v>
      </c>
      <c r="DJ115">
        <f t="shared" ca="1" si="316"/>
        <v>1.0030092201580664E-5</v>
      </c>
      <c r="DK115">
        <f t="shared" ca="1" si="316"/>
        <v>9.3451982990591726E-6</v>
      </c>
      <c r="DL115">
        <f t="shared" ca="1" si="316"/>
        <v>8.6729261870129814E-6</v>
      </c>
      <c r="DM115">
        <f t="shared" ca="1" si="316"/>
        <v>8.0174509606277284E-6</v>
      </c>
      <c r="DN115">
        <f t="shared" ca="1" si="316"/>
        <v>7.3824498794722607E-6</v>
      </c>
      <c r="DO115">
        <f t="shared" ca="1" si="316"/>
        <v>6.7710845223952296E-6</v>
      </c>
      <c r="DP115">
        <f t="shared" ca="1" si="316"/>
        <v>6.1859940209623222E-6</v>
      </c>
      <c r="DQ115">
        <f t="shared" ca="1" si="316"/>
        <v>5.6292986481274977E-6</v>
      </c>
      <c r="DR115">
        <f t="shared" ca="1" si="316"/>
        <v>5.1026128254811599E-6</v>
      </c>
      <c r="DS115">
        <f t="shared" ca="1" si="316"/>
        <v>4.6070664447530446E-6</v>
      </c>
      <c r="DT115">
        <f t="shared" ca="1" si="316"/>
        <v>4.1433332790448816E-6</v>
      </c>
      <c r="DU115">
        <f t="shared" ca="1" si="316"/>
        <v>3.7116651863830902E-6</v>
      </c>
      <c r="DV115">
        <f t="shared" ca="1" si="316"/>
        <v>3.3119307807367271E-6</v>
      </c>
      <c r="DW115">
        <f t="shared" ca="1" si="316"/>
        <v>2.9436572602406377E-6</v>
      </c>
      <c r="DX115">
        <f t="shared" ca="1" si="316"/>
        <v>2.6060741343435666E-6</v>
      </c>
      <c r="DY115">
        <f t="shared" ca="1" si="316"/>
        <v>2.2981576754515573E-6</v>
      </c>
      <c r="DZ115">
        <f t="shared" ca="1" si="316"/>
        <v>2.0186750301634605E-6</v>
      </c>
      <c r="EA115">
        <f t="shared" ca="1" si="316"/>
        <v>1.7662270539949924E-6</v>
      </c>
      <c r="EB115">
        <f t="shared" ca="1" si="316"/>
        <v>1.5392890750973564E-6</v>
      </c>
      <c r="EC115">
        <f t="shared" ca="1" si="316"/>
        <v>1.3362489407432078E-6</v>
      </c>
      <c r="ED115">
        <f t="shared" ca="1" si="316"/>
        <v>1.155441849578813E-6</v>
      </c>
      <c r="EE115">
        <f t="shared" ca="1" si="316"/>
        <v>9.9518161779985505E-7</v>
      </c>
      <c r="EF115">
        <f t="shared" ca="1" si="316"/>
        <v>8.5378816423397605E-7</v>
      </c>
      <c r="EG115">
        <f t="shared" ref="EG115:FB115" ca="1" si="317">($E$19*$E115+$E$20*$F115)*(NORMDIST(EG$26,$D115,$G115*$D115/2.35,1)-NORMDIST(EF$26,$D115,$G115*$D115/2.35,1))</f>
        <v>7.2961112441342395E-7</v>
      </c>
      <c r="EH115">
        <f t="shared" ca="1" si="317"/>
        <v>6.2104961453664847E-7</v>
      </c>
      <c r="EI115">
        <f t="shared" ca="1" si="317"/>
        <v>5.2656826111163082E-7</v>
      </c>
      <c r="EJ115">
        <f t="shared" ca="1" si="317"/>
        <v>4.4470969014339363E-7</v>
      </c>
      <c r="EK115">
        <f t="shared" ca="1" si="317"/>
        <v>3.7410373087723452E-7</v>
      </c>
      <c r="EL115">
        <f t="shared" ca="1" si="317"/>
        <v>3.1347363380328074E-7</v>
      </c>
      <c r="EM115">
        <f t="shared" ca="1" si="317"/>
        <v>2.6163963191476693E-7</v>
      </c>
      <c r="EN115">
        <f t="shared" ca="1" si="317"/>
        <v>2.1752018947835548E-7</v>
      </c>
      <c r="EO115">
        <f t="shared" ca="1" si="317"/>
        <v>1.8013128555123251E-7</v>
      </c>
      <c r="EP115">
        <f t="shared" ca="1" si="317"/>
        <v>1.4858407201405373E-7</v>
      </c>
      <c r="EQ115">
        <f t="shared" ca="1" si="317"/>
        <v>1.2208122993979087E-7</v>
      </c>
      <c r="ER115">
        <f t="shared" ca="1" si="317"/>
        <v>9.9912325608016822E-8</v>
      </c>
      <c r="ES115">
        <f t="shared" ca="1" si="317"/>
        <v>8.1448440235793072E-8</v>
      </c>
      <c r="ET115">
        <f t="shared" ca="1" si="317"/>
        <v>6.6136317222367658E-8</v>
      </c>
      <c r="EU115">
        <f t="shared" ca="1" si="317"/>
        <v>5.3492238897785576E-8</v>
      </c>
      <c r="EV115">
        <f t="shared" ca="1" si="317"/>
        <v>4.309581271377344E-8</v>
      </c>
      <c r="EW115">
        <f t="shared" ca="1" si="317"/>
        <v>3.4583815583654588E-8</v>
      </c>
      <c r="EX115">
        <f t="shared" ca="1" si="317"/>
        <v>2.7644215507277251E-8</v>
      </c>
      <c r="EY115">
        <f t="shared" ca="1" si="317"/>
        <v>2.2010462328010456E-8</v>
      </c>
      <c r="EZ115">
        <f t="shared" ca="1" si="317"/>
        <v>1.745611489147545E-8</v>
      </c>
      <c r="FA115">
        <f t="shared" ca="1" si="317"/>
        <v>1.3789850249348212E-8</v>
      </c>
      <c r="FB115">
        <f t="shared" ca="1" si="317"/>
        <v>1.0850881980078425E-8</v>
      </c>
      <c r="FD115">
        <f t="shared" si="254"/>
        <v>1.767864482338563</v>
      </c>
      <c r="FE115">
        <v>115</v>
      </c>
      <c r="FF115">
        <f t="shared" si="255"/>
        <v>1.767864482338563</v>
      </c>
      <c r="FG115">
        <f t="shared" ca="1" si="256"/>
        <v>9</v>
      </c>
      <c r="FK115">
        <v>0.89</v>
      </c>
      <c r="FL115">
        <v>0.9</v>
      </c>
      <c r="FM115">
        <f t="shared" si="260"/>
        <v>72</v>
      </c>
      <c r="FN115">
        <f t="shared" si="261"/>
        <v>72</v>
      </c>
      <c r="FO115">
        <f t="shared" ca="1" si="262"/>
        <v>0.10677588307184616</v>
      </c>
      <c r="FP115">
        <f t="shared" ca="1" si="263"/>
        <v>0.39322411692815357</v>
      </c>
      <c r="FQ115" t="str">
        <f t="shared" si="264"/>
        <v>$FG$72</v>
      </c>
      <c r="FR115" t="str">
        <f t="shared" si="265"/>
        <v>$FG$72</v>
      </c>
      <c r="FS115">
        <f ca="1">SUM(INDIRECT(FQ115):INDIRECT(FR115))</f>
        <v>1426</v>
      </c>
      <c r="FT115">
        <f t="shared" ca="1" si="266"/>
        <v>713.00000000000045</v>
      </c>
      <c r="FU115">
        <f t="shared" ca="1" si="267"/>
        <v>654.99042898738242</v>
      </c>
      <c r="FV115">
        <f t="shared" ca="1" si="268"/>
        <v>4.7196432109744215</v>
      </c>
      <c r="FW115">
        <f ca="1">SUM(FV115:FV$176)</f>
        <v>124.05134504869415</v>
      </c>
    </row>
    <row r="116" spans="1:179" x14ac:dyDescent="0.25">
      <c r="A116">
        <v>90</v>
      </c>
      <c r="B116">
        <f t="shared" ca="1" si="231"/>
        <v>9</v>
      </c>
      <c r="C116">
        <f t="shared" si="269"/>
        <v>1.787864482338563</v>
      </c>
      <c r="D116">
        <v>0.89</v>
      </c>
      <c r="E116">
        <f t="shared" ca="1" si="124"/>
        <v>0</v>
      </c>
      <c r="F116">
        <f t="shared" ca="1" si="125"/>
        <v>6.7903099999999997E-4</v>
      </c>
      <c r="G116">
        <f t="shared" si="232"/>
        <v>0.42537355506739599</v>
      </c>
      <c r="I116">
        <f t="shared" ref="I116:BT116" ca="1" si="318">($E$19*$E116+$E$20*$F116)*(NORMDIST(I$26,$D116,$G116*$D116/2.35,1)-NORMDIST(H$26,$D116,$G116*$D116/2.35,1))</f>
        <v>1.7883106734305859E-11</v>
      </c>
      <c r="J116">
        <f t="shared" ca="1" si="318"/>
        <v>7.4412388181974274E-12</v>
      </c>
      <c r="K116">
        <f t="shared" ca="1" si="318"/>
        <v>1.0403612061486555E-11</v>
      </c>
      <c r="L116">
        <f t="shared" ca="1" si="318"/>
        <v>1.448939303309911E-11</v>
      </c>
      <c r="M116">
        <f t="shared" ca="1" si="318"/>
        <v>2.0102190011914203E-11</v>
      </c>
      <c r="N116">
        <f t="shared" ca="1" si="318"/>
        <v>2.7782011810977628E-11</v>
      </c>
      <c r="O116">
        <f t="shared" ca="1" si="318"/>
        <v>3.8248212777552082E-11</v>
      </c>
      <c r="P116">
        <f t="shared" ca="1" si="318"/>
        <v>5.2454860828161363E-11</v>
      </c>
      <c r="Q116">
        <f t="shared" ca="1" si="318"/>
        <v>7.1661759789558657E-11</v>
      </c>
      <c r="R116">
        <f t="shared" ca="1" si="318"/>
        <v>9.7525084682312805E-11</v>
      </c>
      <c r="S116">
        <f t="shared" ca="1" si="318"/>
        <v>1.3221244624710178E-10</v>
      </c>
      <c r="T116">
        <f t="shared" ca="1" si="318"/>
        <v>1.7854820278127791E-10</v>
      </c>
      <c r="U116">
        <f t="shared" ca="1" si="318"/>
        <v>2.4019599566033601E-10</v>
      </c>
      <c r="V116">
        <f t="shared" ca="1" si="318"/>
        <v>3.2188680971155743E-10</v>
      </c>
      <c r="W116">
        <f t="shared" ca="1" si="318"/>
        <v>4.2970235695196093E-10</v>
      </c>
      <c r="X116">
        <f t="shared" ca="1" si="318"/>
        <v>5.7142525260225778E-10</v>
      </c>
      <c r="Y116">
        <f t="shared" ca="1" si="318"/>
        <v>7.5696928870213973E-10</v>
      </c>
      <c r="Z116">
        <f t="shared" ca="1" si="318"/>
        <v>9.9890509622585539E-10</v>
      </c>
      <c r="AA116">
        <f t="shared" ca="1" si="318"/>
        <v>1.3130985921400121E-9</v>
      </c>
      <c r="AB116">
        <f t="shared" ca="1" si="318"/>
        <v>1.7194817891032583E-9</v>
      </c>
      <c r="AC116">
        <f t="shared" ca="1" si="318"/>
        <v>2.2429777403388586E-9</v>
      </c>
      <c r="AD116">
        <f t="shared" ca="1" si="318"/>
        <v>2.914603517765103E-9</v>
      </c>
      <c r="AE116">
        <f t="shared" ca="1" si="318"/>
        <v>3.7727770715669455E-9</v>
      </c>
      <c r="AF116">
        <f t="shared" ca="1" si="318"/>
        <v>4.8648554623061077E-9</v>
      </c>
      <c r="AG116">
        <f t="shared" ca="1" si="318"/>
        <v>6.2489331335172497E-9</v>
      </c>
      <c r="AH116">
        <f t="shared" ca="1" si="318"/>
        <v>7.9959294168818463E-9</v>
      </c>
      <c r="AI116">
        <f t="shared" ca="1" si="318"/>
        <v>1.0191994119718877E-8</v>
      </c>
      <c r="AJ116">
        <f t="shared" ca="1" si="318"/>
        <v>1.294125859696589E-8</v>
      </c>
      <c r="AK116">
        <f t="shared" ca="1" si="318"/>
        <v>1.636895689762316E-8</v>
      </c>
      <c r="AL116">
        <f t="shared" ca="1" si="318"/>
        <v>2.0624937125140516E-8</v>
      </c>
      <c r="AM116">
        <f t="shared" ca="1" si="318"/>
        <v>2.5887576783585164E-8</v>
      </c>
      <c r="AN116">
        <f t="shared" ca="1" si="318"/>
        <v>3.2368107324500976E-8</v>
      </c>
      <c r="AO116">
        <f t="shared" ca="1" si="318"/>
        <v>4.0315342112411844E-8</v>
      </c>
      <c r="AP116">
        <f t="shared" ca="1" si="318"/>
        <v>5.0020788378201713E-8</v>
      </c>
      <c r="AQ116">
        <f t="shared" ca="1" si="318"/>
        <v>6.182410727670105E-8</v>
      </c>
      <c r="AR116">
        <f t="shared" ca="1" si="318"/>
        <v>7.6118866836895669E-8</v>
      </c>
      <c r="AS116">
        <f t="shared" ca="1" si="318"/>
        <v>9.3358510424927755E-8</v>
      </c>
      <c r="AT116">
        <f t="shared" ca="1" si="318"/>
        <v>1.1406243849637214E-7</v>
      </c>
      <c r="AU116">
        <f t="shared" ca="1" si="318"/>
        <v>1.3882207421329759E-7</v>
      </c>
      <c r="AV116">
        <f t="shared" ca="1" si="318"/>
        <v>1.6830675443747111E-7</v>
      </c>
      <c r="AW116">
        <f t="shared" ca="1" si="318"/>
        <v>2.0326925737000548E-7</v>
      </c>
      <c r="AX116">
        <f t="shared" ca="1" si="318"/>
        <v>2.4455074758181911E-7</v>
      </c>
      <c r="AY116">
        <f t="shared" ca="1" si="318"/>
        <v>2.9308488946886929E-7</v>
      </c>
      <c r="AZ116">
        <f t="shared" ca="1" si="318"/>
        <v>3.4990085257578197E-7</v>
      </c>
      <c r="BA116">
        <f t="shared" ca="1" si="318"/>
        <v>4.1612490825204864E-7</v>
      </c>
      <c r="BB116">
        <f t="shared" ca="1" si="318"/>
        <v>4.9298029838407998E-7</v>
      </c>
      <c r="BC116">
        <f t="shared" ca="1" si="318"/>
        <v>5.8178504524424496E-7</v>
      </c>
      <c r="BD116">
        <f t="shared" ca="1" si="318"/>
        <v>6.8394736862833191E-7</v>
      </c>
      <c r="BE116">
        <f t="shared" ca="1" si="318"/>
        <v>8.0095838421017223E-7</v>
      </c>
      <c r="BF116">
        <f t="shared" ca="1" si="318"/>
        <v>9.3438177711660189E-7</v>
      </c>
      <c r="BG116">
        <f t="shared" ca="1" si="318"/>
        <v>1.0858401786028944E-6</v>
      </c>
      <c r="BH116">
        <f t="shared" ca="1" si="318"/>
        <v>1.256998022569181E-6</v>
      </c>
      <c r="BI116">
        <f t="shared" ca="1" si="318"/>
        <v>1.4495407232655E-6</v>
      </c>
      <c r="BJ116">
        <f t="shared" ca="1" si="318"/>
        <v>1.6651500961280258E-6</v>
      </c>
      <c r="BK116">
        <f t="shared" ca="1" si="318"/>
        <v>1.9054760398937335E-6</v>
      </c>
      <c r="BL116">
        <f t="shared" ca="1" si="318"/>
        <v>2.1721046088675101E-6</v>
      </c>
      <c r="BM116">
        <f t="shared" ca="1" si="318"/>
        <v>2.4665227276151911E-6</v>
      </c>
      <c r="BN116">
        <f t="shared" ca="1" si="318"/>
        <v>2.7900799337646401E-6</v>
      </c>
      <c r="BO116">
        <f t="shared" ca="1" si="318"/>
        <v>3.1439476745580728E-6</v>
      </c>
      <c r="BP116">
        <f t="shared" ca="1" si="318"/>
        <v>3.5290768250806209E-6</v>
      </c>
      <c r="BQ116">
        <f t="shared" ca="1" si="318"/>
        <v>3.9461542357789829E-6</v>
      </c>
      <c r="BR116">
        <f t="shared" ca="1" si="318"/>
        <v>4.3955592485114947E-6</v>
      </c>
      <c r="BS116">
        <f t="shared" ca="1" si="318"/>
        <v>4.8773212380768098E-6</v>
      </c>
      <c r="BT116">
        <f t="shared" ca="1" si="318"/>
        <v>5.3910793339158334E-6</v>
      </c>
      <c r="BU116">
        <f t="shared" ref="BU116:EF116" ca="1" si="319">($E$19*$E116+$E$20*$F116)*(NORMDIST(BU$26,$D116,$G116*$D116/2.35,1)-NORMDIST(BT$26,$D116,$G116*$D116/2.35,1))</f>
        <v>5.9360455485323543E-6</v>
      </c>
      <c r="BV116">
        <f t="shared" ca="1" si="319"/>
        <v>6.5109725794597125E-6</v>
      </c>
      <c r="BW116">
        <f t="shared" ca="1" si="319"/>
        <v>7.1141275554371608E-6</v>
      </c>
      <c r="BX116">
        <f t="shared" ca="1" si="319"/>
        <v>7.7432729606837108E-6</v>
      </c>
      <c r="BY116">
        <f t="shared" ca="1" si="319"/>
        <v>8.395655891022006E-6</v>
      </c>
      <c r="BZ116">
        <f t="shared" ca="1" si="319"/>
        <v>9.068006670669312E-6</v>
      </c>
      <c r="CA116">
        <f t="shared" ca="1" si="319"/>
        <v>9.7565476890747695E-6</v>
      </c>
      <c r="CB116">
        <f t="shared" ca="1" si="319"/>
        <v>1.0457013105317274E-5</v>
      </c>
      <c r="CC116">
        <f t="shared" ca="1" si="319"/>
        <v>1.1164679817236996E-5</v>
      </c>
      <c r="CD116">
        <f t="shared" ca="1" si="319"/>
        <v>1.187440980949515E-5</v>
      </c>
      <c r="CE116">
        <f t="shared" ca="1" si="319"/>
        <v>1.2580703686709166E-5</v>
      </c>
      <c r="CF116">
        <f t="shared" ca="1" si="319"/>
        <v>1.3277764873862652E-5</v>
      </c>
      <c r="CG116">
        <f t="shared" ca="1" si="319"/>
        <v>1.3959573636772548E-5</v>
      </c>
      <c r="CH116">
        <f t="shared" ca="1" si="319"/>
        <v>1.4619969751876843E-5</v>
      </c>
      <c r="CI116">
        <f t="shared" ca="1" si="319"/>
        <v>1.5252742348826042E-5</v>
      </c>
      <c r="CJ116">
        <f t="shared" ca="1" si="319"/>
        <v>1.5851725173176162E-5</v>
      </c>
      <c r="CK116">
        <f t="shared" ca="1" si="319"/>
        <v>1.6410895281235551E-5</v>
      </c>
      <c r="CL116">
        <f t="shared" ca="1" si="319"/>
        <v>1.6924472995113545E-5</v>
      </c>
      <c r="CM116">
        <f t="shared" ca="1" si="319"/>
        <v>1.7387020822082283E-5</v>
      </c>
      <c r="CN116">
        <f t="shared" ca="1" si="319"/>
        <v>1.7793538985278498E-5</v>
      </c>
      <c r="CO116">
        <f t="shared" ca="1" si="319"/>
        <v>1.8139555227089599E-5</v>
      </c>
      <c r="CP116">
        <f t="shared" ca="1" si="319"/>
        <v>1.8421206634080305E-5</v>
      </c>
      <c r="CQ116">
        <f t="shared" ca="1" si="319"/>
        <v>1.8635311392174697E-5</v>
      </c>
      <c r="CR116">
        <f t="shared" ca="1" si="319"/>
        <v>1.8779428609215246E-5</v>
      </c>
      <c r="CS116">
        <f t="shared" ca="1" si="319"/>
        <v>1.8851904632507771E-5</v>
      </c>
      <c r="CT116">
        <f t="shared" ca="1" si="319"/>
        <v>1.8851904632507812E-5</v>
      </c>
      <c r="CU116">
        <f t="shared" ca="1" si="319"/>
        <v>1.8779428609215286E-5</v>
      </c>
      <c r="CV116">
        <f t="shared" ca="1" si="319"/>
        <v>1.8635311392174572E-5</v>
      </c>
      <c r="CW116">
        <f t="shared" ca="1" si="319"/>
        <v>1.8421206634080305E-5</v>
      </c>
      <c r="CX116">
        <f t="shared" ca="1" si="319"/>
        <v>1.8139555227089305E-5</v>
      </c>
      <c r="CY116">
        <f t="shared" ca="1" si="319"/>
        <v>1.7793538985278413E-5</v>
      </c>
      <c r="CZ116">
        <f t="shared" ca="1" si="319"/>
        <v>1.7387020822082199E-5</v>
      </c>
      <c r="DA116">
        <f t="shared" ca="1" si="319"/>
        <v>1.6924472995113714E-5</v>
      </c>
      <c r="DB116">
        <f t="shared" ca="1" si="319"/>
        <v>1.6410895281235381E-5</v>
      </c>
      <c r="DC116">
        <f t="shared" ca="1" si="319"/>
        <v>1.5851725173176077E-5</v>
      </c>
      <c r="DD116">
        <f t="shared" ca="1" si="319"/>
        <v>1.5252742348824392E-5</v>
      </c>
      <c r="DE116">
        <f t="shared" ca="1" si="319"/>
        <v>1.4619969751876823E-5</v>
      </c>
      <c r="DF116">
        <f t="shared" ca="1" si="319"/>
        <v>1.3959573636772484E-5</v>
      </c>
      <c r="DG116">
        <f t="shared" ca="1" si="319"/>
        <v>1.3277764873862504E-5</v>
      </c>
      <c r="DH116">
        <f t="shared" ca="1" si="319"/>
        <v>1.2580703686709146E-5</v>
      </c>
      <c r="DI116">
        <f t="shared" ca="1" si="319"/>
        <v>1.1874409809495128E-5</v>
      </c>
      <c r="DJ116">
        <f t="shared" ca="1" si="319"/>
        <v>1.1164679817236891E-5</v>
      </c>
      <c r="DK116">
        <f t="shared" ca="1" si="319"/>
        <v>1.0457013105317211E-5</v>
      </c>
      <c r="DL116">
        <f t="shared" ca="1" si="319"/>
        <v>9.7565476890746746E-6</v>
      </c>
      <c r="DM116">
        <f t="shared" ca="1" si="319"/>
        <v>9.0680066706692798E-6</v>
      </c>
      <c r="DN116">
        <f t="shared" ca="1" si="319"/>
        <v>8.3956558910219535E-6</v>
      </c>
      <c r="DO116">
        <f t="shared" ca="1" si="319"/>
        <v>7.7432729606837006E-6</v>
      </c>
      <c r="DP116">
        <f t="shared" ca="1" si="319"/>
        <v>7.1141275554370973E-6</v>
      </c>
      <c r="DQ116">
        <f t="shared" ca="1" si="319"/>
        <v>6.5109725794594584E-6</v>
      </c>
      <c r="DR116">
        <f t="shared" ca="1" si="319"/>
        <v>5.9360455485323755E-6</v>
      </c>
      <c r="DS116">
        <f t="shared" ca="1" si="319"/>
        <v>5.3910793339156852E-6</v>
      </c>
      <c r="DT116">
        <f t="shared" ca="1" si="319"/>
        <v>4.8773212380763499E-6</v>
      </c>
      <c r="DU116">
        <f t="shared" ca="1" si="319"/>
        <v>4.395559248511515E-6</v>
      </c>
      <c r="DV116">
        <f t="shared" ca="1" si="319"/>
        <v>3.946154235778988E-6</v>
      </c>
      <c r="DW116">
        <f t="shared" ca="1" si="319"/>
        <v>3.5290768250805841E-6</v>
      </c>
      <c r="DX116">
        <f t="shared" ca="1" si="319"/>
        <v>3.1439476745581045E-6</v>
      </c>
      <c r="DY116">
        <f t="shared" ca="1" si="319"/>
        <v>2.7900799337646583E-6</v>
      </c>
      <c r="DZ116">
        <f t="shared" ca="1" si="319"/>
        <v>2.4665227276152203E-6</v>
      </c>
      <c r="EA116">
        <f t="shared" ca="1" si="319"/>
        <v>2.1721046088675046E-6</v>
      </c>
      <c r="EB116">
        <f t="shared" ca="1" si="319"/>
        <v>1.905476039893735E-6</v>
      </c>
      <c r="EC116">
        <f t="shared" ca="1" si="319"/>
        <v>1.6651500961280072E-6</v>
      </c>
      <c r="ED116">
        <f t="shared" ca="1" si="319"/>
        <v>1.4495407232655081E-6</v>
      </c>
      <c r="EE116">
        <f t="shared" ca="1" si="319"/>
        <v>1.2569980225691966E-6</v>
      </c>
      <c r="EF116">
        <f t="shared" ca="1" si="319"/>
        <v>1.085840178602851E-6</v>
      </c>
      <c r="EG116">
        <f t="shared" ref="EG116:FB116" ca="1" si="320">($E$19*$E116+$E$20*$F116)*(NORMDIST(EG$26,$D116,$G116*$D116/2.35,1)-NORMDIST(EF$26,$D116,$G116*$D116/2.35,1))</f>
        <v>9.3438177711661173E-7</v>
      </c>
      <c r="EH116">
        <f t="shared" ca="1" si="320"/>
        <v>8.0095838421016831E-7</v>
      </c>
      <c r="EI116">
        <f t="shared" ca="1" si="320"/>
        <v>6.8394736862839205E-7</v>
      </c>
      <c r="EJ116">
        <f t="shared" ca="1" si="320"/>
        <v>5.8178504524418112E-7</v>
      </c>
      <c r="EK116">
        <f t="shared" ca="1" si="320"/>
        <v>4.9298029838407204E-7</v>
      </c>
      <c r="EL116">
        <f t="shared" ca="1" si="320"/>
        <v>4.1612490825211572E-7</v>
      </c>
      <c r="EM116">
        <f t="shared" ca="1" si="320"/>
        <v>3.4990085257578165E-7</v>
      </c>
      <c r="EN116">
        <f t="shared" ca="1" si="320"/>
        <v>2.9308488946884372E-7</v>
      </c>
      <c r="EO116">
        <f t="shared" ca="1" si="320"/>
        <v>2.4455074758183102E-7</v>
      </c>
      <c r="EP116">
        <f t="shared" ca="1" si="320"/>
        <v>2.0326925737002777E-7</v>
      </c>
      <c r="EQ116">
        <f t="shared" ca="1" si="320"/>
        <v>1.6830675443744649E-7</v>
      </c>
      <c r="ER116">
        <f t="shared" ca="1" si="320"/>
        <v>1.3882207421330262E-7</v>
      </c>
      <c r="ES116">
        <f t="shared" ca="1" si="320"/>
        <v>1.1406243849631192E-7</v>
      </c>
      <c r="ET116">
        <f t="shared" ca="1" si="320"/>
        <v>9.3358510424940473E-8</v>
      </c>
      <c r="EU116">
        <f t="shared" ca="1" si="320"/>
        <v>7.6118866836892201E-8</v>
      </c>
      <c r="EV116">
        <f t="shared" ca="1" si="320"/>
        <v>6.1824107276708858E-8</v>
      </c>
      <c r="EW116">
        <f t="shared" ca="1" si="320"/>
        <v>5.002078837824024E-8</v>
      </c>
      <c r="EX116">
        <f t="shared" ca="1" si="320"/>
        <v>4.0315342112374144E-8</v>
      </c>
      <c r="EY116">
        <f t="shared" ca="1" si="320"/>
        <v>3.2368107324524329E-8</v>
      </c>
      <c r="EZ116">
        <f t="shared" ca="1" si="320"/>
        <v>2.5887576783605728E-8</v>
      </c>
      <c r="FA116">
        <f t="shared" ca="1" si="320"/>
        <v>2.0624937125161381E-8</v>
      </c>
      <c r="FB116">
        <f t="shared" ca="1" si="320"/>
        <v>1.6368956897613518E-8</v>
      </c>
      <c r="FD116">
        <f t="shared" si="254"/>
        <v>1.787864482338563</v>
      </c>
      <c r="FE116">
        <v>116</v>
      </c>
      <c r="FF116">
        <f t="shared" si="255"/>
        <v>1.787864482338563</v>
      </c>
      <c r="FG116">
        <f t="shared" ca="1" si="256"/>
        <v>9</v>
      </c>
      <c r="FK116">
        <v>0.9</v>
      </c>
      <c r="FL116">
        <v>0.91</v>
      </c>
      <c r="FM116">
        <f t="shared" si="260"/>
        <v>72</v>
      </c>
      <c r="FN116">
        <f t="shared" si="261"/>
        <v>73</v>
      </c>
      <c r="FO116">
        <f t="shared" ca="1" si="262"/>
        <v>0.60677588307184638</v>
      </c>
      <c r="FP116">
        <f t="shared" ca="1" si="263"/>
        <v>0.89322411692815384</v>
      </c>
      <c r="FQ116" t="str">
        <f t="shared" si="264"/>
        <v>$FG$72</v>
      </c>
      <c r="FR116" t="str">
        <f t="shared" si="265"/>
        <v>$FG$73</v>
      </c>
      <c r="FS116">
        <f ca="1">SUM(INDIRECT(FQ116):INDIRECT(FR116))</f>
        <v>2735</v>
      </c>
      <c r="FT116">
        <f t="shared" ca="1" si="266"/>
        <v>700.50722168059383</v>
      </c>
      <c r="FU116">
        <f t="shared" ca="1" si="267"/>
        <v>650.67532412017965</v>
      </c>
      <c r="FV116">
        <f t="shared" ca="1" si="268"/>
        <v>3.5448806132697603</v>
      </c>
      <c r="FW116">
        <f ca="1">SUM(FV116:FV$176)</f>
        <v>119.33170183771972</v>
      </c>
    </row>
    <row r="117" spans="1:179" x14ac:dyDescent="0.25">
      <c r="A117">
        <v>91</v>
      </c>
      <c r="B117">
        <f t="shared" ca="1" si="231"/>
        <v>7</v>
      </c>
      <c r="C117">
        <f t="shared" si="269"/>
        <v>1.807864482338563</v>
      </c>
      <c r="D117">
        <v>0.9</v>
      </c>
      <c r="E117">
        <f t="shared" ca="1" si="124"/>
        <v>0</v>
      </c>
      <c r="F117">
        <f t="shared" ca="1" si="125"/>
        <v>6.9408899999999995E-4</v>
      </c>
      <c r="G117">
        <f t="shared" si="232"/>
        <v>0.42481674118515267</v>
      </c>
      <c r="I117">
        <f t="shared" ref="I117:BT117" ca="1" si="321">($E$19*$E117+$E$20*$F117)*(NORMDIST(I$26,$D117,$G117*$D117/2.35,1)-NORMDIST(H$26,$D117,$G117*$D117/2.35,1))</f>
        <v>1.7488151103451135E-11</v>
      </c>
      <c r="J117">
        <f t="shared" ca="1" si="321"/>
        <v>7.204496780160445E-12</v>
      </c>
      <c r="K117">
        <f t="shared" ca="1" si="321"/>
        <v>1.004478736775705E-11</v>
      </c>
      <c r="L117">
        <f t="shared" ca="1" si="321"/>
        <v>1.3952037920748156E-11</v>
      </c>
      <c r="M117">
        <f t="shared" ca="1" si="321"/>
        <v>1.9306091137783573E-11</v>
      </c>
      <c r="N117">
        <f t="shared" ca="1" si="321"/>
        <v>2.6614043357333158E-11</v>
      </c>
      <c r="O117">
        <f t="shared" ca="1" si="321"/>
        <v>3.6549982398582059E-11</v>
      </c>
      <c r="P117">
        <f t="shared" ca="1" si="321"/>
        <v>5.0006134925688022E-11</v>
      </c>
      <c r="Q117">
        <f t="shared" ca="1" si="321"/>
        <v>6.8158372033343474E-11</v>
      </c>
      <c r="R117">
        <f t="shared" ca="1" si="321"/>
        <v>9.2549682530310806E-11</v>
      </c>
      <c r="S117">
        <f t="shared" ca="1" si="321"/>
        <v>1.2519600254416218E-10</v>
      </c>
      <c r="T117">
        <f t="shared" ca="1" si="321"/>
        <v>1.687197003888613E-10</v>
      </c>
      <c r="U117">
        <f t="shared" ca="1" si="321"/>
        <v>2.2651706885113548E-10</v>
      </c>
      <c r="V117">
        <f t="shared" ca="1" si="321"/>
        <v>3.0296738284443688E-10</v>
      </c>
      <c r="W117">
        <f t="shared" ca="1" si="321"/>
        <v>4.0369244519325463E-10</v>
      </c>
      <c r="X117">
        <f t="shared" ca="1" si="321"/>
        <v>5.3587706888930477E-10</v>
      </c>
      <c r="Y117">
        <f t="shared" ca="1" si="321"/>
        <v>7.0866262582913557E-10</v>
      </c>
      <c r="Z117">
        <f t="shared" ca="1" si="321"/>
        <v>9.3362761671905196E-10</v>
      </c>
      <c r="AA117">
        <f t="shared" ca="1" si="321"/>
        <v>1.2253711608182624E-9</v>
      </c>
      <c r="AB117">
        <f t="shared" ca="1" si="321"/>
        <v>1.6022173307467143E-9</v>
      </c>
      <c r="AC117">
        <f t="shared" ca="1" si="321"/>
        <v>2.08706031441018E-9</v>
      </c>
      <c r="AD117">
        <f t="shared" ca="1" si="321"/>
        <v>2.7083724027792873E-9</v>
      </c>
      <c r="AE117">
        <f t="shared" ca="1" si="321"/>
        <v>3.501398687845592E-9</v>
      </c>
      <c r="AF117">
        <f t="shared" ca="1" si="321"/>
        <v>4.5095639959478642E-9</v>
      </c>
      <c r="AG117">
        <f t="shared" ca="1" si="321"/>
        <v>5.7861188398975823E-9</v>
      </c>
      <c r="AH117">
        <f t="shared" ca="1" si="321"/>
        <v>7.3960518858609386E-9</v>
      </c>
      <c r="AI117">
        <f t="shared" ca="1" si="321"/>
        <v>9.4182964097050261E-9</v>
      </c>
      <c r="AJ117">
        <f t="shared" ca="1" si="321"/>
        <v>1.1948257250933128E-8</v>
      </c>
      <c r="AK117">
        <f t="shared" ca="1" si="321"/>
        <v>1.5100682628472942E-8</v>
      </c>
      <c r="AL117">
        <f t="shared" ca="1" si="321"/>
        <v>1.9012901614274687E-8</v>
      </c>
      <c r="AM117">
        <f t="shared" ca="1" si="321"/>
        <v>2.3848442812705334E-8</v>
      </c>
      <c r="AN117">
        <f t="shared" ca="1" si="321"/>
        <v>2.9801042612655946E-8</v>
      </c>
      <c r="AO117">
        <f t="shared" ca="1" si="321"/>
        <v>3.7099042025657032E-8</v>
      </c>
      <c r="AP117">
        <f t="shared" ca="1" si="321"/>
        <v>4.6010159386526744E-8</v>
      </c>
      <c r="AQ117">
        <f t="shared" ca="1" si="321"/>
        <v>5.6846611908725809E-8</v>
      </c>
      <c r="AR117">
        <f t="shared" ca="1" si="321"/>
        <v>6.9970542155767127E-8</v>
      </c>
      <c r="AS117">
        <f t="shared" ca="1" si="321"/>
        <v>8.5799685900434414E-8</v>
      </c>
      <c r="AT117">
        <f t="shared" ca="1" si="321"/>
        <v>1.0481319569139663E-7</v>
      </c>
      <c r="AU117">
        <f t="shared" ca="1" si="321"/>
        <v>1.2755750995852768E-7</v>
      </c>
      <c r="AV117">
        <f t="shared" ca="1" si="321"/>
        <v>1.5465213104096879E-7</v>
      </c>
      <c r="AW117">
        <f t="shared" ca="1" si="321"/>
        <v>1.8679514766144017E-7</v>
      </c>
      <c r="AX117">
        <f t="shared" ca="1" si="321"/>
        <v>2.2476830882372236E-7</v>
      </c>
      <c r="AY117">
        <f t="shared" ca="1" si="321"/>
        <v>2.6944142779437979E-7</v>
      </c>
      <c r="AZ117">
        <f t="shared" ca="1" si="321"/>
        <v>3.2177586784964044E-7</v>
      </c>
      <c r="BA117">
        <f t="shared" ca="1" si="321"/>
        <v>3.8282683710778929E-7</v>
      </c>
      <c r="BB117">
        <f t="shared" ca="1" si="321"/>
        <v>4.5374419946838044E-7</v>
      </c>
      <c r="BC117">
        <f t="shared" ca="1" si="321"/>
        <v>5.3577149400771769E-7</v>
      </c>
      <c r="BD117">
        <f t="shared" ca="1" si="321"/>
        <v>6.3024284778164392E-7</v>
      </c>
      <c r="BE117">
        <f t="shared" ca="1" si="321"/>
        <v>7.3857746852556204E-7</v>
      </c>
      <c r="BF117">
        <f t="shared" ca="1" si="321"/>
        <v>8.622714158331171E-7</v>
      </c>
      <c r="BG117">
        <f t="shared" ca="1" si="321"/>
        <v>1.0028863735177745E-6</v>
      </c>
      <c r="BH117">
        <f t="shared" ca="1" si="321"/>
        <v>1.1620351832738753E-6</v>
      </c>
      <c r="BI117">
        <f t="shared" ca="1" si="321"/>
        <v>1.3413639513891392E-6</v>
      </c>
      <c r="BJ117">
        <f t="shared" ca="1" si="321"/>
        <v>1.5425306066384563E-6</v>
      </c>
      <c r="BK117">
        <f t="shared" ca="1" si="321"/>
        <v>1.7671798686150832E-6</v>
      </c>
      <c r="BL117">
        <f t="shared" ca="1" si="321"/>
        <v>2.0169146810386136E-6</v>
      </c>
      <c r="BM117">
        <f t="shared" ca="1" si="321"/>
        <v>2.2932642727662282E-6</v>
      </c>
      <c r="BN117">
        <f t="shared" ca="1" si="321"/>
        <v>2.5976491283541612E-6</v>
      </c>
      <c r="BO117">
        <f t="shared" ca="1" si="321"/>
        <v>2.9313432773660465E-6</v>
      </c>
      <c r="BP117">
        <f t="shared" ca="1" si="321"/>
        <v>3.2954344437803155E-6</v>
      </c>
      <c r="BQ117">
        <f t="shared" ca="1" si="321"/>
        <v>3.6907827297031456E-6</v>
      </c>
      <c r="BR117">
        <f t="shared" ca="1" si="321"/>
        <v>4.1179786364635475E-6</v>
      </c>
      <c r="BS117">
        <f t="shared" ca="1" si="321"/>
        <v>4.5773013458944434E-6</v>
      </c>
      <c r="BT117">
        <f t="shared" ca="1" si="321"/>
        <v>5.0686782897446976E-6</v>
      </c>
      <c r="BU117">
        <f t="shared" ref="BU117:EF117" ca="1" si="322">($E$19*$E117+$E$20*$F117)*(NORMDIST(BU$26,$D117,$G117*$D117/2.35,1)-NORMDIST(BT$26,$D117,$G117*$D117/2.35,1))</f>
        <v>5.5916471201976786E-6</v>
      </c>
      <c r="BV117">
        <f t="shared" ca="1" si="322"/>
        <v>6.1453212539345384E-6</v>
      </c>
      <c r="BW117">
        <f t="shared" ca="1" si="322"/>
        <v>6.7283601911612377E-6</v>
      </c>
      <c r="BX117">
        <f t="shared" ca="1" si="322"/>
        <v>7.3389458050325593E-6</v>
      </c>
      <c r="BY117">
        <f t="shared" ca="1" si="322"/>
        <v>7.974765752601477E-6</v>
      </c>
      <c r="BZ117">
        <f t="shared" ca="1" si="322"/>
        <v>8.6330050734519584E-6</v>
      </c>
      <c r="CA117">
        <f t="shared" ca="1" si="322"/>
        <v>9.3103469156279204E-6</v>
      </c>
      <c r="CB117">
        <f t="shared" ca="1" si="322"/>
        <v>1.0002983160980268E-5</v>
      </c>
      <c r="CC117">
        <f t="shared" ca="1" si="322"/>
        <v>1.0706635515891807E-5</v>
      </c>
      <c r="CD117">
        <f t="shared" ca="1" si="322"/>
        <v>1.1416587392511212E-5</v>
      </c>
      <c r="CE117">
        <f t="shared" ca="1" si="322"/>
        <v>1.2127726635799224E-5</v>
      </c>
      <c r="CF117">
        <f t="shared" ca="1" si="322"/>
        <v>1.2834598860124772E-5</v>
      </c>
      <c r="CG117">
        <f t="shared" ca="1" si="322"/>
        <v>1.3531470854463051E-5</v>
      </c>
      <c r="CH117">
        <f t="shared" ca="1" si="322"/>
        <v>1.4212403207210584E-5</v>
      </c>
      <c r="CI117">
        <f t="shared" ca="1" si="322"/>
        <v>1.4871331000749146E-5</v>
      </c>
      <c r="CJ117">
        <f t="shared" ca="1" si="322"/>
        <v>1.5502151143066895E-5</v>
      </c>
      <c r="CK117">
        <f t="shared" ca="1" si="322"/>
        <v>1.6098814649821702E-5</v>
      </c>
      <c r="CL117">
        <f t="shared" ca="1" si="322"/>
        <v>1.6655421975504969E-5</v>
      </c>
      <c r="CM117">
        <f t="shared" ca="1" si="322"/>
        <v>1.7166319326167272E-5</v>
      </c>
      <c r="CN117">
        <f t="shared" ca="1" si="322"/>
        <v>1.7626193776365088E-5</v>
      </c>
      <c r="CO117">
        <f t="shared" ca="1" si="322"/>
        <v>1.8030164965676175E-5</v>
      </c>
      <c r="CP117">
        <f t="shared" ca="1" si="322"/>
        <v>1.8373871169159785E-5</v>
      </c>
      <c r="CQ117">
        <f t="shared" ca="1" si="322"/>
        <v>1.8653547623071285E-5</v>
      </c>
      <c r="CR117">
        <f t="shared" ca="1" si="322"/>
        <v>1.8866095140897407E-5</v>
      </c>
      <c r="CS117">
        <f t="shared" ca="1" si="322"/>
        <v>1.9009137271779817E-5</v>
      </c>
      <c r="CT117">
        <f t="shared" ca="1" si="322"/>
        <v>1.9081064527551616E-5</v>
      </c>
      <c r="CU117">
        <f t="shared" ca="1" si="322"/>
        <v>1.9081064527551572E-5</v>
      </c>
      <c r="CV117">
        <f t="shared" ca="1" si="322"/>
        <v>1.9009137271779861E-5</v>
      </c>
      <c r="CW117">
        <f t="shared" ca="1" si="322"/>
        <v>1.8866095140897366E-5</v>
      </c>
      <c r="CX117">
        <f t="shared" ca="1" si="322"/>
        <v>1.8653547623071068E-5</v>
      </c>
      <c r="CY117">
        <f t="shared" ca="1" si="322"/>
        <v>1.8373871169159653E-5</v>
      </c>
      <c r="CZ117">
        <f t="shared" ca="1" si="322"/>
        <v>1.8030164965676131E-5</v>
      </c>
      <c r="DA117">
        <f t="shared" ca="1" si="322"/>
        <v>1.7626193776365E-5</v>
      </c>
      <c r="DB117">
        <f t="shared" ca="1" si="322"/>
        <v>1.7166319326167188E-5</v>
      </c>
      <c r="DC117">
        <f t="shared" ca="1" si="322"/>
        <v>1.6655421975505098E-5</v>
      </c>
      <c r="DD117">
        <f t="shared" ca="1" si="322"/>
        <v>1.6098814649819886E-5</v>
      </c>
      <c r="DE117">
        <f t="shared" ca="1" si="322"/>
        <v>1.5502151143066939E-5</v>
      </c>
      <c r="DF117">
        <f t="shared" ca="1" si="322"/>
        <v>1.4871331000749015E-5</v>
      </c>
      <c r="DG117">
        <f t="shared" ca="1" si="322"/>
        <v>1.4212403207210562E-5</v>
      </c>
      <c r="DH117">
        <f t="shared" ca="1" si="322"/>
        <v>1.3531470854462943E-5</v>
      </c>
      <c r="DI117">
        <f t="shared" ca="1" si="322"/>
        <v>1.2834598860124707E-5</v>
      </c>
      <c r="DJ117">
        <f t="shared" ca="1" si="322"/>
        <v>1.2127726635799158E-5</v>
      </c>
      <c r="DK117">
        <f t="shared" ca="1" si="322"/>
        <v>1.1416587392511039E-5</v>
      </c>
      <c r="DL117">
        <f t="shared" ca="1" si="322"/>
        <v>1.0706635515891873E-5</v>
      </c>
      <c r="DM117">
        <f t="shared" ca="1" si="322"/>
        <v>1.0002983160980191E-5</v>
      </c>
      <c r="DN117">
        <f t="shared" ca="1" si="322"/>
        <v>9.3103469156278882E-6</v>
      </c>
      <c r="DO117">
        <f t="shared" ca="1" si="322"/>
        <v>8.6330050734518822E-6</v>
      </c>
      <c r="DP117">
        <f t="shared" ca="1" si="322"/>
        <v>7.9747657526014109E-6</v>
      </c>
      <c r="DQ117">
        <f t="shared" ca="1" si="322"/>
        <v>7.3389458050323763E-6</v>
      </c>
      <c r="DR117">
        <f t="shared" ca="1" si="322"/>
        <v>6.7283601911611725E-6</v>
      </c>
      <c r="DS117">
        <f t="shared" ca="1" si="322"/>
        <v>6.1453212539344689E-6</v>
      </c>
      <c r="DT117">
        <f t="shared" ca="1" si="322"/>
        <v>5.5916471201977007E-6</v>
      </c>
      <c r="DU117">
        <f t="shared" ca="1" si="322"/>
        <v>5.0686782897446705E-6</v>
      </c>
      <c r="DV117">
        <f t="shared" ca="1" si="322"/>
        <v>4.5773013458938649E-6</v>
      </c>
      <c r="DW117">
        <f t="shared" ca="1" si="322"/>
        <v>4.1179786364635585E-6</v>
      </c>
      <c r="DX117">
        <f t="shared" ca="1" si="322"/>
        <v>3.6907827297032214E-6</v>
      </c>
      <c r="DY117">
        <f t="shared" ca="1" si="322"/>
        <v>3.2954344437802723E-6</v>
      </c>
      <c r="DZ117">
        <f t="shared" ca="1" si="322"/>
        <v>2.9313432773660817E-6</v>
      </c>
      <c r="EA117">
        <f t="shared" ca="1" si="322"/>
        <v>2.5976491283541532E-6</v>
      </c>
      <c r="EB117">
        <f t="shared" ca="1" si="322"/>
        <v>2.2932642727662469E-6</v>
      </c>
      <c r="EC117">
        <f t="shared" ca="1" si="322"/>
        <v>2.0169146810386242E-6</v>
      </c>
      <c r="ED117">
        <f t="shared" ca="1" si="322"/>
        <v>1.7671798686151156E-6</v>
      </c>
      <c r="EE117">
        <f t="shared" ca="1" si="322"/>
        <v>1.5425306066384171E-6</v>
      </c>
      <c r="EF117">
        <f t="shared" ca="1" si="322"/>
        <v>1.3413639513891419E-6</v>
      </c>
      <c r="EG117">
        <f t="shared" ref="EG117:FB117" ca="1" si="323">($E$19*$E117+$E$20*$F117)*(NORMDIST(EG$26,$D117,$G117*$D117/2.35,1)-NORMDIST(EF$26,$D117,$G117*$D117/2.35,1))</f>
        <v>1.1620351832738361E-6</v>
      </c>
      <c r="EH117">
        <f t="shared" ca="1" si="323"/>
        <v>1.0028863735177967E-6</v>
      </c>
      <c r="EI117">
        <f t="shared" ca="1" si="323"/>
        <v>8.6227141583314484E-7</v>
      </c>
      <c r="EJ117">
        <f t="shared" ca="1" si="323"/>
        <v>7.3857746852554245E-7</v>
      </c>
      <c r="EK117">
        <f t="shared" ca="1" si="323"/>
        <v>6.3024284778165271E-7</v>
      </c>
      <c r="EL117">
        <f t="shared" ca="1" si="323"/>
        <v>5.3577149400773696E-7</v>
      </c>
      <c r="EM117">
        <f t="shared" ca="1" si="323"/>
        <v>4.5374419946832131E-7</v>
      </c>
      <c r="EN117">
        <f t="shared" ca="1" si="323"/>
        <v>3.8282683710782847E-7</v>
      </c>
      <c r="EO117">
        <f t="shared" ca="1" si="323"/>
        <v>3.2177586784960904E-7</v>
      </c>
      <c r="EP117">
        <f t="shared" ca="1" si="323"/>
        <v>2.6944142779438889E-7</v>
      </c>
      <c r="EQ117">
        <f t="shared" ca="1" si="323"/>
        <v>2.2476830882377893E-7</v>
      </c>
      <c r="ER117">
        <f t="shared" ca="1" si="323"/>
        <v>1.8679514766138665E-7</v>
      </c>
      <c r="ES117">
        <f t="shared" ca="1" si="323"/>
        <v>1.5465213104096407E-7</v>
      </c>
      <c r="ET117">
        <f t="shared" ca="1" si="323"/>
        <v>1.2755750995855201E-7</v>
      </c>
      <c r="EU117">
        <f t="shared" ca="1" si="323"/>
        <v>1.0481319569142652E-7</v>
      </c>
      <c r="EV117">
        <f t="shared" ca="1" si="323"/>
        <v>8.5799685900389296E-8</v>
      </c>
      <c r="EW117">
        <f t="shared" ca="1" si="323"/>
        <v>6.9970542155742775E-8</v>
      </c>
      <c r="EX117">
        <f t="shared" ca="1" si="323"/>
        <v>5.6846611908734332E-8</v>
      </c>
      <c r="EY117">
        <f t="shared" ca="1" si="323"/>
        <v>4.6010159386587016E-8</v>
      </c>
      <c r="EZ117">
        <f t="shared" ca="1" si="323"/>
        <v>3.7099042025650507E-8</v>
      </c>
      <c r="FA117">
        <f t="shared" ca="1" si="323"/>
        <v>2.9801042612657763E-8</v>
      </c>
      <c r="FB117">
        <f t="shared" ca="1" si="323"/>
        <v>2.3848442812719042E-8</v>
      </c>
      <c r="FD117">
        <f t="shared" si="254"/>
        <v>1.807864482338563</v>
      </c>
      <c r="FE117">
        <v>117</v>
      </c>
      <c r="FF117">
        <f t="shared" si="255"/>
        <v>1.807864482338563</v>
      </c>
      <c r="FG117">
        <f t="shared" ca="1" si="256"/>
        <v>7</v>
      </c>
      <c r="FK117">
        <v>0.91</v>
      </c>
      <c r="FL117">
        <v>0.92</v>
      </c>
      <c r="FM117">
        <f t="shared" si="260"/>
        <v>73</v>
      </c>
      <c r="FN117">
        <f t="shared" si="261"/>
        <v>73</v>
      </c>
      <c r="FO117">
        <f t="shared" ca="1" si="262"/>
        <v>0.10677588307184616</v>
      </c>
      <c r="FP117">
        <f t="shared" ca="1" si="263"/>
        <v>0.39322411692815357</v>
      </c>
      <c r="FQ117" t="str">
        <f t="shared" si="264"/>
        <v>$FG$73</v>
      </c>
      <c r="FR117" t="str">
        <f t="shared" si="265"/>
        <v>$FG$73</v>
      </c>
      <c r="FS117">
        <f ca="1">SUM(INDIRECT(FQ117):INDIRECT(FR117))</f>
        <v>1309</v>
      </c>
      <c r="FT117">
        <f t="shared" ca="1" si="266"/>
        <v>654.50000000000034</v>
      </c>
      <c r="FU117">
        <f t="shared" ca="1" si="267"/>
        <v>645.53961442979221</v>
      </c>
      <c r="FV117">
        <f t="shared" ca="1" si="268"/>
        <v>0.12267133215502202</v>
      </c>
      <c r="FW117">
        <f ca="1">SUM(FV117:FV$176)</f>
        <v>115.78682122444994</v>
      </c>
    </row>
    <row r="118" spans="1:179" x14ac:dyDescent="0.25">
      <c r="A118">
        <v>92</v>
      </c>
      <c r="B118">
        <f t="shared" ca="1" si="231"/>
        <v>5</v>
      </c>
      <c r="C118">
        <f t="shared" si="269"/>
        <v>1.827864482338563</v>
      </c>
      <c r="D118">
        <v>0.91</v>
      </c>
      <c r="E118">
        <f t="shared" ca="1" si="124"/>
        <v>0</v>
      </c>
      <c r="F118">
        <f t="shared" ca="1" si="125"/>
        <v>7.0730900000000004E-4</v>
      </c>
      <c r="G118">
        <f t="shared" si="232"/>
        <v>0.42427748754962713</v>
      </c>
      <c r="I118">
        <f t="shared" ref="I118:BT118" ca="1" si="324">($E$19*$E118+$E$20*$F118)*(NORMDIST(I$26,$D118,$G118*$D118/2.35,1)-NORMDIST(H$26,$D118,$G118*$D118/2.35,1))</f>
        <v>1.7069876061053279E-11</v>
      </c>
      <c r="J118">
        <f t="shared" ca="1" si="324"/>
        <v>6.9626642603258977E-12</v>
      </c>
      <c r="K118">
        <f t="shared" ca="1" si="324"/>
        <v>9.6811320220837076E-12</v>
      </c>
      <c r="L118">
        <f t="shared" ca="1" si="324"/>
        <v>1.3411223336390875E-11</v>
      </c>
      <c r="M118">
        <f t="shared" ca="1" si="324"/>
        <v>1.8509820647738512E-11</v>
      </c>
      <c r="N118">
        <f t="shared" ca="1" si="324"/>
        <v>2.5452332618587975E-11</v>
      </c>
      <c r="O118">
        <f t="shared" ca="1" si="324"/>
        <v>3.4869404716146191E-11</v>
      </c>
      <c r="P118">
        <f t="shared" ca="1" si="324"/>
        <v>4.7594091387067035E-11</v>
      </c>
      <c r="Q118">
        <f t="shared" ca="1" si="324"/>
        <v>6.4722176122835558E-11</v>
      </c>
      <c r="R118">
        <f t="shared" ca="1" si="324"/>
        <v>8.7688924913992386E-11</v>
      </c>
      <c r="S118">
        <f t="shared" ca="1" si="324"/>
        <v>1.1836626508041778E-10</v>
      </c>
      <c r="T118">
        <f t="shared" ca="1" si="324"/>
        <v>1.5918520706945357E-10</v>
      </c>
      <c r="U118">
        <f t="shared" ca="1" si="324"/>
        <v>2.1328928251590516E-10</v>
      </c>
      <c r="V118">
        <f t="shared" ca="1" si="324"/>
        <v>2.8472586697589889E-10</v>
      </c>
      <c r="W118">
        <f t="shared" ca="1" si="324"/>
        <v>3.7868349690166485E-10</v>
      </c>
      <c r="X118">
        <f t="shared" ca="1" si="324"/>
        <v>5.0178468028308153E-10</v>
      </c>
      <c r="Y118">
        <f t="shared" ca="1" si="324"/>
        <v>6.6244523616033339E-10</v>
      </c>
      <c r="Z118">
        <f t="shared" ca="1" si="324"/>
        <v>8.7131286994915748E-10</v>
      </c>
      <c r="AA118">
        <f t="shared" ca="1" si="324"/>
        <v>1.1417994801344231E-9</v>
      </c>
      <c r="AB118">
        <f t="shared" ca="1" si="324"/>
        <v>1.4907235670447483E-9</v>
      </c>
      <c r="AC118">
        <f t="shared" ca="1" si="324"/>
        <v>1.9390810322899384E-9</v>
      </c>
      <c r="AD118">
        <f t="shared" ca="1" si="324"/>
        <v>2.5129645583894963E-9</v>
      </c>
      <c r="AE118">
        <f t="shared" ca="1" si="324"/>
        <v>3.2446535645022155E-9</v>
      </c>
      <c r="AF118">
        <f t="shared" ca="1" si="324"/>
        <v>4.17389834830085E-9</v>
      </c>
      <c r="AG118">
        <f t="shared" ca="1" si="324"/>
        <v>5.3494233266136864E-9</v>
      </c>
      <c r="AH118">
        <f t="shared" ca="1" si="324"/>
        <v>6.8306751365003089E-9</v>
      </c>
      <c r="AI118">
        <f t="shared" ca="1" si="324"/>
        <v>8.6898415891522934E-9</v>
      </c>
      <c r="AJ118">
        <f t="shared" ca="1" si="324"/>
        <v>1.1014166894713491E-8</v>
      </c>
      <c r="AK118">
        <f t="shared" ca="1" si="324"/>
        <v>1.3908586990481187E-8</v>
      </c>
      <c r="AL118">
        <f t="shared" ca="1" si="324"/>
        <v>1.7498705986014774E-8</v>
      </c>
      <c r="AM118">
        <f t="shared" ca="1" si="324"/>
        <v>2.1934130454549059E-8</v>
      </c>
      <c r="AN118">
        <f t="shared" ca="1" si="324"/>
        <v>2.7392172317030569E-8</v>
      </c>
      <c r="AO118">
        <f t="shared" ca="1" si="324"/>
        <v>3.4081923157402411E-8</v>
      </c>
      <c r="AP118">
        <f t="shared" ca="1" si="324"/>
        <v>4.224869277054499E-8</v>
      </c>
      <c r="AQ118">
        <f t="shared" ca="1" si="324"/>
        <v>5.2178792407875263E-8</v>
      </c>
      <c r="AR118">
        <f t="shared" ca="1" si="324"/>
        <v>6.4204628432474084E-8</v>
      </c>
      <c r="AS118">
        <f t="shared" ca="1" si="324"/>
        <v>7.871005487848903E-8</v>
      </c>
      <c r="AT118">
        <f t="shared" ca="1" si="324"/>
        <v>9.6135913771122778E-8</v>
      </c>
      <c r="AU118">
        <f t="shared" ca="1" si="324"/>
        <v>1.1698567015592686E-7</v>
      </c>
      <c r="AV118">
        <f t="shared" ca="1" si="324"/>
        <v>1.4183102488998604E-7</v>
      </c>
      <c r="AW118">
        <f t="shared" ca="1" si="324"/>
        <v>1.7131736278953861E-7</v>
      </c>
      <c r="AX118">
        <f t="shared" ca="1" si="324"/>
        <v>2.0616886729482678E-7</v>
      </c>
      <c r="AY118">
        <f t="shared" ca="1" si="324"/>
        <v>2.4719310615864342E-7</v>
      </c>
      <c r="AZ118">
        <f t="shared" ca="1" si="324"/>
        <v>2.9528486671809405E-7</v>
      </c>
      <c r="BA118">
        <f t="shared" ca="1" si="324"/>
        <v>3.5142899516418153E-7</v>
      </c>
      <c r="BB118">
        <f t="shared" ca="1" si="324"/>
        <v>4.1670197313049911E-7</v>
      </c>
      <c r="BC118">
        <f t="shared" ca="1" si="324"/>
        <v>4.9227194825937401E-7</v>
      </c>
      <c r="BD118">
        <f t="shared" ca="1" si="324"/>
        <v>5.793969246451766E-7</v>
      </c>
      <c r="BE118">
        <f t="shared" ca="1" si="324"/>
        <v>6.7942081572215459E-7</v>
      </c>
      <c r="BF118">
        <f t="shared" ca="1" si="324"/>
        <v>7.9376706776965998E-7</v>
      </c>
      <c r="BG118">
        <f t="shared" ca="1" si="324"/>
        <v>9.2392957818503974E-7</v>
      </c>
      <c r="BH118">
        <f t="shared" ca="1" si="324"/>
        <v>1.071460660299826E-6</v>
      </c>
      <c r="BI118">
        <f t="shared" ca="1" si="324"/>
        <v>1.2379558468262037E-6</v>
      </c>
      <c r="BJ118">
        <f t="shared" ca="1" si="324"/>
        <v>1.4250353777278806E-6</v>
      </c>
      <c r="BK118">
        <f t="shared" ca="1" si="324"/>
        <v>1.6343222857061011E-6</v>
      </c>
      <c r="BL118">
        <f t="shared" ca="1" si="324"/>
        <v>1.8674170733799357E-6</v>
      </c>
      <c r="BM118">
        <f t="shared" ca="1" si="324"/>
        <v>2.1258690698521886E-6</v>
      </c>
      <c r="BN118">
        <f t="shared" ca="1" si="324"/>
        <v>2.4111446592969083E-6</v>
      </c>
      <c r="BO118">
        <f t="shared" ca="1" si="324"/>
        <v>2.7245926884407289E-6</v>
      </c>
      <c r="BP118">
        <f t="shared" ca="1" si="324"/>
        <v>3.0674074806182469E-6</v>
      </c>
      <c r="BQ118">
        <f t="shared" ca="1" si="324"/>
        <v>3.4405900081140004E-6</v>
      </c>
      <c r="BR118">
        <f t="shared" ca="1" si="324"/>
        <v>3.8449078978049231E-6</v>
      </c>
      <c r="BS118">
        <f t="shared" ca="1" si="324"/>
        <v>4.2808550632526209E-6</v>
      </c>
      <c r="BT118">
        <f t="shared" ca="1" si="324"/>
        <v>4.7486118645312053E-6</v>
      </c>
      <c r="BU118">
        <f t="shared" ref="BU118:EF118" ca="1" si="325">($E$19*$E118+$E$20*$F118)*(NORMDIST(BU$26,$D118,$G118*$D118/2.35,1)-NORMDIST(BT$26,$D118,$G118*$D118/2.35,1))</f>
        <v>5.2480067902110686E-6</v>
      </c>
      <c r="BV118">
        <f t="shared" ca="1" si="325"/>
        <v>5.7784807289306167E-6</v>
      </c>
      <c r="BW118">
        <f t="shared" ca="1" si="325"/>
        <v>6.3390549461117243E-6</v>
      </c>
      <c r="BX118">
        <f t="shared" ca="1" si="325"/>
        <v>6.9283039000387632E-6</v>
      </c>
      <c r="BY118">
        <f t="shared" ca="1" si="325"/>
        <v>7.5443340170340583E-6</v>
      </c>
      <c r="BZ118">
        <f t="shared" ca="1" si="325"/>
        <v>8.1847694948538088E-6</v>
      </c>
      <c r="CA118">
        <f t="shared" ca="1" si="325"/>
        <v>8.8467461149165673E-6</v>
      </c>
      <c r="CB118">
        <f t="shared" ca="1" si="325"/>
        <v>9.5269139170386219E-6</v>
      </c>
      <c r="CC118">
        <f t="shared" ca="1" si="325"/>
        <v>1.0221449425886369E-5</v>
      </c>
      <c r="CD118">
        <f t="shared" ca="1" si="325"/>
        <v>1.0926077918814332E-5</v>
      </c>
      <c r="CE118">
        <f t="shared" ca="1" si="325"/>
        <v>1.1636105994103595E-5</v>
      </c>
      <c r="CF118">
        <f t="shared" ca="1" si="325"/>
        <v>1.2346464442352609E-5</v>
      </c>
      <c r="CG118">
        <f t="shared" ca="1" si="325"/>
        <v>1.3051761148795685E-5</v>
      </c>
      <c r="CH118">
        <f t="shared" ca="1" si="325"/>
        <v>1.3746343468727642E-5</v>
      </c>
      <c r="CI118">
        <f t="shared" ca="1" si="325"/>
        <v>1.4424369231079911E-5</v>
      </c>
      <c r="CJ118">
        <f t="shared" ca="1" si="325"/>
        <v>1.5079885246228597E-5</v>
      </c>
      <c r="CK118">
        <f t="shared" ca="1" si="325"/>
        <v>1.5706911933312357E-5</v>
      </c>
      <c r="CL118">
        <f t="shared" ca="1" si="325"/>
        <v>1.6299532449581222E-5</v>
      </c>
      <c r="CM118">
        <f t="shared" ca="1" si="325"/>
        <v>1.6851984508928904E-5</v>
      </c>
      <c r="CN118">
        <f t="shared" ca="1" si="325"/>
        <v>1.7358752927154589E-5</v>
      </c>
      <c r="CO118">
        <f t="shared" ca="1" si="325"/>
        <v>1.7814660834748921E-5</v>
      </c>
      <c r="CP118">
        <f t="shared" ca="1" si="325"/>
        <v>1.8214957459395363E-5</v>
      </c>
      <c r="CQ118">
        <f t="shared" ca="1" si="325"/>
        <v>1.855540040337928E-5</v>
      </c>
      <c r="CR118">
        <f t="shared" ca="1" si="325"/>
        <v>1.883233042681927E-5</v>
      </c>
      <c r="CS118">
        <f t="shared" ca="1" si="325"/>
        <v>1.9042736895015048E-5</v>
      </c>
      <c r="CT118">
        <f t="shared" ca="1" si="325"/>
        <v>1.9184312253768399E-5</v>
      </c>
      <c r="CU118">
        <f t="shared" ca="1" si="325"/>
        <v>1.9255494154597275E-5</v>
      </c>
      <c r="CV118">
        <f t="shared" ca="1" si="325"/>
        <v>1.9255494154597231E-5</v>
      </c>
      <c r="CW118">
        <f t="shared" ca="1" si="325"/>
        <v>1.9184312253768399E-5</v>
      </c>
      <c r="CX118">
        <f t="shared" ca="1" si="325"/>
        <v>1.9042736895014828E-5</v>
      </c>
      <c r="CY118">
        <f t="shared" ca="1" si="325"/>
        <v>1.8832330426819182E-5</v>
      </c>
      <c r="CZ118">
        <f t="shared" ca="1" si="325"/>
        <v>1.855540040337928E-5</v>
      </c>
      <c r="DA118">
        <f t="shared" ca="1" si="325"/>
        <v>1.8214957459395275E-5</v>
      </c>
      <c r="DB118">
        <f t="shared" ca="1" si="325"/>
        <v>1.7814660834748745E-5</v>
      </c>
      <c r="DC118">
        <f t="shared" ca="1" si="325"/>
        <v>1.7358752927154589E-5</v>
      </c>
      <c r="DD118">
        <f t="shared" ca="1" si="325"/>
        <v>1.6851984508927143E-5</v>
      </c>
      <c r="DE118">
        <f t="shared" ca="1" si="325"/>
        <v>1.629953244958131E-5</v>
      </c>
      <c r="DF118">
        <f t="shared" ca="1" si="325"/>
        <v>1.5706911933312269E-5</v>
      </c>
      <c r="DG118">
        <f t="shared" ca="1" si="325"/>
        <v>1.5079885246228575E-5</v>
      </c>
      <c r="DH118">
        <f t="shared" ca="1" si="325"/>
        <v>1.4424369231079889E-5</v>
      </c>
      <c r="DI118">
        <f t="shared" ca="1" si="325"/>
        <v>1.3746343468727488E-5</v>
      </c>
      <c r="DJ118">
        <f t="shared" ca="1" si="325"/>
        <v>1.3051761148795685E-5</v>
      </c>
      <c r="DK118">
        <f t="shared" ca="1" si="325"/>
        <v>1.2346464442352499E-5</v>
      </c>
      <c r="DL118">
        <f t="shared" ca="1" si="325"/>
        <v>1.1636105994103507E-5</v>
      </c>
      <c r="DM118">
        <f t="shared" ca="1" si="325"/>
        <v>1.0926077918814376E-5</v>
      </c>
      <c r="DN118">
        <f t="shared" ca="1" si="325"/>
        <v>1.0221449425886215E-5</v>
      </c>
      <c r="DO118">
        <f t="shared" ca="1" si="325"/>
        <v>9.5269139170384678E-6</v>
      </c>
      <c r="DP118">
        <f t="shared" ca="1" si="325"/>
        <v>8.8467461149166334E-6</v>
      </c>
      <c r="DQ118">
        <f t="shared" ca="1" si="325"/>
        <v>8.1847694948535666E-6</v>
      </c>
      <c r="DR118">
        <f t="shared" ca="1" si="325"/>
        <v>7.5443340170340693E-6</v>
      </c>
      <c r="DS118">
        <f t="shared" ca="1" si="325"/>
        <v>6.9283039000386641E-6</v>
      </c>
      <c r="DT118">
        <f t="shared" ca="1" si="325"/>
        <v>6.3390549461116583E-6</v>
      </c>
      <c r="DU118">
        <f t="shared" ca="1" si="325"/>
        <v>5.7784807289306336E-6</v>
      </c>
      <c r="DV118">
        <f t="shared" ca="1" si="325"/>
        <v>5.2480067902109636E-6</v>
      </c>
      <c r="DW118">
        <f t="shared" ca="1" si="325"/>
        <v>4.7486118645311502E-6</v>
      </c>
      <c r="DX118">
        <f t="shared" ca="1" si="325"/>
        <v>4.2808550632522194E-6</v>
      </c>
      <c r="DY118">
        <f t="shared" ca="1" si="325"/>
        <v>3.8449078978049672E-6</v>
      </c>
      <c r="DZ118">
        <f t="shared" ca="1" si="325"/>
        <v>3.4405900081139207E-6</v>
      </c>
      <c r="EA118">
        <f t="shared" ca="1" si="325"/>
        <v>3.0674074806182744E-6</v>
      </c>
      <c r="EB118">
        <f t="shared" ca="1" si="325"/>
        <v>2.7245926884407289E-6</v>
      </c>
      <c r="EC118">
        <f t="shared" ca="1" si="325"/>
        <v>2.4111446592969579E-6</v>
      </c>
      <c r="ED118">
        <f t="shared" ca="1" si="325"/>
        <v>2.1258690698521475E-6</v>
      </c>
      <c r="EE118">
        <f t="shared" ca="1" si="325"/>
        <v>1.8674170733799577E-6</v>
      </c>
      <c r="EF118">
        <f t="shared" ca="1" si="325"/>
        <v>1.6343222857060888E-6</v>
      </c>
      <c r="EG118">
        <f t="shared" ref="EG118:FB118" ca="1" si="326">($E$19*$E118+$E$20*$F118)*(NORMDIST(EG$26,$D118,$G118*$D118/2.35,1)-NORMDIST(EF$26,$D118,$G118*$D118/2.35,1))</f>
        <v>1.4250353777279151E-6</v>
      </c>
      <c r="EH118">
        <f t="shared" ca="1" si="326"/>
        <v>1.2379558468262135E-6</v>
      </c>
      <c r="EI118">
        <f t="shared" ca="1" si="326"/>
        <v>1.0714606602998033E-6</v>
      </c>
      <c r="EJ118">
        <f t="shared" ca="1" si="326"/>
        <v>9.2392957818508103E-7</v>
      </c>
      <c r="EK118">
        <f t="shared" ca="1" si="326"/>
        <v>7.9376706776963308E-7</v>
      </c>
      <c r="EL118">
        <f t="shared" ca="1" si="326"/>
        <v>6.7942081572213532E-7</v>
      </c>
      <c r="EM118">
        <f t="shared" ca="1" si="326"/>
        <v>5.7939692464515628E-7</v>
      </c>
      <c r="EN118">
        <f t="shared" ca="1" si="326"/>
        <v>4.9227194825944939E-7</v>
      </c>
      <c r="EO118">
        <f t="shared" ca="1" si="326"/>
        <v>4.1670197313043649E-7</v>
      </c>
      <c r="EP118">
        <f t="shared" ca="1" si="326"/>
        <v>3.5142899516416607E-7</v>
      </c>
      <c r="EQ118">
        <f t="shared" ca="1" si="326"/>
        <v>2.9528486671812205E-7</v>
      </c>
      <c r="ER118">
        <f t="shared" ca="1" si="326"/>
        <v>2.4719310615868265E-7</v>
      </c>
      <c r="ES118">
        <f t="shared" ca="1" si="326"/>
        <v>2.061688672947848E-7</v>
      </c>
      <c r="ET118">
        <f t="shared" ca="1" si="326"/>
        <v>1.7131736278951228E-7</v>
      </c>
      <c r="EU118">
        <f t="shared" ca="1" si="326"/>
        <v>1.4183102489002297E-7</v>
      </c>
      <c r="EV118">
        <f t="shared" ca="1" si="326"/>
        <v>1.1698567015588884E-7</v>
      </c>
      <c r="EW118">
        <f t="shared" ca="1" si="326"/>
        <v>9.6135913771193227E-8</v>
      </c>
      <c r="EX118">
        <f t="shared" ca="1" si="326"/>
        <v>7.8710054878452594E-8</v>
      </c>
      <c r="EY118">
        <f t="shared" ca="1" si="326"/>
        <v>6.4204628432440785E-8</v>
      </c>
      <c r="EZ118">
        <f t="shared" ca="1" si="326"/>
        <v>5.2178792407871524E-8</v>
      </c>
      <c r="FA118">
        <f t="shared" ca="1" si="326"/>
        <v>4.2248692770563896E-8</v>
      </c>
      <c r="FB118">
        <f t="shared" ca="1" si="326"/>
        <v>3.4081923157434069E-8</v>
      </c>
      <c r="FD118">
        <f t="shared" si="254"/>
        <v>1.827864482338563</v>
      </c>
      <c r="FE118">
        <v>118</v>
      </c>
      <c r="FF118">
        <f t="shared" si="255"/>
        <v>1.827864482338563</v>
      </c>
      <c r="FG118">
        <f t="shared" ca="1" si="256"/>
        <v>5</v>
      </c>
      <c r="FK118">
        <v>0.92</v>
      </c>
      <c r="FL118">
        <v>0.93</v>
      </c>
      <c r="FM118">
        <f t="shared" si="260"/>
        <v>73</v>
      </c>
      <c r="FN118">
        <f t="shared" si="261"/>
        <v>74</v>
      </c>
      <c r="FO118">
        <f t="shared" ca="1" si="262"/>
        <v>0.60677588307184638</v>
      </c>
      <c r="FP118">
        <f t="shared" ca="1" si="263"/>
        <v>0.89322411692815384</v>
      </c>
      <c r="FQ118" t="str">
        <f t="shared" si="264"/>
        <v>$FG$73</v>
      </c>
      <c r="FR118" t="str">
        <f t="shared" si="265"/>
        <v>$FG$74</v>
      </c>
      <c r="FS118">
        <f ca="1">SUM(INDIRECT(FQ118):INDIRECT(FR118))</f>
        <v>2662</v>
      </c>
      <c r="FT118">
        <f t="shared" ca="1" si="266"/>
        <v>659.19813885516101</v>
      </c>
      <c r="FU118">
        <f t="shared" ca="1" si="267"/>
        <v>639.57083935949186</v>
      </c>
      <c r="FV118">
        <f t="shared" ca="1" si="268"/>
        <v>0.58439227660662529</v>
      </c>
      <c r="FW118">
        <f ca="1">SUM(FV118:FV$176)</f>
        <v>115.66414989229492</v>
      </c>
    </row>
    <row r="119" spans="1:179" x14ac:dyDescent="0.25">
      <c r="A119">
        <v>93</v>
      </c>
      <c r="B119">
        <f t="shared" ca="1" si="231"/>
        <v>9</v>
      </c>
      <c r="C119">
        <f t="shared" si="269"/>
        <v>1.847864482338563</v>
      </c>
      <c r="D119">
        <v>0.92</v>
      </c>
      <c r="E119">
        <f t="shared" ca="1" si="124"/>
        <v>0</v>
      </c>
      <c r="F119">
        <f t="shared" ca="1" si="125"/>
        <v>7.4728999999999996E-4</v>
      </c>
      <c r="G119">
        <f t="shared" si="232"/>
        <v>0.42375506931874318</v>
      </c>
      <c r="I119">
        <f t="shared" ref="I119:BT119" ca="1" si="327">($E$19*$E119+$E$20*$F119)*(NORMDIST(I$26,$D119,$G119*$D119/2.35,1)-NORMDIST(H$26,$D119,$G119*$D119/2.35,1))</f>
        <v>1.729426675424655E-11</v>
      </c>
      <c r="J119">
        <f t="shared" ca="1" si="327"/>
        <v>6.9849049688849711E-12</v>
      </c>
      <c r="K119">
        <f t="shared" ca="1" si="327"/>
        <v>9.6859016495471965E-12</v>
      </c>
      <c r="L119">
        <f t="shared" ca="1" si="327"/>
        <v>1.3382648023612183E-11</v>
      </c>
      <c r="M119">
        <f t="shared" ca="1" si="327"/>
        <v>1.8423260985159661E-11</v>
      </c>
      <c r="N119">
        <f t="shared" ca="1" si="327"/>
        <v>2.5270474744509202E-11</v>
      </c>
      <c r="O119">
        <f t="shared" ca="1" si="327"/>
        <v>3.45368516629841E-11</v>
      </c>
      <c r="P119">
        <f t="shared" ca="1" si="327"/>
        <v>4.7029952233267352E-11</v>
      </c>
      <c r="Q119">
        <f t="shared" ca="1" si="327"/>
        <v>6.3810004908303107E-11</v>
      </c>
      <c r="R119">
        <f t="shared" ca="1" si="327"/>
        <v>8.6263180510593151E-11</v>
      </c>
      <c r="S119">
        <f t="shared" ca="1" si="327"/>
        <v>1.1619424090365939E-10</v>
      </c>
      <c r="T119">
        <f t="shared" ca="1" si="327"/>
        <v>1.5594310878282294E-10</v>
      </c>
      <c r="U119">
        <f t="shared" ca="1" si="327"/>
        <v>2.085308054790685E-10</v>
      </c>
      <c r="V119">
        <f t="shared" ca="1" si="327"/>
        <v>2.778412358020408E-10</v>
      </c>
      <c r="W119">
        <f t="shared" ca="1" si="327"/>
        <v>3.6884647008594925E-10</v>
      </c>
      <c r="X119">
        <f t="shared" ca="1" si="327"/>
        <v>4.8788448720296291E-10</v>
      </c>
      <c r="Y119">
        <f t="shared" ca="1" si="327"/>
        <v>6.429997970327257E-10</v>
      </c>
      <c r="Z119">
        <f t="shared" ca="1" si="327"/>
        <v>8.4435894902453738E-10</v>
      </c>
      <c r="AA119">
        <f t="shared" ca="1" si="327"/>
        <v>1.1047546392379106E-9</v>
      </c>
      <c r="AB119">
        <f t="shared" ca="1" si="327"/>
        <v>1.4402139257010157E-9</v>
      </c>
      <c r="AC119">
        <f t="shared" ca="1" si="327"/>
        <v>1.8707279130481384E-9</v>
      </c>
      <c r="AD119">
        <f t="shared" ca="1" si="327"/>
        <v>2.4211221198606829E-9</v>
      </c>
      <c r="AE119">
        <f t="shared" ca="1" si="327"/>
        <v>3.122088527238576E-9</v>
      </c>
      <c r="AF119">
        <f t="shared" ca="1" si="327"/>
        <v>4.0114019378345847E-9</v>
      </c>
      <c r="AG119">
        <f t="shared" ca="1" si="327"/>
        <v>5.1353446438980681E-9</v>
      </c>
      <c r="AH119">
        <f t="shared" ca="1" si="327"/>
        <v>6.5503643827207995E-9</v>
      </c>
      <c r="AI119">
        <f t="shared" ca="1" si="327"/>
        <v>8.3249909986307073E-9</v>
      </c>
      <c r="AJ119">
        <f t="shared" ca="1" si="327"/>
        <v>1.0542036961726468E-8</v>
      </c>
      <c r="AK119">
        <f t="shared" ca="1" si="327"/>
        <v>1.3301105724900916E-8</v>
      </c>
      <c r="AL119">
        <f t="shared" ca="1" si="327"/>
        <v>1.672142962619892E-8</v>
      </c>
      <c r="AM119">
        <f t="shared" ca="1" si="327"/>
        <v>2.0945055445523555E-8</v>
      </c>
      <c r="AN119">
        <f t="shared" ca="1" si="327"/>
        <v>2.614039058077306E-8</v>
      </c>
      <c r="AO119">
        <f t="shared" ca="1" si="327"/>
        <v>3.2506115900010914E-8</v>
      </c>
      <c r="AP119">
        <f t="shared" ca="1" si="327"/>
        <v>4.0275462449483212E-8</v>
      </c>
      <c r="AQ119">
        <f t="shared" ca="1" si="327"/>
        <v>4.9720838175735124E-8</v>
      </c>
      <c r="AR119">
        <f t="shared" ca="1" si="327"/>
        <v>6.1158777519948935E-8</v>
      </c>
      <c r="AS119">
        <f t="shared" ca="1" si="327"/>
        <v>7.4955171088819607E-8</v>
      </c>
      <c r="AT119">
        <f t="shared" ca="1" si="327"/>
        <v>9.1530714600590891E-8</v>
      </c>
      <c r="AU119">
        <f t="shared" ca="1" si="327"/>
        <v>1.1136649604394701E-7</v>
      </c>
      <c r="AV119">
        <f t="shared" ca="1" si="327"/>
        <v>1.3500961768136159E-7</v>
      </c>
      <c r="AW119">
        <f t="shared" ca="1" si="327"/>
        <v>1.6307872551706423E-7</v>
      </c>
      <c r="AX119">
        <f t="shared" ca="1" si="327"/>
        <v>1.9626929361815721E-7</v>
      </c>
      <c r="AY119">
        <f t="shared" ca="1" si="327"/>
        <v>2.3535848486533867E-7</v>
      </c>
      <c r="AZ119">
        <f t="shared" ca="1" si="327"/>
        <v>2.8120938411977946E-7</v>
      </c>
      <c r="BA119">
        <f t="shared" ca="1" si="327"/>
        <v>3.3477437538634789E-7</v>
      </c>
      <c r="BB119">
        <f t="shared" ca="1" si="327"/>
        <v>3.9709741244733585E-7</v>
      </c>
      <c r="BC119">
        <f t="shared" ca="1" si="327"/>
        <v>4.6931491388299124E-7</v>
      </c>
      <c r="BD119">
        <f t="shared" ca="1" si="327"/>
        <v>5.5265499974558364E-7</v>
      </c>
      <c r="BE119">
        <f t="shared" ca="1" si="327"/>
        <v>6.484347798380244E-7</v>
      </c>
      <c r="BF119">
        <f t="shared" ca="1" si="327"/>
        <v>7.5805540401647363E-7</v>
      </c>
      <c r="BG119">
        <f t="shared" ca="1" si="327"/>
        <v>8.829945945997126E-7</v>
      </c>
      <c r="BH119">
        <f t="shared" ca="1" si="327"/>
        <v>1.0247964011326986E-6</v>
      </c>
      <c r="BI119">
        <f t="shared" ca="1" si="327"/>
        <v>1.1850579495432127E-6</v>
      </c>
      <c r="BJ119">
        <f t="shared" ca="1" si="327"/>
        <v>1.36541300201462E-6</v>
      </c>
      <c r="BK119">
        <f t="shared" ca="1" si="327"/>
        <v>1.5675122011962903E-6</v>
      </c>
      <c r="BL119">
        <f t="shared" ca="1" si="327"/>
        <v>1.7929999427896899E-6</v>
      </c>
      <c r="BM119">
        <f t="shared" ca="1" si="327"/>
        <v>2.0434879036878402E-6</v>
      </c>
      <c r="BN119">
        <f t="shared" ca="1" si="327"/>
        <v>2.320525347762952E-6</v>
      </c>
      <c r="BO119">
        <f t="shared" ca="1" si="327"/>
        <v>2.6255664365413812E-6</v>
      </c>
      <c r="BP119">
        <f t="shared" ca="1" si="327"/>
        <v>2.959934885205854E-6</v>
      </c>
      <c r="BQ119">
        <f t="shared" ca="1" si="327"/>
        <v>3.3247864228256276E-6</v>
      </c>
      <c r="BR119">
        <f t="shared" ca="1" si="327"/>
        <v>3.7210696360497969E-6</v>
      </c>
      <c r="BS119">
        <f t="shared" ca="1" si="327"/>
        <v>4.1494858937894281E-6</v>
      </c>
      <c r="BT119">
        <f t="shared" ca="1" si="327"/>
        <v>4.610449162307103E-6</v>
      </c>
      <c r="BU119">
        <f t="shared" ref="BU119:EF119" ca="1" si="328">($E$19*$E119+$E$20*$F119)*(NORMDIST(BU$26,$D119,$G119*$D119/2.35,1)-NORMDIST(BT$26,$D119,$G119*$D119/2.35,1))</f>
        <v>5.1040466209840938E-6</v>
      </c>
      <c r="BV119">
        <f t="shared" ca="1" si="328"/>
        <v>5.630001073991078E-6</v>
      </c>
      <c r="BW119">
        <f t="shared" ca="1" si="328"/>
        <v>6.1876362174579401E-6</v>
      </c>
      <c r="BX119">
        <f t="shared" ca="1" si="328"/>
        <v>6.7758458608873893E-6</v>
      </c>
      <c r="BY119">
        <f t="shared" ca="1" si="328"/>
        <v>7.3930682114878194E-6</v>
      </c>
      <c r="BZ119">
        <f t="shared" ca="1" si="328"/>
        <v>8.0372663073653312E-6</v>
      </c>
      <c r="CA119">
        <f t="shared" ca="1" si="328"/>
        <v>8.7059156276143157E-6</v>
      </c>
      <c r="CB119">
        <f t="shared" ca="1" si="328"/>
        <v>9.3959998128503924E-6</v>
      </c>
      <c r="CC119">
        <f t="shared" ca="1" si="328"/>
        <v>1.0104015298438574E-5</v>
      </c>
      <c r="CD119">
        <f t="shared" ca="1" si="328"/>
        <v>1.0825985495795765E-5</v>
      </c>
      <c r="CE119">
        <f t="shared" ca="1" si="328"/>
        <v>1.1557484957289893E-5</v>
      </c>
      <c r="CF119">
        <f t="shared" ca="1" si="328"/>
        <v>1.229367373152537E-5</v>
      </c>
      <c r="CG119">
        <f t="shared" ca="1" si="328"/>
        <v>1.3029341863671611E-5</v>
      </c>
      <c r="CH119">
        <f t="shared" ca="1" si="328"/>
        <v>1.3758963726756351E-5</v>
      </c>
      <c r="CI119">
        <f t="shared" ca="1" si="328"/>
        <v>1.447676159236292E-5</v>
      </c>
      <c r="CJ119">
        <f t="shared" ca="1" si="328"/>
        <v>1.5176777571717612E-5</v>
      </c>
      <c r="CK119">
        <f t="shared" ca="1" si="328"/>
        <v>1.585295278998803E-5</v>
      </c>
      <c r="CL119">
        <f t="shared" ca="1" si="328"/>
        <v>1.6499212407263181E-5</v>
      </c>
      <c r="CM119">
        <f t="shared" ca="1" si="328"/>
        <v>1.7109554878479486E-5</v>
      </c>
      <c r="CN119">
        <f t="shared" ca="1" si="328"/>
        <v>1.7678143660269227E-5</v>
      </c>
      <c r="CO119">
        <f t="shared" ca="1" si="328"/>
        <v>1.8199399433185519E-5</v>
      </c>
      <c r="CP119">
        <f t="shared" ca="1" si="328"/>
        <v>1.8668090819528237E-5</v>
      </c>
      <c r="CQ119">
        <f t="shared" ca="1" si="328"/>
        <v>1.9079421544976353E-5</v>
      </c>
      <c r="CR119">
        <f t="shared" ca="1" si="328"/>
        <v>1.9429112019447073E-5</v>
      </c>
      <c r="CS119">
        <f t="shared" ca="1" si="328"/>
        <v>1.9713473400006098E-5</v>
      </c>
      <c r="CT119">
        <f t="shared" ca="1" si="328"/>
        <v>1.9929472345023428E-5</v>
      </c>
      <c r="CU119">
        <f t="shared" ca="1" si="328"/>
        <v>2.007478487069822E-5</v>
      </c>
      <c r="CV119">
        <f t="shared" ca="1" si="328"/>
        <v>2.0147837973048514E-5</v>
      </c>
      <c r="CW119">
        <f t="shared" ca="1" si="328"/>
        <v>2.0147837973048422E-5</v>
      </c>
      <c r="CX119">
        <f t="shared" ca="1" si="328"/>
        <v>2.007478487069799E-5</v>
      </c>
      <c r="CY119">
        <f t="shared" ca="1" si="328"/>
        <v>1.9929472345023428E-5</v>
      </c>
      <c r="CZ119">
        <f t="shared" ca="1" si="328"/>
        <v>1.9713473400006003E-5</v>
      </c>
      <c r="DA119">
        <f t="shared" ca="1" si="328"/>
        <v>1.9429112019447029E-5</v>
      </c>
      <c r="DB119">
        <f t="shared" ca="1" si="328"/>
        <v>1.9079421544976309E-5</v>
      </c>
      <c r="DC119">
        <f t="shared" ca="1" si="328"/>
        <v>1.8668090819528193E-5</v>
      </c>
      <c r="DD119">
        <f t="shared" ca="1" si="328"/>
        <v>1.8199399433183564E-5</v>
      </c>
      <c r="DE119">
        <f t="shared" ca="1" si="328"/>
        <v>1.7678143660269135E-5</v>
      </c>
      <c r="DF119">
        <f t="shared" ca="1" si="328"/>
        <v>1.7109554878479486E-5</v>
      </c>
      <c r="DG119">
        <f t="shared" ca="1" si="328"/>
        <v>1.6499212407263272E-5</v>
      </c>
      <c r="DH119">
        <f t="shared" ca="1" si="328"/>
        <v>1.5852952789987983E-5</v>
      </c>
      <c r="DI119">
        <f t="shared" ca="1" si="328"/>
        <v>1.5176777571717634E-5</v>
      </c>
      <c r="DJ119">
        <f t="shared" ca="1" si="328"/>
        <v>1.4476761592362781E-5</v>
      </c>
      <c r="DK119">
        <f t="shared" ca="1" si="328"/>
        <v>1.3758963726756304E-5</v>
      </c>
      <c r="DL119">
        <f t="shared" ca="1" si="328"/>
        <v>1.3029341863671471E-5</v>
      </c>
      <c r="DM119">
        <f t="shared" ca="1" si="328"/>
        <v>1.2293673731525253E-5</v>
      </c>
      <c r="DN119">
        <f t="shared" ca="1" si="328"/>
        <v>1.1557484957289917E-5</v>
      </c>
      <c r="DO119">
        <f t="shared" ca="1" si="328"/>
        <v>1.0825985495795672E-5</v>
      </c>
      <c r="DP119">
        <f t="shared" ca="1" si="328"/>
        <v>1.0104015298438469E-5</v>
      </c>
      <c r="DQ119">
        <f t="shared" ca="1" si="328"/>
        <v>9.3959998128501603E-6</v>
      </c>
      <c r="DR119">
        <f t="shared" ca="1" si="328"/>
        <v>8.705915627614292E-6</v>
      </c>
      <c r="DS119">
        <f t="shared" ca="1" si="328"/>
        <v>8.0372663073652262E-6</v>
      </c>
      <c r="DT119">
        <f t="shared" ca="1" si="328"/>
        <v>7.3930682114879007E-6</v>
      </c>
      <c r="DU119">
        <f t="shared" ca="1" si="328"/>
        <v>6.7758458608872961E-6</v>
      </c>
      <c r="DV119">
        <f t="shared" ca="1" si="328"/>
        <v>6.1876362174579232E-6</v>
      </c>
      <c r="DW119">
        <f t="shared" ca="1" si="328"/>
        <v>5.6300010739909678E-6</v>
      </c>
      <c r="DX119">
        <f t="shared" ca="1" si="328"/>
        <v>5.1040466209841056E-6</v>
      </c>
      <c r="DY119">
        <f t="shared" ca="1" si="328"/>
        <v>4.6104491623070335E-6</v>
      </c>
      <c r="DZ119">
        <f t="shared" ca="1" si="328"/>
        <v>4.1494858937890326E-6</v>
      </c>
      <c r="EA119">
        <f t="shared" ca="1" si="328"/>
        <v>3.7210696360497443E-6</v>
      </c>
      <c r="EB119">
        <f t="shared" ca="1" si="328"/>
        <v>3.3247864228256623E-6</v>
      </c>
      <c r="EC119">
        <f t="shared" ca="1" si="328"/>
        <v>2.9599348852058219E-6</v>
      </c>
      <c r="ED119">
        <f t="shared" ca="1" si="328"/>
        <v>2.6255664365414507E-6</v>
      </c>
      <c r="EE119">
        <f t="shared" ca="1" si="328"/>
        <v>2.3205253477629639E-6</v>
      </c>
      <c r="EF119">
        <f t="shared" ca="1" si="328"/>
        <v>2.0434879036878546E-6</v>
      </c>
      <c r="EG119">
        <f t="shared" ref="EG119:FB119" ca="1" si="329">($E$19*$E119+$E$20*$F119)*(NORMDIST(EG$26,$D119,$G119*$D119/2.35,1)-NORMDIST(EF$26,$D119,$G119*$D119/2.35,1))</f>
        <v>1.7929999427896753E-6</v>
      </c>
      <c r="EH119">
        <f t="shared" ca="1" si="329"/>
        <v>1.5675122011962977E-6</v>
      </c>
      <c r="EI119">
        <f t="shared" ca="1" si="329"/>
        <v>1.3654130020146317E-6</v>
      </c>
      <c r="EJ119">
        <f t="shared" ca="1" si="329"/>
        <v>1.1850579495432068E-6</v>
      </c>
      <c r="EK119">
        <f t="shared" ca="1" si="329"/>
        <v>1.0247964011326317E-6</v>
      </c>
      <c r="EL119">
        <f t="shared" ca="1" si="329"/>
        <v>8.829945945997271E-7</v>
      </c>
      <c r="EM119">
        <f t="shared" ca="1" si="329"/>
        <v>7.5805540401645108E-7</v>
      </c>
      <c r="EN119">
        <f t="shared" ca="1" si="329"/>
        <v>6.4843477983811016E-7</v>
      </c>
      <c r="EO119">
        <f t="shared" ca="1" si="329"/>
        <v>5.5265499974551165E-7</v>
      </c>
      <c r="EP119">
        <f t="shared" ca="1" si="329"/>
        <v>4.6931491388298324E-7</v>
      </c>
      <c r="EQ119">
        <f t="shared" ca="1" si="329"/>
        <v>3.9709741244732859E-7</v>
      </c>
      <c r="ER119">
        <f t="shared" ca="1" si="329"/>
        <v>3.3477437538640697E-7</v>
      </c>
      <c r="ES119">
        <f t="shared" ca="1" si="329"/>
        <v>2.8120938411980403E-7</v>
      </c>
      <c r="ET119">
        <f t="shared" ca="1" si="329"/>
        <v>2.3535848486533669E-7</v>
      </c>
      <c r="EU119">
        <f t="shared" ca="1" si="329"/>
        <v>1.9626929361808394E-7</v>
      </c>
      <c r="EV119">
        <f t="shared" ca="1" si="329"/>
        <v>1.6307872551705343E-7</v>
      </c>
      <c r="EW119">
        <f t="shared" ca="1" si="329"/>
        <v>1.3500961768144378E-7</v>
      </c>
      <c r="EX119">
        <f t="shared" ca="1" si="329"/>
        <v>1.1136649604387247E-7</v>
      </c>
      <c r="EY119">
        <f t="shared" ca="1" si="329"/>
        <v>9.1530714600635929E-8</v>
      </c>
      <c r="EZ119">
        <f t="shared" ca="1" si="329"/>
        <v>7.4955171088846606E-8</v>
      </c>
      <c r="FA119">
        <f t="shared" ca="1" si="329"/>
        <v>6.115877751994912E-8</v>
      </c>
      <c r="FB119">
        <f t="shared" ca="1" si="329"/>
        <v>4.9720838175665501E-8</v>
      </c>
      <c r="FD119">
        <f t="shared" si="254"/>
        <v>1.847864482338563</v>
      </c>
      <c r="FE119">
        <v>119</v>
      </c>
      <c r="FF119">
        <f t="shared" si="255"/>
        <v>1.847864482338563</v>
      </c>
      <c r="FG119">
        <f t="shared" ca="1" si="256"/>
        <v>9</v>
      </c>
      <c r="FK119">
        <v>0.93</v>
      </c>
      <c r="FL119">
        <v>0.94</v>
      </c>
      <c r="FM119">
        <f t="shared" si="260"/>
        <v>74</v>
      </c>
      <c r="FN119">
        <f t="shared" si="261"/>
        <v>74</v>
      </c>
      <c r="FO119">
        <f t="shared" ca="1" si="262"/>
        <v>0.10677588307184616</v>
      </c>
      <c r="FP119">
        <f t="shared" ca="1" si="263"/>
        <v>0.39322411692815912</v>
      </c>
      <c r="FQ119" t="str">
        <f t="shared" si="264"/>
        <v>$FG$74</v>
      </c>
      <c r="FR119" t="str">
        <f t="shared" si="265"/>
        <v>$FG$74</v>
      </c>
      <c r="FS119">
        <f ca="1">SUM(INDIRECT(FQ119):INDIRECT(FR119))</f>
        <v>1353</v>
      </c>
      <c r="FT119">
        <f t="shared" ca="1" si="266"/>
        <v>676.49999999999284</v>
      </c>
      <c r="FU119">
        <f t="shared" ca="1" si="267"/>
        <v>632.76216727509257</v>
      </c>
      <c r="FV119">
        <f t="shared" ca="1" si="268"/>
        <v>2.8277829766273479</v>
      </c>
      <c r="FW119">
        <f ca="1">SUM(FV119:FV$176)</f>
        <v>115.07975761568829</v>
      </c>
    </row>
    <row r="120" spans="1:179" x14ac:dyDescent="0.25">
      <c r="A120">
        <v>94</v>
      </c>
      <c r="B120">
        <f t="shared" ca="1" si="231"/>
        <v>10</v>
      </c>
      <c r="C120">
        <f t="shared" si="269"/>
        <v>1.8678644823385631</v>
      </c>
      <c r="D120">
        <v>0.93</v>
      </c>
      <c r="E120">
        <f t="shared" ca="1" si="124"/>
        <v>0</v>
      </c>
      <c r="F120">
        <f t="shared" ca="1" si="125"/>
        <v>7.6350500000000004E-4</v>
      </c>
      <c r="G120">
        <f t="shared" si="232"/>
        <v>0.42324879839864654</v>
      </c>
      <c r="I120">
        <f t="shared" ref="I120:BT120" ca="1" si="330">($E$19*$E120+$E$20*$F120)*(NORMDIST(I$26,$D120,$G120*$D120/2.35,1)-NORMDIST(H$26,$D120,$G120*$D120/2.35,1))</f>
        <v>1.6962857077763624E-11</v>
      </c>
      <c r="J120">
        <f t="shared" ca="1" si="330"/>
        <v>6.7841992367153199E-12</v>
      </c>
      <c r="K120">
        <f t="shared" ca="1" si="330"/>
        <v>9.3825771360281316E-12</v>
      </c>
      <c r="L120">
        <f t="shared" ca="1" si="330"/>
        <v>1.2929989739129205E-11</v>
      </c>
      <c r="M120">
        <f t="shared" ca="1" si="330"/>
        <v>1.7755246410271138E-11</v>
      </c>
      <c r="N120">
        <f t="shared" ca="1" si="330"/>
        <v>2.4294485968344818E-11</v>
      </c>
      <c r="O120">
        <f t="shared" ca="1" si="330"/>
        <v>3.3123880731544098E-11</v>
      </c>
      <c r="P120">
        <f t="shared" ca="1" si="330"/>
        <v>4.5001521446817278E-11</v>
      </c>
      <c r="Q120">
        <f t="shared" ca="1" si="330"/>
        <v>6.0920809978768882E-11</v>
      </c>
      <c r="R120">
        <f t="shared" ca="1" si="330"/>
        <v>8.2178200682144576E-11</v>
      </c>
      <c r="S120">
        <f t="shared" ca="1" si="330"/>
        <v>1.1045873731123608E-10</v>
      </c>
      <c r="T120">
        <f t="shared" ca="1" si="330"/>
        <v>1.4794354057251885E-10</v>
      </c>
      <c r="U120">
        <f t="shared" ca="1" si="330"/>
        <v>1.9744422194254929E-10</v>
      </c>
      <c r="V120">
        <f t="shared" ca="1" si="330"/>
        <v>2.6257014095260452E-10</v>
      </c>
      <c r="W120">
        <f t="shared" ca="1" si="330"/>
        <v>3.4793549265126799E-10</v>
      </c>
      <c r="X120">
        <f t="shared" ca="1" si="330"/>
        <v>4.5941441334864277E-10</v>
      </c>
      <c r="Y120">
        <f t="shared" ca="1" si="330"/>
        <v>6.0445362588844071E-10</v>
      </c>
      <c r="Z120">
        <f t="shared" ca="1" si="330"/>
        <v>7.924536050032406E-10</v>
      </c>
      <c r="AA120">
        <f t="shared" ca="1" si="330"/>
        <v>1.0352308161997555E-9</v>
      </c>
      <c r="AB120">
        <f t="shared" ca="1" si="330"/>
        <v>1.3475752467851867E-9</v>
      </c>
      <c r="AC120">
        <f t="shared" ca="1" si="330"/>
        <v>1.7479191732110911E-9</v>
      </c>
      <c r="AD120">
        <f t="shared" ca="1" si="330"/>
        <v>2.2591348505083225E-9</v>
      </c>
      <c r="AE120">
        <f t="shared" ca="1" si="330"/>
        <v>2.9094805084493786E-9</v>
      </c>
      <c r="AF120">
        <f t="shared" ca="1" si="330"/>
        <v>3.7337156202268623E-9</v>
      </c>
      <c r="AG120">
        <f t="shared" ca="1" si="330"/>
        <v>4.7744077801135941E-9</v>
      </c>
      <c r="AH120">
        <f t="shared" ca="1" si="330"/>
        <v>6.083454575071616E-9</v>
      </c>
      <c r="AI120">
        <f t="shared" ca="1" si="330"/>
        <v>7.723844430324377E-9</v>
      </c>
      <c r="AJ120">
        <f t="shared" ca="1" si="330"/>
        <v>9.7716803998186262E-9</v>
      </c>
      <c r="AK120">
        <f t="shared" ca="1" si="330"/>
        <v>1.231849009037899E-8</v>
      </c>
      <c r="AL120">
        <f t="shared" ca="1" si="330"/>
        <v>1.5473843168337816E-8</v>
      </c>
      <c r="AM120">
        <f t="shared" ca="1" si="330"/>
        <v>1.9368295002558939E-8</v>
      </c>
      <c r="AN120">
        <f t="shared" ca="1" si="330"/>
        <v>2.415667074433504E-8</v>
      </c>
      <c r="AO120">
        <f t="shared" ca="1" si="330"/>
        <v>3.0021698329246199E-8</v>
      </c>
      <c r="AP120">
        <f t="shared" ca="1" si="330"/>
        <v>3.7177991314827625E-8</v>
      </c>
      <c r="AQ120">
        <f t="shared" ca="1" si="330"/>
        <v>4.5876372967057588E-8</v>
      </c>
      <c r="AR120">
        <f t="shared" ca="1" si="330"/>
        <v>5.6408521437736001E-8</v>
      </c>
      <c r="AS120">
        <f t="shared" ca="1" si="330"/>
        <v>6.911190214033518E-8</v>
      </c>
      <c r="AT120">
        <f t="shared" ca="1" si="330"/>
        <v>8.4374937503750091E-8</v>
      </c>
      <c r="AU120">
        <f t="shared" ca="1" si="330"/>
        <v>1.0264234621042359E-7</v>
      </c>
      <c r="AV120">
        <f t="shared" ca="1" si="330"/>
        <v>1.2442056395278234E-7</v>
      </c>
      <c r="AW120">
        <f t="shared" ca="1" si="330"/>
        <v>1.5028313592649698E-7</v>
      </c>
      <c r="AX120">
        <f t="shared" ca="1" si="330"/>
        <v>1.808759481037085E-7</v>
      </c>
      <c r="AY120">
        <f t="shared" ca="1" si="330"/>
        <v>2.1692214031452336E-7</v>
      </c>
      <c r="AZ120">
        <f t="shared" ca="1" si="330"/>
        <v>2.5922651997637752E-7</v>
      </c>
      <c r="BA120">
        <f t="shared" ca="1" si="330"/>
        <v>3.0867927176137095E-7</v>
      </c>
      <c r="BB120">
        <f t="shared" ca="1" si="330"/>
        <v>3.6625873653833509E-7</v>
      </c>
      <c r="BC120">
        <f t="shared" ca="1" si="330"/>
        <v>4.3303301365764917E-7</v>
      </c>
      <c r="BD120">
        <f t="shared" ca="1" si="330"/>
        <v>5.1016012526390729E-7</v>
      </c>
      <c r="BE120">
        <f t="shared" ca="1" si="330"/>
        <v>5.9888647110762162E-7</v>
      </c>
      <c r="BF120">
        <f t="shared" ca="1" si="330"/>
        <v>7.0054329861080906E-7</v>
      </c>
      <c r="BG120">
        <f t="shared" ca="1" si="330"/>
        <v>8.1654091704529807E-7</v>
      </c>
      <c r="BH120">
        <f t="shared" ca="1" si="330"/>
        <v>9.4836039787126753E-7</v>
      </c>
      <c r="BI120">
        <f t="shared" ca="1" si="330"/>
        <v>1.0975425266934068E-6</v>
      </c>
      <c r="BJ120">
        <f t="shared" ca="1" si="330"/>
        <v>1.265673806866346E-6</v>
      </c>
      <c r="BK120">
        <f t="shared" ca="1" si="330"/>
        <v>1.4543693611945757E-6</v>
      </c>
      <c r="BL120">
        <f t="shared" ca="1" si="330"/>
        <v>1.6652526367542736E-6</v>
      </c>
      <c r="BM120">
        <f t="shared" ca="1" si="330"/>
        <v>1.8999318885415296E-6</v>
      </c>
      <c r="BN120">
        <f t="shared" ca="1" si="330"/>
        <v>2.1599734998651152E-6</v>
      </c>
      <c r="BO120">
        <f t="shared" ca="1" si="330"/>
        <v>2.4468722900820634E-6</v>
      </c>
      <c r="BP120">
        <f t="shared" ca="1" si="330"/>
        <v>2.762019061784103E-6</v>
      </c>
      <c r="BQ120">
        <f t="shared" ca="1" si="330"/>
        <v>3.106665747680221E-6</v>
      </c>
      <c r="BR120">
        <f t="shared" ca="1" si="330"/>
        <v>3.4818886294216083E-6</v>
      </c>
      <c r="BS120">
        <f t="shared" ca="1" si="330"/>
        <v>3.8885502131907502E-6</v>
      </c>
      <c r="BT120">
        <f t="shared" ca="1" si="330"/>
        <v>4.3272604562823887E-6</v>
      </c>
      <c r="BU120">
        <f t="shared" ref="BU120:EF120" ca="1" si="331">($E$19*$E120+$E$20*$F120)*(NORMDIST(BU$26,$D120,$G120*$D120/2.35,1)-NORMDIST(BT$26,$D120,$G120*$D120/2.35,1))</f>
        <v>4.7983381410480408E-6</v>
      </c>
      <c r="BV120">
        <f t="shared" ca="1" si="331"/>
        <v>5.3017732830687752E-6</v>
      </c>
      <c r="BW120">
        <f t="shared" ca="1" si="331"/>
        <v>5.8371915349202181E-6</v>
      </c>
      <c r="BX120">
        <f t="shared" ca="1" si="331"/>
        <v>6.4038216009436616E-6</v>
      </c>
      <c r="BY120">
        <f t="shared" ca="1" si="331"/>
        <v>7.0004667080618987E-6</v>
      </c>
      <c r="BZ120">
        <f t="shared" ca="1" si="331"/>
        <v>7.6254811792178108E-6</v>
      </c>
      <c r="CA120">
        <f t="shared" ca="1" si="331"/>
        <v>8.2767531265573592E-6</v>
      </c>
      <c r="CB120">
        <f t="shared" ca="1" si="331"/>
        <v>8.9516942189512876E-6</v>
      </c>
      <c r="CC120">
        <f t="shared" ca="1" si="331"/>
        <v>9.6472373817863698E-6</v>
      </c>
      <c r="CD120">
        <f t="shared" ca="1" si="331"/>
        <v>1.0359843156293398E-5</v>
      </c>
      <c r="CE120">
        <f t="shared" ca="1" si="331"/>
        <v>1.1085515282383946E-5</v>
      </c>
      <c r="CF120">
        <f t="shared" ca="1" si="331"/>
        <v>1.1819825875751587E-5</v>
      </c>
      <c r="CG120">
        <f t="shared" ca="1" si="331"/>
        <v>1.255795035088468E-5</v>
      </c>
      <c r="CH120">
        <f t="shared" ca="1" si="331"/>
        <v>1.3294712001925127E-5</v>
      </c>
      <c r="CI120">
        <f t="shared" ca="1" si="331"/>
        <v>1.4024635899430407E-5</v>
      </c>
      <c r="CJ120">
        <f t="shared" ca="1" si="331"/>
        <v>1.4742011500456953E-5</v>
      </c>
      <c r="CK120">
        <f t="shared" ca="1" si="331"/>
        <v>1.5440963110126371E-5</v>
      </c>
      <c r="CL120">
        <f t="shared" ca="1" si="331"/>
        <v>1.6115527083559975E-5</v>
      </c>
      <c r="CM120">
        <f t="shared" ca="1" si="331"/>
        <v>1.6759734426504434E-5</v>
      </c>
      <c r="CN120">
        <f t="shared" ca="1" si="331"/>
        <v>1.7367697249663549E-5</v>
      </c>
      <c r="CO120">
        <f t="shared" ca="1" si="331"/>
        <v>1.793369736367964E-5</v>
      </c>
      <c r="CP120">
        <f t="shared" ca="1" si="331"/>
        <v>1.8452275175936083E-5</v>
      </c>
      <c r="CQ120">
        <f t="shared" ca="1" si="331"/>
        <v>1.8918316972773794E-5</v>
      </c>
      <c r="CR120">
        <f t="shared" ca="1" si="331"/>
        <v>1.9327138645640114E-5</v>
      </c>
      <c r="CS120">
        <f t="shared" ca="1" si="331"/>
        <v>1.9674563949771537E-5</v>
      </c>
      <c r="CT120">
        <f t="shared" ca="1" si="331"/>
        <v>1.9956995469941142E-5</v>
      </c>
      <c r="CU120">
        <f t="shared" ca="1" si="331"/>
        <v>2.0171476608330185E-5</v>
      </c>
      <c r="CV120">
        <f t="shared" ca="1" si="331"/>
        <v>2.0315743101440043E-5</v>
      </c>
      <c r="CW120">
        <f t="shared" ca="1" si="331"/>
        <v>2.0388262810983756E-5</v>
      </c>
      <c r="CX120">
        <f t="shared" ca="1" si="331"/>
        <v>2.0388262810983471E-5</v>
      </c>
      <c r="CY120">
        <f t="shared" ca="1" si="331"/>
        <v>2.0315743101439995E-5</v>
      </c>
      <c r="CZ120">
        <f t="shared" ca="1" si="331"/>
        <v>2.017147660833009E-5</v>
      </c>
      <c r="DA120">
        <f t="shared" ca="1" si="331"/>
        <v>1.9956995469941094E-5</v>
      </c>
      <c r="DB120">
        <f t="shared" ca="1" si="331"/>
        <v>1.9674563949771537E-5</v>
      </c>
      <c r="DC120">
        <f t="shared" ca="1" si="331"/>
        <v>1.9327138645640019E-5</v>
      </c>
      <c r="DD120">
        <f t="shared" ca="1" si="331"/>
        <v>1.8918316972771795E-5</v>
      </c>
      <c r="DE120">
        <f t="shared" ca="1" si="331"/>
        <v>1.845227517593613E-5</v>
      </c>
      <c r="DF120">
        <f t="shared" ca="1" si="331"/>
        <v>1.7933697363679545E-5</v>
      </c>
      <c r="DG120">
        <f t="shared" ca="1" si="331"/>
        <v>1.7367697249663549E-5</v>
      </c>
      <c r="DH120">
        <f t="shared" ca="1" si="331"/>
        <v>1.6759734426504292E-5</v>
      </c>
      <c r="DI120">
        <f t="shared" ca="1" si="331"/>
        <v>1.6115527083560118E-5</v>
      </c>
      <c r="DJ120">
        <f t="shared" ca="1" si="331"/>
        <v>1.5440963110126347E-5</v>
      </c>
      <c r="DK120">
        <f t="shared" ca="1" si="331"/>
        <v>1.4742011500456832E-5</v>
      </c>
      <c r="DL120">
        <f t="shared" ca="1" si="331"/>
        <v>1.4024635899430336E-5</v>
      </c>
      <c r="DM120">
        <f t="shared" ca="1" si="331"/>
        <v>1.3294712001925104E-5</v>
      </c>
      <c r="DN120">
        <f t="shared" ca="1" si="331"/>
        <v>1.2557950350884609E-5</v>
      </c>
      <c r="DO120">
        <f t="shared" ca="1" si="331"/>
        <v>1.1819825875751493E-5</v>
      </c>
      <c r="DP120">
        <f t="shared" ca="1" si="331"/>
        <v>1.1085515282383875E-5</v>
      </c>
      <c r="DQ120">
        <f t="shared" ca="1" si="331"/>
        <v>1.0359843156293028E-5</v>
      </c>
      <c r="DR120">
        <f t="shared" ca="1" si="331"/>
        <v>9.6472373817863936E-6</v>
      </c>
      <c r="DS120">
        <f t="shared" ca="1" si="331"/>
        <v>8.9516942189512284E-6</v>
      </c>
      <c r="DT120">
        <f t="shared" ca="1" si="331"/>
        <v>8.2767531265572999E-6</v>
      </c>
      <c r="DU120">
        <f t="shared" ca="1" si="331"/>
        <v>7.6254811792177041E-6</v>
      </c>
      <c r="DV120">
        <f t="shared" ca="1" si="331"/>
        <v>7.0004667080619699E-6</v>
      </c>
      <c r="DW120">
        <f t="shared" ca="1" si="331"/>
        <v>6.4038216009435845E-6</v>
      </c>
      <c r="DX120">
        <f t="shared" ca="1" si="331"/>
        <v>5.8371915349202358E-6</v>
      </c>
      <c r="DY120">
        <f t="shared" ca="1" si="331"/>
        <v>5.3017732830686685E-6</v>
      </c>
      <c r="DZ120">
        <f t="shared" ca="1" si="331"/>
        <v>4.7983381410480408E-6</v>
      </c>
      <c r="EA120">
        <f t="shared" ca="1" si="331"/>
        <v>4.327260456282365E-6</v>
      </c>
      <c r="EB120">
        <f t="shared" ca="1" si="331"/>
        <v>3.8885502131903284E-6</v>
      </c>
      <c r="EC120">
        <f t="shared" ca="1" si="331"/>
        <v>3.481888629421635E-6</v>
      </c>
      <c r="ED120">
        <f t="shared" ca="1" si="331"/>
        <v>3.1066657476802003E-6</v>
      </c>
      <c r="EE120">
        <f t="shared" ca="1" si="331"/>
        <v>2.7620190617841208E-6</v>
      </c>
      <c r="EF120">
        <f t="shared" ca="1" si="331"/>
        <v>2.4468722900820575E-6</v>
      </c>
      <c r="EG120">
        <f t="shared" ref="EG120:FB120" ca="1" si="332">($E$19*$E120+$E$20*$F120)*(NORMDIST(EG$26,$D120,$G120*$D120/2.35,1)-NORMDIST(EF$26,$D120,$G120*$D120/2.35,1))</f>
        <v>2.1599734998650914E-6</v>
      </c>
      <c r="EH120">
        <f t="shared" ca="1" si="332"/>
        <v>1.8999318885415296E-6</v>
      </c>
      <c r="EI120">
        <f t="shared" ca="1" si="332"/>
        <v>1.6652526367542855E-6</v>
      </c>
      <c r="EJ120">
        <f t="shared" ca="1" si="332"/>
        <v>1.4543693611945697E-6</v>
      </c>
      <c r="EK120">
        <f t="shared" ca="1" si="332"/>
        <v>1.2656738068663981E-6</v>
      </c>
      <c r="EL120">
        <f t="shared" ca="1" si="332"/>
        <v>1.0975425266933911E-6</v>
      </c>
      <c r="EM120">
        <f t="shared" ca="1" si="332"/>
        <v>9.4836039787125556E-7</v>
      </c>
      <c r="EN120">
        <f t="shared" ca="1" si="332"/>
        <v>8.165409170452877E-7</v>
      </c>
      <c r="EO120">
        <f t="shared" ca="1" si="332"/>
        <v>7.0054329861081425E-7</v>
      </c>
      <c r="EP120">
        <f t="shared" ca="1" si="332"/>
        <v>5.9888647110759928E-7</v>
      </c>
      <c r="EQ120">
        <f t="shared" ca="1" si="332"/>
        <v>5.1016012526393662E-7</v>
      </c>
      <c r="ER120">
        <f t="shared" ca="1" si="332"/>
        <v>4.330330136575875E-7</v>
      </c>
      <c r="ES120">
        <f t="shared" ca="1" si="332"/>
        <v>3.6625873653838935E-7</v>
      </c>
      <c r="ET120">
        <f t="shared" ca="1" si="332"/>
        <v>3.0867927176139917E-7</v>
      </c>
      <c r="EU120">
        <f t="shared" ca="1" si="332"/>
        <v>2.5922651997636339E-7</v>
      </c>
      <c r="EV120">
        <f t="shared" ca="1" si="332"/>
        <v>2.1692214031449234E-7</v>
      </c>
      <c r="EW120">
        <f t="shared" ca="1" si="332"/>
        <v>1.8087594810374397E-7</v>
      </c>
      <c r="EX120">
        <f t="shared" ca="1" si="332"/>
        <v>1.5028313592644508E-7</v>
      </c>
      <c r="EY120">
        <f t="shared" ca="1" si="332"/>
        <v>1.2442056395281085E-7</v>
      </c>
      <c r="EZ120">
        <f t="shared" ca="1" si="332"/>
        <v>1.0264234621044754E-7</v>
      </c>
      <c r="FA120">
        <f t="shared" ca="1" si="332"/>
        <v>8.437493750376044E-8</v>
      </c>
      <c r="FB120">
        <f t="shared" ca="1" si="332"/>
        <v>6.9111902140338846E-8</v>
      </c>
      <c r="FD120">
        <f t="shared" si="254"/>
        <v>1.8678644823385631</v>
      </c>
      <c r="FE120">
        <v>120</v>
      </c>
      <c r="FF120">
        <f t="shared" si="255"/>
        <v>1.8678644823385631</v>
      </c>
      <c r="FG120">
        <f t="shared" ca="1" si="256"/>
        <v>10</v>
      </c>
      <c r="FK120">
        <v>0.94</v>
      </c>
      <c r="FL120">
        <v>0.95</v>
      </c>
      <c r="FM120">
        <f t="shared" si="260"/>
        <v>74</v>
      </c>
      <c r="FN120">
        <f t="shared" si="261"/>
        <v>75</v>
      </c>
      <c r="FO120">
        <f t="shared" ca="1" si="262"/>
        <v>0.60677588307184083</v>
      </c>
      <c r="FP120">
        <f t="shared" ca="1" si="263"/>
        <v>0.8932241169281594</v>
      </c>
      <c r="FQ120" t="str">
        <f t="shared" si="264"/>
        <v>$FG$74</v>
      </c>
      <c r="FR120" t="str">
        <f t="shared" si="265"/>
        <v>$FG$75</v>
      </c>
      <c r="FS120">
        <f ca="1">SUM(INDIRECT(FQ120):INDIRECT(FR120))</f>
        <v>2742</v>
      </c>
      <c r="FT120">
        <f t="shared" ca="1" si="266"/>
        <v>680.34393179058588</v>
      </c>
      <c r="FU120">
        <f t="shared" ca="1" si="267"/>
        <v>625.11259033183796</v>
      </c>
      <c r="FV120">
        <f t="shared" ca="1" si="268"/>
        <v>4.4837566016759407</v>
      </c>
      <c r="FW120">
        <f ca="1">SUM(FV120:FV$176)</f>
        <v>112.25197463906093</v>
      </c>
    </row>
    <row r="121" spans="1:179" x14ac:dyDescent="0.25">
      <c r="A121">
        <v>95</v>
      </c>
      <c r="B121">
        <f t="shared" ca="1" si="231"/>
        <v>6</v>
      </c>
      <c r="C121">
        <f t="shared" si="269"/>
        <v>1.8878644823385631</v>
      </c>
      <c r="D121">
        <v>0.94</v>
      </c>
      <c r="E121">
        <f t="shared" ref="E121:E177" ca="1" si="333">INDIRECT(ADDRESS($A121+14,1+5*H$3,,,"MCNPDATA"))</f>
        <v>0</v>
      </c>
      <c r="F121">
        <f t="shared" ref="F121:F177" ca="1" si="334">INDIRECT(ADDRESS($A121+14,1+5*H$5,,,"MCNPDATA"))</f>
        <v>7.8858800000000001E-4</v>
      </c>
      <c r="G121">
        <f t="shared" si="232"/>
        <v>0.42275802124480161</v>
      </c>
      <c r="I121">
        <f t="shared" ref="I121:BT121" ca="1" si="335">($E$19*$E121+$E$20*$F121)*(NORMDIST(I$26,$D121,$G121*$D121/2.35,1)-NORMDIST(H$26,$D121,$G121*$D121/2.35,1))</f>
        <v>1.683749263442253E-11</v>
      </c>
      <c r="J121">
        <f t="shared" ca="1" si="335"/>
        <v>6.6687779113055025E-12</v>
      </c>
      <c r="K121">
        <f t="shared" ca="1" si="335"/>
        <v>9.1987493584222429E-12</v>
      </c>
      <c r="L121">
        <f t="shared" ca="1" si="335"/>
        <v>1.2644248628840044E-11</v>
      </c>
      <c r="M121">
        <f t="shared" ca="1" si="335"/>
        <v>1.7319644696129631E-11</v>
      </c>
      <c r="N121">
        <f t="shared" ca="1" si="335"/>
        <v>2.364104339322321E-11</v>
      </c>
      <c r="O121">
        <f t="shared" ca="1" si="335"/>
        <v>3.2157036020406103E-11</v>
      </c>
      <c r="P121">
        <f t="shared" ca="1" si="335"/>
        <v>4.3588015273029508E-11</v>
      </c>
      <c r="Q121">
        <f t="shared" ca="1" si="335"/>
        <v>5.8876215609210883E-11</v>
      </c>
      <c r="R121">
        <f t="shared" ca="1" si="335"/>
        <v>7.9249109360152778E-11</v>
      </c>
      <c r="S121">
        <f t="shared" ca="1" si="335"/>
        <v>1.0629934870571069E-10</v>
      </c>
      <c r="T121">
        <f t="shared" ca="1" si="335"/>
        <v>1.4208509684419663E-10</v>
      </c>
      <c r="U121">
        <f t="shared" ca="1" si="335"/>
        <v>1.8925534864926614E-10</v>
      </c>
      <c r="V121">
        <f t="shared" ca="1" si="335"/>
        <v>2.5120571027059396E-10</v>
      </c>
      <c r="W121">
        <f t="shared" ca="1" si="335"/>
        <v>3.3227109531614057E-10</v>
      </c>
      <c r="X121">
        <f t="shared" ca="1" si="335"/>
        <v>4.3796290678274014E-10</v>
      </c>
      <c r="Y121">
        <f t="shared" ca="1" si="335"/>
        <v>5.752595095922158E-10</v>
      </c>
      <c r="Z121">
        <f t="shared" ca="1" si="335"/>
        <v>7.5296015453209487E-10</v>
      </c>
      <c r="AA121">
        <f t="shared" ca="1" si="335"/>
        <v>9.8211398057671299E-10</v>
      </c>
      <c r="AB121">
        <f t="shared" ca="1" si="335"/>
        <v>1.276537281323767E-9</v>
      </c>
      <c r="AC121">
        <f t="shared" ca="1" si="335"/>
        <v>1.6534338456688684E-9</v>
      </c>
      <c r="AD121">
        <f t="shared" ca="1" si="335"/>
        <v>2.134134834857072E-9</v>
      </c>
      <c r="AE121">
        <f t="shared" ca="1" si="335"/>
        <v>2.7449762869057824E-9</v>
      </c>
      <c r="AF121">
        <f t="shared" ca="1" si="335"/>
        <v>3.5183338797957928E-9</v>
      </c>
      <c r="AG121">
        <f t="shared" ca="1" si="335"/>
        <v>4.4938359555111953E-9</v>
      </c>
      <c r="AH121">
        <f t="shared" ca="1" si="335"/>
        <v>5.7197769094970932E-9</v>
      </c>
      <c r="AI121">
        <f t="shared" ca="1" si="335"/>
        <v>7.2547537680191233E-9</v>
      </c>
      <c r="AJ121">
        <f t="shared" ca="1" si="335"/>
        <v>9.16954897484407E-9</v>
      </c>
      <c r="AK121">
        <f t="shared" ca="1" si="335"/>
        <v>1.1549281936933163E-8</v>
      </c>
      <c r="AL121">
        <f t="shared" ca="1" si="335"/>
        <v>1.4495850569256504E-8</v>
      </c>
      <c r="AM121">
        <f t="shared" ca="1" si="335"/>
        <v>1.8130681751610708E-8</v>
      </c>
      <c r="AN121">
        <f t="shared" ca="1" si="335"/>
        <v>2.2597806077546809E-8</v>
      </c>
      <c r="AO121">
        <f t="shared" ca="1" si="335"/>
        <v>2.8067267346972427E-8</v>
      </c>
      <c r="AP121">
        <f t="shared" ca="1" si="335"/>
        <v>3.473887074481435E-8</v>
      </c>
      <c r="AQ121">
        <f t="shared" ca="1" si="335"/>
        <v>4.2846265388089923E-8</v>
      </c>
      <c r="AR121">
        <f t="shared" ca="1" si="335"/>
        <v>5.2661346768225123E-8</v>
      </c>
      <c r="AS121">
        <f t="shared" ca="1" si="335"/>
        <v>6.4498952457927993E-8</v>
      </c>
      <c r="AT121">
        <f t="shared" ca="1" si="335"/>
        <v>7.8721810237943077E-8</v>
      </c>
      <c r="AU121">
        <f t="shared" ca="1" si="335"/>
        <v>9.5745681540666672E-8</v>
      </c>
      <c r="AV121">
        <f t="shared" ca="1" si="335"/>
        <v>1.1604462489892149E-7</v>
      </c>
      <c r="AW121">
        <f t="shared" ca="1" si="335"/>
        <v>1.4015628412004183E-7</v>
      </c>
      <c r="AX121">
        <f t="shared" ca="1" si="335"/>
        <v>1.6868708447872234E-7</v>
      </c>
      <c r="AY121">
        <f t="shared" ca="1" si="335"/>
        <v>2.0231719776064673E-7</v>
      </c>
      <c r="AZ121">
        <f t="shared" ca="1" si="335"/>
        <v>2.4180511404714456E-7</v>
      </c>
      <c r="BA121">
        <f t="shared" ca="1" si="335"/>
        <v>2.8799163539877631E-7</v>
      </c>
      <c r="BB121">
        <f t="shared" ca="1" si="335"/>
        <v>3.4180308489840615E-7</v>
      </c>
      <c r="BC121">
        <f t="shared" ca="1" si="335"/>
        <v>4.0425350480413575E-7</v>
      </c>
      <c r="BD121">
        <f t="shared" ca="1" si="335"/>
        <v>4.7644560090683949E-7</v>
      </c>
      <c r="BE121">
        <f t="shared" ca="1" si="335"/>
        <v>5.5957017774282305E-7</v>
      </c>
      <c r="BF121">
        <f t="shared" ca="1" si="335"/>
        <v>6.5490380229889548E-7</v>
      </c>
      <c r="BG121">
        <f t="shared" ca="1" si="335"/>
        <v>7.6380443350389396E-7</v>
      </c>
      <c r="BH121">
        <f t="shared" ca="1" si="335"/>
        <v>8.8770476234048639E-7</v>
      </c>
      <c r="BI121">
        <f t="shared" ca="1" si="335"/>
        <v>1.0281030239662442E-6</v>
      </c>
      <c r="BJ121">
        <f t="shared" ca="1" si="335"/>
        <v>1.1865510697912057E-6</v>
      </c>
      <c r="BK121">
        <f t="shared" ca="1" si="335"/>
        <v>1.3646395248007202E-6</v>
      </c>
      <c r="BL121">
        <f t="shared" ca="1" si="335"/>
        <v>1.5639799040424456E-6</v>
      </c>
      <c r="BM121">
        <f t="shared" ca="1" si="335"/>
        <v>1.7861836222762789E-6</v>
      </c>
      <c r="BN121">
        <f t="shared" ca="1" si="335"/>
        <v>2.0328379020787092E-6</v>
      </c>
      <c r="BO121">
        <f t="shared" ca="1" si="335"/>
        <v>2.3054786674978834E-6</v>
      </c>
      <c r="BP121">
        <f t="shared" ca="1" si="335"/>
        <v>2.6055606014887946E-6</v>
      </c>
      <c r="BQ121">
        <f t="shared" ca="1" si="335"/>
        <v>2.9344246440978199E-6</v>
      </c>
      <c r="BR121">
        <f t="shared" ca="1" si="335"/>
        <v>3.2932633124831973E-6</v>
      </c>
      <c r="BS121">
        <f t="shared" ca="1" si="335"/>
        <v>3.6830843306028266E-6</v>
      </c>
      <c r="BT121">
        <f t="shared" ca="1" si="335"/>
        <v>4.1046731625627896E-6</v>
      </c>
      <c r="BU121">
        <f t="shared" ref="BU121:EF121" ca="1" si="336">($E$19*$E121+$E$20*$F121)*(NORMDIST(BU$26,$D121,$G121*$D121/2.35,1)-NORMDIST(BT$26,$D121,$G121*$D121/2.35,1))</f>
        <v>4.5585551456117519E-6</v>
      </c>
      <c r="BV121">
        <f t="shared" ca="1" si="336"/>
        <v>5.0449580126369304E-6</v>
      </c>
      <c r="BW121">
        <f t="shared" ca="1" si="336"/>
        <v>5.5637756757695235E-6</v>
      </c>
      <c r="BX121">
        <f t="shared" ca="1" si="336"/>
        <v>6.1145342081240235E-6</v>
      </c>
      <c r="BY121">
        <f t="shared" ca="1" si="336"/>
        <v>6.6963610058740709E-6</v>
      </c>
      <c r="BZ121">
        <f t="shared" ca="1" si="336"/>
        <v>7.3079581340761958E-6</v>
      </c>
      <c r="CA121">
        <f t="shared" ca="1" si="336"/>
        <v>7.9475808536985801E-6</v>
      </c>
      <c r="CB121">
        <f t="shared" ca="1" si="336"/>
        <v>8.6130222916788571E-6</v>
      </c>
      <c r="CC121">
        <f t="shared" ca="1" si="336"/>
        <v>9.3016051487762901E-6</v>
      </c>
      <c r="CD121">
        <f t="shared" ca="1" si="336"/>
        <v>1.001018124082004E-5</v>
      </c>
      <c r="CE121">
        <f t="shared" ca="1" si="336"/>
        <v>1.0735139538022479E-5</v>
      </c>
      <c r="CF121">
        <f t="shared" ca="1" si="336"/>
        <v>1.1472423205903891E-5</v>
      </c>
      <c r="CG121">
        <f t="shared" ca="1" si="336"/>
        <v>1.2217555962838396E-5</v>
      </c>
      <c r="CH121">
        <f t="shared" ca="1" si="336"/>
        <v>1.2965677857265352E-5</v>
      </c>
      <c r="CI121">
        <f t="shared" ca="1" si="336"/>
        <v>1.371159033736797E-5</v>
      </c>
      <c r="CJ121">
        <f t="shared" ca="1" si="336"/>
        <v>1.4449810243656616E-5</v>
      </c>
      <c r="CK121">
        <f t="shared" ca="1" si="336"/>
        <v>1.5174632107446044E-5</v>
      </c>
      <c r="CL121">
        <f t="shared" ca="1" si="336"/>
        <v>1.5880197893337517E-5</v>
      </c>
      <c r="CM121">
        <f t="shared" ca="1" si="336"/>
        <v>1.6560573089562822E-5</v>
      </c>
      <c r="CN121">
        <f t="shared" ca="1" si="336"/>
        <v>1.7209827834506305E-5</v>
      </c>
      <c r="CO121">
        <f t="shared" ca="1" si="336"/>
        <v>1.7822121578841727E-5</v>
      </c>
      <c r="CP121">
        <f t="shared" ca="1" si="336"/>
        <v>1.8391789627756479E-5</v>
      </c>
      <c r="CQ121">
        <f t="shared" ca="1" si="336"/>
        <v>1.8913429793239078E-5</v>
      </c>
      <c r="CR121">
        <f t="shared" ca="1" si="336"/>
        <v>1.9381987317621512E-5</v>
      </c>
      <c r="CS121">
        <f t="shared" ca="1" si="336"/>
        <v>1.9792836210432057E-5</v>
      </c>
      <c r="CT121">
        <f t="shared" ca="1" si="336"/>
        <v>2.0141855173388415E-5</v>
      </c>
      <c r="CU121">
        <f t="shared" ca="1" si="336"/>
        <v>2.0425496373577622E-5</v>
      </c>
      <c r="CV121">
        <f t="shared" ca="1" si="336"/>
        <v>2.064084546120283E-5</v>
      </c>
      <c r="CW121">
        <f t="shared" ca="1" si="336"/>
        <v>2.0785671412601631E-5</v>
      </c>
      <c r="CX121">
        <f t="shared" ca="1" si="336"/>
        <v>2.0858465006646723E-5</v>
      </c>
      <c r="CY121">
        <f t="shared" ca="1" si="336"/>
        <v>2.0858465006647018E-5</v>
      </c>
      <c r="CZ121">
        <f t="shared" ca="1" si="336"/>
        <v>2.0785671412601533E-5</v>
      </c>
      <c r="DA121">
        <f t="shared" ca="1" si="336"/>
        <v>2.064084546120283E-5</v>
      </c>
      <c r="DB121">
        <f t="shared" ca="1" si="336"/>
        <v>2.0425496373577524E-5</v>
      </c>
      <c r="DC121">
        <f t="shared" ca="1" si="336"/>
        <v>2.0141855173388364E-5</v>
      </c>
      <c r="DD121">
        <f t="shared" ca="1" si="336"/>
        <v>1.9792836210429947E-5</v>
      </c>
      <c r="DE121">
        <f t="shared" ca="1" si="336"/>
        <v>1.938198731762161E-5</v>
      </c>
      <c r="DF121">
        <f t="shared" ca="1" si="336"/>
        <v>1.8913429793238979E-5</v>
      </c>
      <c r="DG121">
        <f t="shared" ca="1" si="336"/>
        <v>1.8391789627756431E-5</v>
      </c>
      <c r="DH121">
        <f t="shared" ca="1" si="336"/>
        <v>1.782212157884168E-5</v>
      </c>
      <c r="DI121">
        <f t="shared" ca="1" si="336"/>
        <v>1.7209827834506255E-5</v>
      </c>
      <c r="DJ121">
        <f t="shared" ca="1" si="336"/>
        <v>1.6560573089562724E-5</v>
      </c>
      <c r="DK121">
        <f t="shared" ca="1" si="336"/>
        <v>1.5880197893337714E-5</v>
      </c>
      <c r="DL121">
        <f t="shared" ca="1" si="336"/>
        <v>1.5174632107445824E-5</v>
      </c>
      <c r="DM121">
        <f t="shared" ca="1" si="336"/>
        <v>1.4449810243656567E-5</v>
      </c>
      <c r="DN121">
        <f t="shared" ca="1" si="336"/>
        <v>1.3711590337367872E-5</v>
      </c>
      <c r="DO121">
        <f t="shared" ca="1" si="336"/>
        <v>1.2965677857265228E-5</v>
      </c>
      <c r="DP121">
        <f t="shared" ca="1" si="336"/>
        <v>1.221755596283837E-5</v>
      </c>
      <c r="DQ121">
        <f t="shared" ca="1" si="336"/>
        <v>1.1472423205903449E-5</v>
      </c>
      <c r="DR121">
        <f t="shared" ca="1" si="336"/>
        <v>1.0735139538022502E-5</v>
      </c>
      <c r="DS121">
        <f t="shared" ca="1" si="336"/>
        <v>1.0010181240819904E-5</v>
      </c>
      <c r="DT121">
        <f t="shared" ca="1" si="336"/>
        <v>9.3016051487761918E-6</v>
      </c>
      <c r="DU121">
        <f t="shared" ca="1" si="336"/>
        <v>8.6130222916788334E-6</v>
      </c>
      <c r="DV121">
        <f t="shared" ca="1" si="336"/>
        <v>7.9475808536985428E-6</v>
      </c>
      <c r="DW121">
        <f t="shared" ca="1" si="336"/>
        <v>7.307958134076073E-6</v>
      </c>
      <c r="DX121">
        <f t="shared" ca="1" si="336"/>
        <v>6.696361005874187E-6</v>
      </c>
      <c r="DY121">
        <f t="shared" ca="1" si="336"/>
        <v>6.1145342081238702E-6</v>
      </c>
      <c r="DZ121">
        <f t="shared" ca="1" si="336"/>
        <v>5.5637756757694379E-6</v>
      </c>
      <c r="EA121">
        <f t="shared" ca="1" si="336"/>
        <v>5.0449580126369482E-6</v>
      </c>
      <c r="EB121">
        <f t="shared" ca="1" si="336"/>
        <v>4.5585551456116663E-6</v>
      </c>
      <c r="EC121">
        <f t="shared" ca="1" si="336"/>
        <v>4.1046731625627218E-6</v>
      </c>
      <c r="ED121">
        <f t="shared" ca="1" si="336"/>
        <v>3.6830843306024306E-6</v>
      </c>
      <c r="EE121">
        <f t="shared" ca="1" si="336"/>
        <v>3.2932633124832062E-6</v>
      </c>
      <c r="EF121">
        <f t="shared" ca="1" si="336"/>
        <v>2.9344246440978444E-6</v>
      </c>
      <c r="EG121">
        <f t="shared" ref="EG121:FB121" ca="1" si="337">($E$19*$E121+$E$20*$F121)*(NORMDIST(EG$26,$D121,$G121*$D121/2.35,1)-NORMDIST(EF$26,$D121,$G121*$D121/2.35,1))</f>
        <v>2.6055606014887734E-6</v>
      </c>
      <c r="EH121">
        <f t="shared" ca="1" si="337"/>
        <v>2.3054786674978927E-6</v>
      </c>
      <c r="EI121">
        <f t="shared" ca="1" si="337"/>
        <v>2.0328379020787354E-6</v>
      </c>
      <c r="EJ121">
        <f t="shared" ca="1" si="337"/>
        <v>1.7861836222762897E-6</v>
      </c>
      <c r="EK121">
        <f t="shared" ca="1" si="337"/>
        <v>1.5639799040423672E-6</v>
      </c>
      <c r="EL121">
        <f t="shared" ca="1" si="337"/>
        <v>1.3646395248007509E-6</v>
      </c>
      <c r="EM121">
        <f t="shared" ca="1" si="337"/>
        <v>1.186551069791175E-6</v>
      </c>
      <c r="EN121">
        <f t="shared" ca="1" si="337"/>
        <v>1.0281030239662755E-6</v>
      </c>
      <c r="EO121">
        <f t="shared" ca="1" si="337"/>
        <v>8.877047623404649E-7</v>
      </c>
      <c r="EP121">
        <f t="shared" ca="1" si="337"/>
        <v>7.6380443350389237E-7</v>
      </c>
      <c r="EQ121">
        <f t="shared" ca="1" si="337"/>
        <v>6.5490380229891506E-7</v>
      </c>
      <c r="ER121">
        <f t="shared" ca="1" si="337"/>
        <v>5.5957017774281616E-7</v>
      </c>
      <c r="ES121">
        <f t="shared" ca="1" si="337"/>
        <v>4.7644560090685024E-7</v>
      </c>
      <c r="ET121">
        <f t="shared" ca="1" si="337"/>
        <v>4.0425350480415645E-7</v>
      </c>
      <c r="EU121">
        <f t="shared" ca="1" si="337"/>
        <v>3.4180308489837852E-7</v>
      </c>
      <c r="EV121">
        <f t="shared" ca="1" si="337"/>
        <v>2.8799163539874635E-7</v>
      </c>
      <c r="EW121">
        <f t="shared" ca="1" si="337"/>
        <v>2.4180511404711274E-7</v>
      </c>
      <c r="EX121">
        <f t="shared" ca="1" si="337"/>
        <v>2.0231719776074035E-7</v>
      </c>
      <c r="EY121">
        <f t="shared" ca="1" si="337"/>
        <v>1.6868708447868878E-7</v>
      </c>
      <c r="EZ121">
        <f t="shared" ca="1" si="337"/>
        <v>1.4015628412005218E-7</v>
      </c>
      <c r="FA121">
        <f t="shared" ca="1" si="337"/>
        <v>1.1604462489887219E-7</v>
      </c>
      <c r="FB121">
        <f t="shared" ca="1" si="337"/>
        <v>9.5745681540739279E-8</v>
      </c>
      <c r="FD121">
        <f t="shared" si="254"/>
        <v>1.8878644823385631</v>
      </c>
      <c r="FE121">
        <v>121</v>
      </c>
      <c r="FF121">
        <f t="shared" si="255"/>
        <v>1.8878644823385631</v>
      </c>
      <c r="FG121">
        <f t="shared" ca="1" si="256"/>
        <v>6</v>
      </c>
      <c r="FK121">
        <v>0.95</v>
      </c>
      <c r="FL121">
        <v>0.96</v>
      </c>
      <c r="FM121">
        <f t="shared" si="260"/>
        <v>75</v>
      </c>
      <c r="FN121">
        <f t="shared" si="261"/>
        <v>75</v>
      </c>
      <c r="FO121">
        <f t="shared" ca="1" si="262"/>
        <v>0.1067758830718406</v>
      </c>
      <c r="FP121">
        <f t="shared" ca="1" si="263"/>
        <v>0.39322411692815912</v>
      </c>
      <c r="FQ121" t="str">
        <f t="shared" si="264"/>
        <v>$FG$75</v>
      </c>
      <c r="FR121" t="str">
        <f t="shared" si="265"/>
        <v>$FG$75</v>
      </c>
      <c r="FS121">
        <f ca="1">SUM(INDIRECT(FQ121):INDIRECT(FR121))</f>
        <v>1389</v>
      </c>
      <c r="FT121">
        <f t="shared" ca="1" si="266"/>
        <v>694.50000000000045</v>
      </c>
      <c r="FU121">
        <f t="shared" ca="1" si="267"/>
        <v>616.62705259278277</v>
      </c>
      <c r="FV121">
        <f t="shared" ca="1" si="268"/>
        <v>8.7317310383819269</v>
      </c>
      <c r="FW121">
        <f ca="1">SUM(FV121:FV$176)</f>
        <v>107.768218037385</v>
      </c>
    </row>
    <row r="122" spans="1:179" x14ac:dyDescent="0.25">
      <c r="A122">
        <v>96</v>
      </c>
      <c r="B122">
        <f t="shared" ca="1" si="231"/>
        <v>6</v>
      </c>
      <c r="C122">
        <f t="shared" si="269"/>
        <v>1.9078644823385631</v>
      </c>
      <c r="D122">
        <v>0.95</v>
      </c>
      <c r="E122">
        <f t="shared" ca="1" si="333"/>
        <v>0</v>
      </c>
      <c r="F122">
        <f t="shared" ca="1" si="334"/>
        <v>8.2744999999999997E-4</v>
      </c>
      <c r="G122">
        <f t="shared" si="232"/>
        <v>0.42228211681422057</v>
      </c>
      <c r="I122">
        <f t="shared" ref="I122:BT122" ca="1" si="338">($E$19*$E122+$E$20*$F122)*(NORMDIST(I$26,$D122,$G122*$D122/2.35,1)-NORMDIST(H$26,$D122,$G122*$D122/2.35,1))</f>
        <v>1.6996499018311512E-11</v>
      </c>
      <c r="J122">
        <f t="shared" ca="1" si="338"/>
        <v>6.6669247639505787E-12</v>
      </c>
      <c r="K122">
        <f t="shared" ca="1" si="338"/>
        <v>9.172377001193101E-12</v>
      </c>
      <c r="L122">
        <f t="shared" ca="1" si="338"/>
        <v>1.257616957538791E-11</v>
      </c>
      <c r="M122">
        <f t="shared" ca="1" si="338"/>
        <v>1.7184029840432678E-11</v>
      </c>
      <c r="N122">
        <f t="shared" ca="1" si="338"/>
        <v>2.3399781234315014E-11</v>
      </c>
      <c r="O122">
        <f t="shared" ca="1" si="338"/>
        <v>3.1754751741072845E-11</v>
      </c>
      <c r="P122">
        <f t="shared" ca="1" si="338"/>
        <v>4.2945314937715072E-11</v>
      </c>
      <c r="Q122">
        <f t="shared" ca="1" si="338"/>
        <v>5.7880597786531012E-11</v>
      </c>
      <c r="R122">
        <f t="shared" ca="1" si="338"/>
        <v>7.7742834224085776E-11</v>
      </c>
      <c r="S122">
        <f t="shared" ca="1" si="338"/>
        <v>1.0406336776777851E-10</v>
      </c>
      <c r="T122">
        <f t="shared" ca="1" si="338"/>
        <v>1.3881791904868303E-10</v>
      </c>
      <c r="U122">
        <f t="shared" ca="1" si="338"/>
        <v>1.845454443483793E-10</v>
      </c>
      <c r="V122">
        <f t="shared" ca="1" si="338"/>
        <v>2.4449572706579095E-10</v>
      </c>
      <c r="W122">
        <f t="shared" ca="1" si="338"/>
        <v>3.2281177237936758E-10</v>
      </c>
      <c r="X122">
        <f t="shared" ca="1" si="338"/>
        <v>4.2475412085944816E-10</v>
      </c>
      <c r="Y122">
        <f t="shared" ca="1" si="338"/>
        <v>5.5697536100731417E-10</v>
      </c>
      <c r="Z122">
        <f t="shared" ca="1" si="338"/>
        <v>7.2785440106934402E-10</v>
      </c>
      <c r="AA122">
        <f t="shared" ca="1" si="338"/>
        <v>9.4790144900997467E-10</v>
      </c>
      <c r="AB122">
        <f t="shared" ca="1" si="338"/>
        <v>1.2302461314332913E-9</v>
      </c>
      <c r="AC122">
        <f t="shared" ca="1" si="338"/>
        <v>1.5912227344184533E-9</v>
      </c>
      <c r="AD122">
        <f t="shared" ca="1" si="338"/>
        <v>2.0510681386438606E-9</v>
      </c>
      <c r="AE122">
        <f t="shared" ca="1" si="338"/>
        <v>2.6347496032450301E-9</v>
      </c>
      <c r="AF122">
        <f t="shared" ca="1" si="338"/>
        <v>3.3729410698422018E-9</v>
      </c>
      <c r="AG122">
        <f t="shared" ca="1" si="338"/>
        <v>4.3031680377571375E-9</v>
      </c>
      <c r="AH122">
        <f t="shared" ca="1" si="338"/>
        <v>5.4711422154560257E-9</v>
      </c>
      <c r="AI122">
        <f t="shared" ca="1" si="338"/>
        <v>6.9323079769185948E-9</v>
      </c>
      <c r="AJ122">
        <f t="shared" ca="1" si="338"/>
        <v>8.7536230232310936E-9</v>
      </c>
      <c r="AK122">
        <f t="shared" ca="1" si="338"/>
        <v>1.1015595430981017E-8</v>
      </c>
      <c r="AL122">
        <f t="shared" ca="1" si="338"/>
        <v>1.3814598306572674E-8</v>
      </c>
      <c r="AM122">
        <f t="shared" ca="1" si="338"/>
        <v>1.7265481393054721E-8</v>
      </c>
      <c r="AN122">
        <f t="shared" ca="1" si="338"/>
        <v>2.1504496017892828E-8</v>
      </c>
      <c r="AO122">
        <f t="shared" ca="1" si="338"/>
        <v>2.6692545546432412E-8</v>
      </c>
      <c r="AP122">
        <f t="shared" ca="1" si="338"/>
        <v>3.3018767838898077E-8</v>
      </c>
      <c r="AQ122">
        <f t="shared" ca="1" si="338"/>
        <v>4.0704448931107342E-8</v>
      </c>
      <c r="AR122">
        <f t="shared" ca="1" si="338"/>
        <v>5.0007258122990569E-8</v>
      </c>
      <c r="AS122">
        <f t="shared" ca="1" si="338"/>
        <v>6.1225783747579039E-8</v>
      </c>
      <c r="AT122">
        <f t="shared" ca="1" si="338"/>
        <v>7.4704336032954353E-8</v>
      </c>
      <c r="AU122">
        <f t="shared" ca="1" si="338"/>
        <v>9.0837968643574071E-8</v>
      </c>
      <c r="AV122">
        <f t="shared" ca="1" si="338"/>
        <v>1.1007765374942496E-7</v>
      </c>
      <c r="AW122">
        <f t="shared" ca="1" si="338"/>
        <v>1.329355269595889E-7</v>
      </c>
      <c r="AX122">
        <f t="shared" ca="1" si="338"/>
        <v>1.599900984075841E-7</v>
      </c>
      <c r="AY122">
        <f t="shared" ca="1" si="338"/>
        <v>1.9189130503516373E-7</v>
      </c>
      <c r="AZ122">
        <f t="shared" ca="1" si="338"/>
        <v>2.2936525715467692E-7</v>
      </c>
      <c r="BA122">
        <f t="shared" ca="1" si="338"/>
        <v>2.7321851026875673E-7</v>
      </c>
      <c r="BB122">
        <f t="shared" ca="1" si="338"/>
        <v>3.2434167160806661E-7</v>
      </c>
      <c r="BC122">
        <f t="shared" ca="1" si="338"/>
        <v>3.8371213075612935E-7</v>
      </c>
      <c r="BD122">
        <f t="shared" ca="1" si="338"/>
        <v>4.5239568602042559E-7</v>
      </c>
      <c r="BE122">
        <f t="shared" ca="1" si="338"/>
        <v>5.3154682393573406E-7</v>
      </c>
      <c r="BF122">
        <f t="shared" ca="1" si="338"/>
        <v>6.2240739957491579E-7</v>
      </c>
      <c r="BG122">
        <f t="shared" ca="1" si="338"/>
        <v>7.2630346136121105E-7</v>
      </c>
      <c r="BH122">
        <f t="shared" ca="1" si="338"/>
        <v>8.4463996699267058E-7</v>
      </c>
      <c r="BI122">
        <f t="shared" ca="1" si="338"/>
        <v>9.7889314802187482E-7</v>
      </c>
      <c r="BJ122">
        <f t="shared" ca="1" si="338"/>
        <v>1.1306003006039394E-6</v>
      </c>
      <c r="BK122">
        <f t="shared" ca="1" si="338"/>
        <v>1.301346809788157E-6</v>
      </c>
      <c r="BL122">
        <f t="shared" ca="1" si="338"/>
        <v>1.4927502551244219E-6</v>
      </c>
      <c r="BM122">
        <f t="shared" ca="1" si="338"/>
        <v>1.7064414966336741E-6</v>
      </c>
      <c r="BN122">
        <f t="shared" ca="1" si="338"/>
        <v>1.9440427023628817E-6</v>
      </c>
      <c r="BO122">
        <f t="shared" ca="1" si="338"/>
        <v>2.207142351420119E-6</v>
      </c>
      <c r="BP122">
        <f t="shared" ca="1" si="338"/>
        <v>2.4972673287311252E-6</v>
      </c>
      <c r="BQ122">
        <f t="shared" ca="1" si="338"/>
        <v>2.8158523184661354E-6</v>
      </c>
      <c r="BR122">
        <f t="shared" ca="1" si="338"/>
        <v>3.1642068003587733E-6</v>
      </c>
      <c r="BS122">
        <f t="shared" ca="1" si="338"/>
        <v>3.5434800546849658E-6</v>
      </c>
      <c r="BT122">
        <f t="shared" ca="1" si="338"/>
        <v>3.9546246847346439E-6</v>
      </c>
      <c r="BU122">
        <f t="shared" ref="BU122:EF122" ca="1" si="339">($E$19*$E122+$E$20*$F122)*(NORMDIST(BU$26,$D122,$G122*$D122/2.35,1)-NORMDIST(BT$26,$D122,$G122*$D122/2.35,1))</f>
        <v>4.3983592670426776E-6</v>
      </c>
      <c r="BV122">
        <f t="shared" ca="1" si="339"/>
        <v>4.8751308358856952E-6</v>
      </c>
      <c r="BW122">
        <f t="shared" ca="1" si="339"/>
        <v>5.3850779959252626E-6</v>
      </c>
      <c r="BX122">
        <f t="shared" ca="1" si="339"/>
        <v>5.9279955313974421E-6</v>
      </c>
      <c r="BY122">
        <f t="shared" ca="1" si="339"/>
        <v>6.503301438126077E-6</v>
      </c>
      <c r="BZ122">
        <f t="shared" ca="1" si="339"/>
        <v>7.1100073421138889E-6</v>
      </c>
      <c r="CA122">
        <f t="shared" ca="1" si="339"/>
        <v>7.7466932821843125E-6</v>
      </c>
      <c r="CB122">
        <f t="shared" ca="1" si="339"/>
        <v>8.4114878212329862E-6</v>
      </c>
      <c r="CC122">
        <f t="shared" ca="1" si="339"/>
        <v>9.102054408875995E-6</v>
      </c>
      <c r="CD122">
        <f t="shared" ca="1" si="339"/>
        <v>9.8155848462733815E-6</v>
      </c>
      <c r="CE122">
        <f t="shared" ca="1" si="339"/>
        <v>1.0548800601200984E-5</v>
      </c>
      <c r="CF122">
        <f t="shared" ca="1" si="339"/>
        <v>1.1297962588652909E-5</v>
      </c>
      <c r="CG122">
        <f t="shared" ca="1" si="339"/>
        <v>1.2058889871108404E-5</v>
      </c>
      <c r="CH122">
        <f t="shared" ca="1" si="339"/>
        <v>1.2826987545961453E-5</v>
      </c>
      <c r="CI122">
        <f t="shared" ca="1" si="339"/>
        <v>1.3597283879495381E-5</v>
      </c>
      <c r="CJ122">
        <f t="shared" ca="1" si="339"/>
        <v>1.4364476522241103E-5</v>
      </c>
      <c r="CK122">
        <f t="shared" ca="1" si="339"/>
        <v>1.5122987405594912E-5</v>
      </c>
      <c r="CL122">
        <f t="shared" ca="1" si="339"/>
        <v>1.5867025680935059E-5</v>
      </c>
      <c r="CM122">
        <f t="shared" ca="1" si="339"/>
        <v>1.6590657827526818E-5</v>
      </c>
      <c r="CN122">
        <f t="shared" ca="1" si="339"/>
        <v>1.7287883831833826E-5</v>
      </c>
      <c r="CO122">
        <f t="shared" ca="1" si="339"/>
        <v>1.7952718136174927E-5</v>
      </c>
      <c r="CP122">
        <f t="shared" ca="1" si="339"/>
        <v>1.8579273876351691E-5</v>
      </c>
      <c r="CQ122">
        <f t="shared" ca="1" si="339"/>
        <v>1.9161848782792066E-5</v>
      </c>
      <c r="CR122">
        <f t="shared" ca="1" si="339"/>
        <v>1.9695011013916342E-5</v>
      </c>
      <c r="CS122">
        <f t="shared" ca="1" si="339"/>
        <v>2.0173683128711288E-5</v>
      </c>
      <c r="CT122">
        <f t="shared" ca="1" si="339"/>
        <v>2.0593222391442695E-5</v>
      </c>
      <c r="CU122">
        <f t="shared" ca="1" si="339"/>
        <v>2.094949563707373E-5</v>
      </c>
      <c r="CV122">
        <f t="shared" ca="1" si="339"/>
        <v>2.1238947011619967E-5</v>
      </c>
      <c r="CW122">
        <f t="shared" ca="1" si="339"/>
        <v>2.1458657036013639E-5</v>
      </c>
      <c r="CX122">
        <f t="shared" ca="1" si="339"/>
        <v>2.160639162199076E-5</v>
      </c>
      <c r="CY122">
        <f t="shared" ca="1" si="339"/>
        <v>2.1680639889337842E-5</v>
      </c>
      <c r="CZ122">
        <f t="shared" ca="1" si="339"/>
        <v>2.1680639889337791E-5</v>
      </c>
      <c r="DA122">
        <f t="shared" ca="1" si="339"/>
        <v>2.1606391621991068E-5</v>
      </c>
      <c r="DB122">
        <f t="shared" ca="1" si="339"/>
        <v>2.1458657036013534E-5</v>
      </c>
      <c r="DC122">
        <f t="shared" ca="1" si="339"/>
        <v>2.1238947011619865E-5</v>
      </c>
      <c r="DD122">
        <f t="shared" ca="1" si="339"/>
        <v>2.0949495637071721E-5</v>
      </c>
      <c r="DE122">
        <f t="shared" ca="1" si="339"/>
        <v>2.059322239144259E-5</v>
      </c>
      <c r="DF122">
        <f t="shared" ca="1" si="339"/>
        <v>2.0173683128711186E-5</v>
      </c>
      <c r="DG122">
        <f t="shared" ca="1" si="339"/>
        <v>1.9695011013916342E-5</v>
      </c>
      <c r="DH122">
        <f t="shared" ca="1" si="339"/>
        <v>1.9161848782791964E-5</v>
      </c>
      <c r="DI122">
        <f t="shared" ca="1" si="339"/>
        <v>1.8579273876351796E-5</v>
      </c>
      <c r="DJ122">
        <f t="shared" ca="1" si="339"/>
        <v>1.7952718136174825E-5</v>
      </c>
      <c r="DK122">
        <f t="shared" ca="1" si="339"/>
        <v>1.7287883831833569E-5</v>
      </c>
      <c r="DL122">
        <f t="shared" ca="1" si="339"/>
        <v>1.6590657827526896E-5</v>
      </c>
      <c r="DM122">
        <f t="shared" ca="1" si="339"/>
        <v>1.586702568093511E-5</v>
      </c>
      <c r="DN122">
        <f t="shared" ca="1" si="339"/>
        <v>1.5122987405594808E-5</v>
      </c>
      <c r="DO122">
        <f t="shared" ca="1" si="339"/>
        <v>1.4364476522241078E-5</v>
      </c>
      <c r="DP122">
        <f t="shared" ca="1" si="339"/>
        <v>1.3597283879495124E-5</v>
      </c>
      <c r="DQ122">
        <f t="shared" ca="1" si="339"/>
        <v>1.2826987545961221E-5</v>
      </c>
      <c r="DR122">
        <f t="shared" ca="1" si="339"/>
        <v>1.2058889871108379E-5</v>
      </c>
      <c r="DS122">
        <f t="shared" ca="1" si="339"/>
        <v>1.1297962588652677E-5</v>
      </c>
      <c r="DT122">
        <f t="shared" ca="1" si="339"/>
        <v>1.0548800601200958E-5</v>
      </c>
      <c r="DU122">
        <f t="shared" ca="1" si="339"/>
        <v>9.8155848462732663E-6</v>
      </c>
      <c r="DV122">
        <f t="shared" ca="1" si="339"/>
        <v>9.1020544088760339E-6</v>
      </c>
      <c r="DW122">
        <f t="shared" ca="1" si="339"/>
        <v>8.4114878212328303E-6</v>
      </c>
      <c r="DX122">
        <f t="shared" ca="1" si="339"/>
        <v>7.7466932821842871E-6</v>
      </c>
      <c r="DY122">
        <f t="shared" ca="1" si="339"/>
        <v>7.1100073421138246E-6</v>
      </c>
      <c r="DZ122">
        <f t="shared" ca="1" si="339"/>
        <v>6.5033014381260254E-6</v>
      </c>
      <c r="EA122">
        <f t="shared" ca="1" si="339"/>
        <v>5.9279955313974556E-6</v>
      </c>
      <c r="EB122">
        <f t="shared" ca="1" si="339"/>
        <v>5.3850779959251466E-6</v>
      </c>
      <c r="EC122">
        <f t="shared" ca="1" si="339"/>
        <v>4.875130835885702E-6</v>
      </c>
      <c r="ED122">
        <f t="shared" ca="1" si="339"/>
        <v>4.3983592670425294E-6</v>
      </c>
      <c r="EE122">
        <f t="shared" ca="1" si="339"/>
        <v>3.9546246847347151E-6</v>
      </c>
      <c r="EF122">
        <f t="shared" ca="1" si="339"/>
        <v>3.5434800546845698E-6</v>
      </c>
      <c r="EG122">
        <f t="shared" ref="EG122:FB122" ca="1" si="340">($E$19*$E122+$E$20*$F122)*(NORMDIST(EG$26,$D122,$G122*$D122/2.35,1)-NORMDIST(EF$26,$D122,$G122*$D122/2.35,1))</f>
        <v>3.1642068003587153E-6</v>
      </c>
      <c r="EH122">
        <f t="shared" ca="1" si="340"/>
        <v>2.8158523184661579E-6</v>
      </c>
      <c r="EI122">
        <f t="shared" ca="1" si="340"/>
        <v>2.4972673287310541E-6</v>
      </c>
      <c r="EJ122">
        <f t="shared" ca="1" si="340"/>
        <v>2.2071423514201317E-6</v>
      </c>
      <c r="EK122">
        <f t="shared" ca="1" si="340"/>
        <v>1.9440427023628719E-6</v>
      </c>
      <c r="EL122">
        <f t="shared" ca="1" si="340"/>
        <v>1.7064414966336806E-6</v>
      </c>
      <c r="EM122">
        <f t="shared" ca="1" si="340"/>
        <v>1.4927502551244878E-6</v>
      </c>
      <c r="EN122">
        <f t="shared" ca="1" si="340"/>
        <v>1.301346809788115E-6</v>
      </c>
      <c r="EO122">
        <f t="shared" ca="1" si="340"/>
        <v>1.1306003006039547E-6</v>
      </c>
      <c r="EP122">
        <f t="shared" ca="1" si="340"/>
        <v>9.788931480217952E-7</v>
      </c>
      <c r="EQ122">
        <f t="shared" ca="1" si="340"/>
        <v>8.4463996699275751E-7</v>
      </c>
      <c r="ER122">
        <f t="shared" ca="1" si="340"/>
        <v>7.2630346136113291E-7</v>
      </c>
      <c r="ES122">
        <f t="shared" ca="1" si="340"/>
        <v>6.2240739957499308E-7</v>
      </c>
      <c r="ET122">
        <f t="shared" ca="1" si="340"/>
        <v>5.3154682393573088E-7</v>
      </c>
      <c r="EU122">
        <f t="shared" ca="1" si="340"/>
        <v>4.5239568602041913E-7</v>
      </c>
      <c r="EV122">
        <f t="shared" ca="1" si="340"/>
        <v>3.8371213075608626E-7</v>
      </c>
      <c r="EW122">
        <f t="shared" ca="1" si="340"/>
        <v>3.2434167160803204E-7</v>
      </c>
      <c r="EX122">
        <f t="shared" ca="1" si="340"/>
        <v>2.7321851026880178E-7</v>
      </c>
      <c r="EY122">
        <f t="shared" ca="1" si="340"/>
        <v>2.2936525715466988E-7</v>
      </c>
      <c r="EZ122">
        <f t="shared" ca="1" si="340"/>
        <v>1.9189130503517048E-7</v>
      </c>
      <c r="FA122">
        <f t="shared" ca="1" si="340"/>
        <v>1.5999009840754363E-7</v>
      </c>
      <c r="FB122">
        <f t="shared" ca="1" si="340"/>
        <v>1.3293552695967202E-7</v>
      </c>
      <c r="FD122">
        <f t="shared" si="254"/>
        <v>1.9078644823385631</v>
      </c>
      <c r="FE122">
        <v>122</v>
      </c>
      <c r="FF122">
        <f t="shared" si="255"/>
        <v>1.9078644823385631</v>
      </c>
      <c r="FG122">
        <f t="shared" ca="1" si="256"/>
        <v>6</v>
      </c>
      <c r="FK122">
        <v>0.96</v>
      </c>
      <c r="FL122">
        <v>0.97</v>
      </c>
      <c r="FM122">
        <f t="shared" si="260"/>
        <v>75</v>
      </c>
      <c r="FN122">
        <f t="shared" si="261"/>
        <v>76</v>
      </c>
      <c r="FO122">
        <f t="shared" ca="1" si="262"/>
        <v>0.60677588307184083</v>
      </c>
      <c r="FP122">
        <f t="shared" ca="1" si="263"/>
        <v>0.89322411692815384</v>
      </c>
      <c r="FQ122" t="str">
        <f t="shared" si="264"/>
        <v>$FG$75</v>
      </c>
      <c r="FR122" t="str">
        <f t="shared" si="265"/>
        <v>$FG$76</v>
      </c>
      <c r="FS122">
        <f ca="1">SUM(INDIRECT(FQ122):INDIRECT(FR122))</f>
        <v>2648</v>
      </c>
      <c r="FT122">
        <f t="shared" ca="1" si="266"/>
        <v>680.61913520066742</v>
      </c>
      <c r="FU122">
        <f t="shared" ca="1" si="267"/>
        <v>607.316507960678</v>
      </c>
      <c r="FV122">
        <f t="shared" ca="1" si="268"/>
        <v>7.894675579500209</v>
      </c>
      <c r="FW122">
        <f ca="1">SUM(FV122:FV$176)</f>
        <v>99.036486999003074</v>
      </c>
    </row>
    <row r="123" spans="1:179" x14ac:dyDescent="0.25">
      <c r="A123">
        <v>97</v>
      </c>
      <c r="B123">
        <f t="shared" ca="1" si="231"/>
        <v>10</v>
      </c>
      <c r="C123">
        <f t="shared" si="269"/>
        <v>1.9278644823385629</v>
      </c>
      <c r="D123">
        <v>0.96</v>
      </c>
      <c r="E123">
        <f t="shared" ca="1" si="333"/>
        <v>0</v>
      </c>
      <c r="F123">
        <f t="shared" ca="1" si="334"/>
        <v>8.5696700000000004E-4</v>
      </c>
      <c r="G123">
        <f t="shared" si="232"/>
        <v>0.42182049465712323</v>
      </c>
      <c r="I123">
        <f t="shared" ref="I123:BT123" ca="1" si="341">($E$19*$E123+$E$20*$F123)*(NORMDIST(I$26,$D123,$G123*$D123/2.35,1)-NORMDIST(H$26,$D123,$G123*$D123/2.35,1))</f>
        <v>1.6951476558536431E-11</v>
      </c>
      <c r="J123">
        <f t="shared" ca="1" si="341"/>
        <v>6.5856528451089072E-12</v>
      </c>
      <c r="K123">
        <f t="shared" ca="1" si="341"/>
        <v>9.0374031667559461E-12</v>
      </c>
      <c r="L123">
        <f t="shared" ca="1" si="341"/>
        <v>1.2360222821820494E-11</v>
      </c>
      <c r="M123">
        <f t="shared" ca="1" si="341"/>
        <v>1.6847938274689835E-11</v>
      </c>
      <c r="N123">
        <f t="shared" ca="1" si="341"/>
        <v>2.2887852459522827E-11</v>
      </c>
      <c r="O123">
        <f t="shared" ca="1" si="341"/>
        <v>3.0988542303095048E-11</v>
      </c>
      <c r="P123">
        <f t="shared" ca="1" si="341"/>
        <v>4.1815285827657466E-11</v>
      </c>
      <c r="Q123">
        <f t="shared" ca="1" si="341"/>
        <v>5.6235014546488396E-11</v>
      </c>
      <c r="R123">
        <f t="shared" ca="1" si="341"/>
        <v>7.5373099341929471E-11</v>
      </c>
      <c r="S123">
        <f t="shared" ca="1" si="341"/>
        <v>1.0068476385569148E-10</v>
      </c>
      <c r="T123">
        <f t="shared" ca="1" si="341"/>
        <v>1.3404448726475451E-10</v>
      </c>
      <c r="U123">
        <f t="shared" ca="1" si="341"/>
        <v>1.7785741661433396E-10</v>
      </c>
      <c r="V123">
        <f t="shared" ca="1" si="341"/>
        <v>2.3519756546571446E-10</v>
      </c>
      <c r="W123">
        <f t="shared" ca="1" si="341"/>
        <v>3.0997843716132596E-10</v>
      </c>
      <c r="X123">
        <f t="shared" ca="1" si="341"/>
        <v>4.0716268234251352E-10</v>
      </c>
      <c r="Y123">
        <f t="shared" ca="1" si="341"/>
        <v>5.330184836502057E-10</v>
      </c>
      <c r="Z123">
        <f t="shared" ca="1" si="341"/>
        <v>6.954315543458559E-10</v>
      </c>
      <c r="AA123">
        <f t="shared" ca="1" si="341"/>
        <v>9.0428293573046464E-10</v>
      </c>
      <c r="AB123">
        <f t="shared" ca="1" si="341"/>
        <v>1.1719041685546775E-9</v>
      </c>
      <c r="AC123">
        <f t="shared" ca="1" si="341"/>
        <v>1.5136228765990043E-9</v>
      </c>
      <c r="AD123">
        <f t="shared" ca="1" si="341"/>
        <v>1.9484133079573734E-9</v>
      </c>
      <c r="AE123">
        <f t="shared" ca="1" si="341"/>
        <v>2.4996678926776066E-9</v>
      </c>
      <c r="AF123">
        <f t="shared" ca="1" si="341"/>
        <v>3.1961073439260169E-9</v>
      </c>
      <c r="AG123">
        <f t="shared" ca="1" si="341"/>
        <v>4.0728481902082196E-9</v>
      </c>
      <c r="AH123">
        <f t="shared" ca="1" si="341"/>
        <v>5.1726478005262867E-9</v>
      </c>
      <c r="AI123">
        <f t="shared" ca="1" si="341"/>
        <v>6.5473478595757015E-9</v>
      </c>
      <c r="AJ123">
        <f t="shared" ca="1" si="341"/>
        <v>8.2595377574373677E-9</v>
      </c>
      <c r="AK123">
        <f t="shared" ca="1" si="341"/>
        <v>1.0384459353468308E-8</v>
      </c>
      <c r="AL123">
        <f t="shared" ca="1" si="341"/>
        <v>1.3012173918397455E-8</v>
      </c>
      <c r="AM123">
        <f t="shared" ca="1" si="341"/>
        <v>1.6250010600408816E-8</v>
      </c>
      <c r="AN123">
        <f t="shared" ca="1" si="341"/>
        <v>2.0225313338783921E-8</v>
      </c>
      <c r="AO123">
        <f t="shared" ca="1" si="341"/>
        <v>2.5088499595184263E-8</v>
      </c>
      <c r="AP123">
        <f t="shared" ca="1" si="341"/>
        <v>3.1016439420313242E-8</v>
      </c>
      <c r="AQ123">
        <f t="shared" ca="1" si="341"/>
        <v>3.8216157061317969E-8</v>
      </c>
      <c r="AR123">
        <f t="shared" ca="1" si="341"/>
        <v>4.6928849396486379E-8</v>
      </c>
      <c r="AS123">
        <f t="shared" ca="1" si="341"/>
        <v>5.7434205836492568E-8</v>
      </c>
      <c r="AT123">
        <f t="shared" ca="1" si="341"/>
        <v>7.0055002868971016E-8</v>
      </c>
      <c r="AU123">
        <f t="shared" ca="1" si="341"/>
        <v>8.5161933105901128E-8</v>
      </c>
      <c r="AV123">
        <f t="shared" ca="1" si="341"/>
        <v>1.0317861354167291E-7</v>
      </c>
      <c r="AW123">
        <f t="shared" ca="1" si="341"/>
        <v>1.2458670083669287E-7</v>
      </c>
      <c r="AX123">
        <f t="shared" ca="1" si="341"/>
        <v>1.4993102298569348E-7</v>
      </c>
      <c r="AY123">
        <f t="shared" ca="1" si="341"/>
        <v>1.7982461698649197E-7</v>
      </c>
      <c r="AZ123">
        <f t="shared" ca="1" si="341"/>
        <v>2.1495354147662672E-7</v>
      </c>
      <c r="BA123">
        <f t="shared" ca="1" si="341"/>
        <v>2.5608131224739826E-7</v>
      </c>
      <c r="BB123">
        <f t="shared" ca="1" si="341"/>
        <v>3.0405278769225231E-7</v>
      </c>
      <c r="BC123">
        <f t="shared" ca="1" si="341"/>
        <v>3.5979731132868316E-7</v>
      </c>
      <c r="BD123">
        <f t="shared" ca="1" si="341"/>
        <v>4.2433090039341755E-7</v>
      </c>
      <c r="BE123">
        <f t="shared" ca="1" si="341"/>
        <v>4.987572540880164E-7</v>
      </c>
      <c r="BF123">
        <f t="shared" ca="1" si="341"/>
        <v>5.8426734336889849E-7</v>
      </c>
      <c r="BG123">
        <f t="shared" ca="1" si="341"/>
        <v>6.8213733730557224E-7</v>
      </c>
      <c r="BH123">
        <f t="shared" ca="1" si="341"/>
        <v>7.9372462006948346E-7</v>
      </c>
      <c r="BI123">
        <f t="shared" ca="1" si="341"/>
        <v>9.2046165864078366E-7</v>
      </c>
      <c r="BJ123">
        <f t="shared" ca="1" si="341"/>
        <v>1.0638474953420278E-6</v>
      </c>
      <c r="BK123">
        <f t="shared" ca="1" si="341"/>
        <v>1.2254366622205589E-6</v>
      </c>
      <c r="BL123">
        <f t="shared" ca="1" si="341"/>
        <v>1.4068253468282168E-6</v>
      </c>
      <c r="BM123">
        <f t="shared" ca="1" si="341"/>
        <v>1.6096346815771487E-6</v>
      </c>
      <c r="BN123">
        <f t="shared" ca="1" si="341"/>
        <v>1.8354910817944176E-6</v>
      </c>
      <c r="BO123">
        <f t="shared" ca="1" si="341"/>
        <v>2.0860036207169465E-6</v>
      </c>
      <c r="BP123">
        <f t="shared" ca="1" si="341"/>
        <v>2.3627385024489092E-6</v>
      </c>
      <c r="BQ123">
        <f t="shared" ca="1" si="341"/>
        <v>2.6671907753969537E-6</v>
      </c>
      <c r="BR123">
        <f t="shared" ca="1" si="341"/>
        <v>3.0007535175205428E-6</v>
      </c>
      <c r="BS123">
        <f t="shared" ca="1" si="341"/>
        <v>3.3646848190343779E-6</v>
      </c>
      <c r="BT123">
        <f t="shared" ca="1" si="341"/>
        <v>3.7600729856820033E-6</v>
      </c>
      <c r="BU123">
        <f t="shared" ref="BU123:EF123" ca="1" si="342">($E$19*$E123+$E$20*$F123)*(NORMDIST(BU$26,$D123,$G123*$D123/2.35,1)-NORMDIST(BT$26,$D123,$G123*$D123/2.35,1))</f>
        <v>4.1878004836694272E-6</v>
      </c>
      <c r="BV123">
        <f t="shared" ca="1" si="342"/>
        <v>4.6485072426885957E-6</v>
      </c>
      <c r="BW123">
        <f t="shared" ca="1" si="342"/>
        <v>5.1425540228748791E-6</v>
      </c>
      <c r="BX123">
        <f t="shared" ca="1" si="342"/>
        <v>5.6699866313874865E-6</v>
      </c>
      <c r="BY123">
        <f t="shared" ca="1" si="342"/>
        <v>6.2305018410002762E-6</v>
      </c>
      <c r="BZ123">
        <f t="shared" ca="1" si="342"/>
        <v>6.8234159130168214E-6</v>
      </c>
      <c r="CA123">
        <f t="shared" ca="1" si="342"/>
        <v>7.4476366565949801E-6</v>
      </c>
      <c r="CB123">
        <f t="shared" ca="1" si="342"/>
        <v>8.1016399631479748E-6</v>
      </c>
      <c r="CC123">
        <f t="shared" ca="1" si="342"/>
        <v>8.7834517353229734E-6</v>
      </c>
      <c r="CD123">
        <f t="shared" ca="1" si="342"/>
        <v>9.4906360832877946E-6</v>
      </c>
      <c r="CE123">
        <f t="shared" ca="1" si="342"/>
        <v>1.0220290585557058E-5</v>
      </c>
      <c r="CF123">
        <f t="shared" ca="1" si="342"/>
        <v>1.0969049307186709E-5</v>
      </c>
      <c r="CG123">
        <f t="shared" ca="1" si="342"/>
        <v>1.1733094135663639E-5</v>
      </c>
      <c r="CH123">
        <f t="shared" ca="1" si="342"/>
        <v>1.2508174836036603E-5</v>
      </c>
      <c r="CI123">
        <f t="shared" ca="1" si="342"/>
        <v>1.328963804472814E-5</v>
      </c>
      <c r="CJ123">
        <f t="shared" ca="1" si="342"/>
        <v>1.4072465219934101E-5</v>
      </c>
      <c r="CK123">
        <f t="shared" ca="1" si="342"/>
        <v>1.4851319350495955E-5</v>
      </c>
      <c r="CL123">
        <f t="shared" ca="1" si="342"/>
        <v>1.5620600000347295E-5</v>
      </c>
      <c r="CM123">
        <f t="shared" ca="1" si="342"/>
        <v>1.6374506038541101E-5</v>
      </c>
      <c r="CN123">
        <f t="shared" ca="1" si="342"/>
        <v>1.7107105182327733E-5</v>
      </c>
      <c r="CO123">
        <f t="shared" ca="1" si="342"/>
        <v>1.7812409269996855E-5</v>
      </c>
      <c r="CP123">
        <f t="shared" ca="1" si="342"/>
        <v>1.8484453988290149E-5</v>
      </c>
      <c r="CQ123">
        <f t="shared" ca="1" si="342"/>
        <v>1.9117381613073427E-5</v>
      </c>
      <c r="CR123">
        <f t="shared" ca="1" si="342"/>
        <v>1.9705525187906404E-5</v>
      </c>
      <c r="CS123">
        <f t="shared" ca="1" si="342"/>
        <v>2.0243492468667472E-5</v>
      </c>
      <c r="CT123">
        <f t="shared" ca="1" si="342"/>
        <v>2.0726247907951293E-5</v>
      </c>
      <c r="CU123">
        <f t="shared" ca="1" si="342"/>
        <v>2.1149190943698387E-5</v>
      </c>
      <c r="CV123">
        <f t="shared" ca="1" si="342"/>
        <v>2.1508228894223503E-5</v>
      </c>
      <c r="CW123">
        <f t="shared" ca="1" si="342"/>
        <v>2.1799842846663555E-5</v>
      </c>
      <c r="CX123">
        <f t="shared" ca="1" si="342"/>
        <v>2.2021145056494012E-5</v>
      </c>
      <c r="CY123">
        <f t="shared" ca="1" si="342"/>
        <v>2.2169926549190759E-5</v>
      </c>
      <c r="CZ123">
        <f t="shared" ca="1" si="342"/>
        <v>2.2244693826855652E-5</v>
      </c>
      <c r="DA123">
        <f t="shared" ca="1" si="342"/>
        <v>2.2244693826855543E-5</v>
      </c>
      <c r="DB123">
        <f t="shared" ca="1" si="342"/>
        <v>2.2169926549190864E-5</v>
      </c>
      <c r="DC123">
        <f t="shared" ca="1" si="342"/>
        <v>2.2021145056494117E-5</v>
      </c>
      <c r="DD123">
        <f t="shared" ca="1" si="342"/>
        <v>2.1799842846661312E-5</v>
      </c>
      <c r="DE123">
        <f t="shared" ca="1" si="342"/>
        <v>2.1508228894223557E-5</v>
      </c>
      <c r="DF123">
        <f t="shared" ca="1" si="342"/>
        <v>2.1149190943698282E-5</v>
      </c>
      <c r="DG123">
        <f t="shared" ca="1" si="342"/>
        <v>2.0726247907951238E-5</v>
      </c>
      <c r="DH123">
        <f t="shared" ca="1" si="342"/>
        <v>2.0243492468667472E-5</v>
      </c>
      <c r="DI123">
        <f t="shared" ca="1" si="342"/>
        <v>1.9705525187906295E-5</v>
      </c>
      <c r="DJ123">
        <f t="shared" ca="1" si="342"/>
        <v>1.9117381613073427E-5</v>
      </c>
      <c r="DK123">
        <f t="shared" ca="1" si="342"/>
        <v>1.8484453988289986E-5</v>
      </c>
      <c r="DL123">
        <f t="shared" ca="1" si="342"/>
        <v>1.7812409269996855E-5</v>
      </c>
      <c r="DM123">
        <f t="shared" ca="1" si="342"/>
        <v>1.7107105182327574E-5</v>
      </c>
      <c r="DN123">
        <f t="shared" ca="1" si="342"/>
        <v>1.6374506038541073E-5</v>
      </c>
      <c r="DO123">
        <f t="shared" ca="1" si="342"/>
        <v>1.5620600000347372E-5</v>
      </c>
      <c r="DP123">
        <f t="shared" ca="1" si="342"/>
        <v>1.4851319350495874E-5</v>
      </c>
      <c r="DQ123">
        <f t="shared" ca="1" si="342"/>
        <v>1.4072465219933808E-5</v>
      </c>
      <c r="DR123">
        <f t="shared" ca="1" si="342"/>
        <v>1.3289638044727981E-5</v>
      </c>
      <c r="DS123">
        <f t="shared" ca="1" si="342"/>
        <v>1.2508174836036415E-5</v>
      </c>
      <c r="DT123">
        <f t="shared" ca="1" si="342"/>
        <v>1.1733094135663666E-5</v>
      </c>
      <c r="DU123">
        <f t="shared" ca="1" si="342"/>
        <v>1.0969049307186588E-5</v>
      </c>
      <c r="DV123">
        <f t="shared" ca="1" si="342"/>
        <v>1.0220290585556952E-5</v>
      </c>
      <c r="DW123">
        <f t="shared" ca="1" si="342"/>
        <v>9.4906360832877946E-6</v>
      </c>
      <c r="DX123">
        <f t="shared" ca="1" si="342"/>
        <v>8.7834517353228261E-6</v>
      </c>
      <c r="DY123">
        <f t="shared" ca="1" si="342"/>
        <v>8.1016399631478817E-6</v>
      </c>
      <c r="DZ123">
        <f t="shared" ca="1" si="342"/>
        <v>7.4476366565949666E-6</v>
      </c>
      <c r="EA123">
        <f t="shared" ca="1" si="342"/>
        <v>6.8234159130167884E-6</v>
      </c>
      <c r="EB123">
        <f t="shared" ca="1" si="342"/>
        <v>6.2305018410002957E-6</v>
      </c>
      <c r="EC123">
        <f t="shared" ca="1" si="342"/>
        <v>5.6699866313873933E-6</v>
      </c>
      <c r="ED123">
        <f t="shared" ca="1" si="342"/>
        <v>5.1425540228748791E-6</v>
      </c>
      <c r="EE123">
        <f t="shared" ca="1" si="342"/>
        <v>4.6485072426884551E-6</v>
      </c>
      <c r="EF123">
        <f t="shared" ca="1" si="342"/>
        <v>4.187800483669434E-6</v>
      </c>
      <c r="EG123">
        <f t="shared" ref="EG123:FB123" ca="1" si="343">($E$19*$E123+$E$20*$F123)*(NORMDIST(EG$26,$D123,$G123*$D123/2.35,1)-NORMDIST(EF$26,$D123,$G123*$D123/2.35,1))</f>
        <v>3.7600729856819834E-6</v>
      </c>
      <c r="EH123">
        <f t="shared" ca="1" si="343"/>
        <v>3.3646848190339845E-6</v>
      </c>
      <c r="EI123">
        <f t="shared" ca="1" si="343"/>
        <v>3.0007535175205661E-6</v>
      </c>
      <c r="EJ123">
        <f t="shared" ca="1" si="343"/>
        <v>2.6671907753969334E-6</v>
      </c>
      <c r="EK123">
        <f t="shared" ca="1" si="343"/>
        <v>2.3627385024489524E-6</v>
      </c>
      <c r="EL123">
        <f t="shared" ca="1" si="343"/>
        <v>2.0860036207169283E-6</v>
      </c>
      <c r="EM123">
        <f t="shared" ca="1" si="343"/>
        <v>1.8354910817943191E-6</v>
      </c>
      <c r="EN123">
        <f t="shared" ca="1" si="343"/>
        <v>1.6096346815771836E-6</v>
      </c>
      <c r="EO123">
        <f t="shared" ca="1" si="343"/>
        <v>1.4068253468282185E-6</v>
      </c>
      <c r="EP123">
        <f t="shared" ca="1" si="343"/>
        <v>1.225436662220558E-6</v>
      </c>
      <c r="EQ123">
        <f t="shared" ca="1" si="343"/>
        <v>1.063847495342031E-6</v>
      </c>
      <c r="ER123">
        <f t="shared" ca="1" si="343"/>
        <v>9.2046165864077868E-7</v>
      </c>
      <c r="ES123">
        <f t="shared" ca="1" si="343"/>
        <v>7.9372462006948176E-7</v>
      </c>
      <c r="ET123">
        <f t="shared" ca="1" si="343"/>
        <v>6.82137337305586E-7</v>
      </c>
      <c r="EU123">
        <f t="shared" ca="1" si="343"/>
        <v>5.8426734336885974E-7</v>
      </c>
      <c r="EV123">
        <f t="shared" ca="1" si="343"/>
        <v>4.987572540880002E-7</v>
      </c>
      <c r="EW123">
        <f t="shared" ca="1" si="343"/>
        <v>4.2433090039348134E-7</v>
      </c>
      <c r="EX123">
        <f t="shared" ca="1" si="343"/>
        <v>3.597973113286965E-7</v>
      </c>
      <c r="EY123">
        <f t="shared" ca="1" si="343"/>
        <v>3.0405278769219519E-7</v>
      </c>
      <c r="EZ123">
        <f t="shared" ca="1" si="343"/>
        <v>2.560813122474333E-7</v>
      </c>
      <c r="FA123">
        <f t="shared" ca="1" si="343"/>
        <v>2.1495354147660067E-7</v>
      </c>
      <c r="FB123">
        <f t="shared" ca="1" si="343"/>
        <v>1.798246169864584E-7</v>
      </c>
      <c r="FD123">
        <f t="shared" si="254"/>
        <v>1.9278644823385629</v>
      </c>
      <c r="FE123">
        <v>123</v>
      </c>
      <c r="FF123">
        <f t="shared" si="255"/>
        <v>1.9278644823385629</v>
      </c>
      <c r="FG123">
        <f t="shared" ca="1" si="256"/>
        <v>10</v>
      </c>
      <c r="FK123">
        <v>0.97</v>
      </c>
      <c r="FL123">
        <v>0.98</v>
      </c>
      <c r="FM123">
        <f t="shared" si="260"/>
        <v>76</v>
      </c>
      <c r="FN123">
        <f t="shared" si="261"/>
        <v>76</v>
      </c>
      <c r="FO123">
        <f t="shared" ca="1" si="262"/>
        <v>0.10677588307184616</v>
      </c>
      <c r="FP123">
        <f t="shared" ca="1" si="263"/>
        <v>0.39322411692815357</v>
      </c>
      <c r="FQ123" t="str">
        <f t="shared" si="264"/>
        <v>$FG$76</v>
      </c>
      <c r="FR123" t="str">
        <f t="shared" si="265"/>
        <v>$FG$76</v>
      </c>
      <c r="FS123">
        <f ca="1">SUM(INDIRECT(FQ123):INDIRECT(FR123))</f>
        <v>1259</v>
      </c>
      <c r="FT123">
        <f t="shared" ca="1" si="266"/>
        <v>629.50000000000023</v>
      </c>
      <c r="FU123">
        <f t="shared" ca="1" si="267"/>
        <v>597.19790576223465</v>
      </c>
      <c r="FV123">
        <f t="shared" ca="1" si="268"/>
        <v>1.6575435021477132</v>
      </c>
      <c r="FW123">
        <f ca="1">SUM(FV123:FV$176)</f>
        <v>91.141811419502872</v>
      </c>
    </row>
    <row r="124" spans="1:179" x14ac:dyDescent="0.25">
      <c r="A124">
        <v>98</v>
      </c>
      <c r="B124">
        <f t="shared" ca="1" si="231"/>
        <v>6</v>
      </c>
      <c r="C124">
        <f t="shared" si="269"/>
        <v>1.9478644823385629</v>
      </c>
      <c r="D124">
        <v>0.97</v>
      </c>
      <c r="E124">
        <f t="shared" ca="1" si="333"/>
        <v>0</v>
      </c>
      <c r="F124">
        <f t="shared" ca="1" si="334"/>
        <v>9.0689199999999996E-4</v>
      </c>
      <c r="G124">
        <f t="shared" si="232"/>
        <v>0.42137259313733416</v>
      </c>
      <c r="I124">
        <f t="shared" ref="I124:BT124" ca="1" si="344">($E$19*$E124+$E$20*$F124)*(NORMDIST(I$26,$D124,$G124*$D124/2.35,1)-NORMDIST(H$26,$D124,$G124*$D124/2.35,1))</f>
        <v>1.7292011986180734E-11</v>
      </c>
      <c r="J124">
        <f t="shared" ca="1" si="344"/>
        <v>6.6541100048989079E-12</v>
      </c>
      <c r="K124">
        <f t="shared" ca="1" si="344"/>
        <v>9.1083095947484918E-12</v>
      </c>
      <c r="L124">
        <f t="shared" ca="1" si="344"/>
        <v>1.2426543670382029E-11</v>
      </c>
      <c r="M124">
        <f t="shared" ca="1" si="344"/>
        <v>1.6897703113758792E-11</v>
      </c>
      <c r="N124">
        <f t="shared" ca="1" si="344"/>
        <v>2.2901807464671471E-11</v>
      </c>
      <c r="O124">
        <f t="shared" ca="1" si="344"/>
        <v>3.0936886342277125E-11</v>
      </c>
      <c r="P124">
        <f t="shared" ca="1" si="344"/>
        <v>4.1653183840719777E-11</v>
      </c>
      <c r="Q124">
        <f t="shared" ca="1" si="344"/>
        <v>5.5896493341184674E-11</v>
      </c>
      <c r="R124">
        <f t="shared" ca="1" si="344"/>
        <v>7.476282139800178E-11</v>
      </c>
      <c r="S124">
        <f t="shared" ca="1" si="344"/>
        <v>9.9667040004231533E-11</v>
      </c>
      <c r="T124">
        <f t="shared" ca="1" si="344"/>
        <v>1.3242872487761554E-10</v>
      </c>
      <c r="U124">
        <f t="shared" ca="1" si="344"/>
        <v>1.7537900156529154E-10</v>
      </c>
      <c r="V124">
        <f t="shared" ca="1" si="344"/>
        <v>2.3149293877446723E-10</v>
      </c>
      <c r="W124">
        <f t="shared" ca="1" si="344"/>
        <v>3.0455284603149692E-10</v>
      </c>
      <c r="X124">
        <f t="shared" ca="1" si="344"/>
        <v>3.9934875558168086E-10</v>
      </c>
      <c r="Y124">
        <f t="shared" ca="1" si="344"/>
        <v>5.2192339905180342E-10</v>
      </c>
      <c r="Z124">
        <f t="shared" ca="1" si="344"/>
        <v>6.7987012726923631E-10</v>
      </c>
      <c r="AA124">
        <f t="shared" ca="1" si="344"/>
        <v>8.8269346199884213E-10</v>
      </c>
      <c r="AB124">
        <f t="shared" ca="1" si="344"/>
        <v>1.1422433010795784E-9</v>
      </c>
      <c r="AC124">
        <f t="shared" ca="1" si="344"/>
        <v>1.4732352067465191E-9</v>
      </c>
      <c r="AD124">
        <f t="shared" ca="1" si="344"/>
        <v>1.8938706660570212E-9</v>
      </c>
      <c r="AE124">
        <f t="shared" ca="1" si="344"/>
        <v>2.426572688178887E-9</v>
      </c>
      <c r="AF124">
        <f t="shared" ca="1" si="344"/>
        <v>3.098853550933677E-9</v>
      </c>
      <c r="AG124">
        <f t="shared" ca="1" si="344"/>
        <v>3.9443328714158192E-9</v>
      </c>
      <c r="AH124">
        <f t="shared" ca="1" si="344"/>
        <v>5.0039253824259696E-9</v>
      </c>
      <c r="AI124">
        <f t="shared" ca="1" si="344"/>
        <v>6.3272187633846968E-9</v>
      </c>
      <c r="AJ124">
        <f t="shared" ca="1" si="344"/>
        <v>7.9740625020762225E-9</v>
      </c>
      <c r="AK124">
        <f t="shared" ca="1" si="344"/>
        <v>1.0016388938002375E-8</v>
      </c>
      <c r="AL124">
        <f t="shared" ca="1" si="344"/>
        <v>1.2540287231076657E-8</v>
      </c>
      <c r="AM124">
        <f t="shared" ca="1" si="344"/>
        <v>1.564834986992224E-8</v>
      </c>
      <c r="AN124">
        <f t="shared" ca="1" si="344"/>
        <v>1.9462309330713898E-8</v>
      </c>
      <c r="AO124">
        <f t="shared" ca="1" si="344"/>
        <v>2.4125979461985412E-8</v>
      </c>
      <c r="AP124">
        <f t="shared" ca="1" si="344"/>
        <v>2.9808511942326667E-8</v>
      </c>
      <c r="AQ124">
        <f t="shared" ca="1" si="344"/>
        <v>3.6707972579278598E-8</v>
      </c>
      <c r="AR124">
        <f t="shared" ca="1" si="344"/>
        <v>4.5055235142548949E-8</v>
      </c>
      <c r="AS124">
        <f t="shared" ca="1" si="344"/>
        <v>5.5118181725996696E-8</v>
      </c>
      <c r="AT124">
        <f t="shared" ca="1" si="344"/>
        <v>6.7206188212707609E-8</v>
      </c>
      <c r="AU124">
        <f t="shared" ca="1" si="344"/>
        <v>8.1674861217996231E-8</v>
      </c>
      <c r="AV124">
        <f t="shared" ca="1" si="344"/>
        <v>9.8930978900278127E-8</v>
      </c>
      <c r="AW124">
        <f t="shared" ca="1" si="344"/>
        <v>1.1943757231639727E-7</v>
      </c>
      <c r="AX124">
        <f t="shared" ca="1" si="344"/>
        <v>1.4371906668991947E-7</v>
      </c>
      <c r="AY124">
        <f t="shared" ca="1" si="344"/>
        <v>1.7236638327741172E-7</v>
      </c>
      <c r="AZ124">
        <f t="shared" ca="1" si="344"/>
        <v>2.0604188277696869E-7</v>
      </c>
      <c r="BA124">
        <f t="shared" ca="1" si="344"/>
        <v>2.4548401084672022E-7</v>
      </c>
      <c r="BB124">
        <f t="shared" ca="1" si="344"/>
        <v>2.9151148582205541E-7</v>
      </c>
      <c r="BC124">
        <f t="shared" ca="1" si="344"/>
        <v>3.4502684878270049E-7</v>
      </c>
      <c r="BD124">
        <f t="shared" ca="1" si="344"/>
        <v>4.0701917747755086E-7</v>
      </c>
      <c r="BE124">
        <f t="shared" ca="1" si="344"/>
        <v>4.7856574911918284E-7</v>
      </c>
      <c r="BF124">
        <f t="shared" ca="1" si="344"/>
        <v>5.6083242364978764E-7</v>
      </c>
      <c r="BG124">
        <f t="shared" ca="1" si="344"/>
        <v>6.5507250975925143E-7</v>
      </c>
      <c r="BH124">
        <f t="shared" ca="1" si="344"/>
        <v>7.6262387174546385E-7</v>
      </c>
      <c r="BI124">
        <f t="shared" ca="1" si="344"/>
        <v>8.8490403728977148E-7</v>
      </c>
      <c r="BJ124">
        <f t="shared" ca="1" si="344"/>
        <v>1.0234030753847148E-6</v>
      </c>
      <c r="BK124">
        <f t="shared" ca="1" si="344"/>
        <v>1.1796740309196541E-6</v>
      </c>
      <c r="BL124">
        <f t="shared" ca="1" si="344"/>
        <v>1.3553207285933068E-6</v>
      </c>
      <c r="BM124">
        <f t="shared" ca="1" si="344"/>
        <v>1.5519827944851675E-6</v>
      </c>
      <c r="BN124">
        <f t="shared" ca="1" si="344"/>
        <v>1.7713177891443974E-6</v>
      </c>
      <c r="BO124">
        <f t="shared" ca="1" si="344"/>
        <v>2.0149804015163578E-6</v>
      </c>
      <c r="BP124">
        <f t="shared" ca="1" si="344"/>
        <v>2.2845987181609256E-6</v>
      </c>
      <c r="BQ124">
        <f t="shared" ca="1" si="344"/>
        <v>2.581747656366669E-6</v>
      </c>
      <c r="BR124">
        <f t="shared" ca="1" si="344"/>
        <v>2.9079197318832985E-6</v>
      </c>
      <c r="BS124">
        <f t="shared" ca="1" si="344"/>
        <v>3.2644934205846866E-6</v>
      </c>
      <c r="BT124">
        <f t="shared" ca="1" si="344"/>
        <v>3.6526994665199645E-6</v>
      </c>
      <c r="BU124">
        <f t="shared" ref="BU124:EF124" ca="1" si="345">($E$19*$E124+$E$20*$F124)*(NORMDIST(BU$26,$D124,$G124*$D124/2.35,1)-NORMDIST(BT$26,$D124,$G124*$D124/2.35,1))</f>
        <v>4.0735855841893251E-6</v>
      </c>
      <c r="BV124">
        <f t="shared" ca="1" si="345"/>
        <v>4.527980097742237E-6</v>
      </c>
      <c r="BW124">
        <f t="shared" ca="1" si="345"/>
        <v>5.0164551511636804E-6</v>
      </c>
      <c r="BX124">
        <f t="shared" ca="1" si="345"/>
        <v>5.5392902080266744E-6</v>
      </c>
      <c r="BY124">
        <f t="shared" ca="1" si="345"/>
        <v>6.0964366336667632E-6</v>
      </c>
      <c r="BZ124">
        <f t="shared" ca="1" si="345"/>
        <v>6.6874842131612913E-6</v>
      </c>
      <c r="CA124">
        <f t="shared" ca="1" si="345"/>
        <v>7.3116305018972476E-6</v>
      </c>
      <c r="CB124">
        <f t="shared" ca="1" si="345"/>
        <v>7.967653928621832E-6</v>
      </c>
      <c r="CC124">
        <f t="shared" ca="1" si="345"/>
        <v>8.6538915708904052E-6</v>
      </c>
      <c r="CD124">
        <f t="shared" ca="1" si="345"/>
        <v>9.3682224974983587E-6</v>
      </c>
      <c r="CE124">
        <f t="shared" ca="1" si="345"/>
        <v>1.0108057520168784E-5</v>
      </c>
      <c r="CF124">
        <f t="shared" ca="1" si="345"/>
        <v>1.0870336116630957E-5</v>
      </c>
      <c r="CG124">
        <f t="shared" ca="1" si="345"/>
        <v>1.1651531179296373E-5</v>
      </c>
      <c r="CH124">
        <f t="shared" ca="1" si="345"/>
        <v>1.2447662109009416E-5</v>
      </c>
      <c r="CI124">
        <f t="shared" ca="1" si="345"/>
        <v>1.3254316613794595E-5</v>
      </c>
      <c r="CJ124">
        <f t="shared" ca="1" si="345"/>
        <v>1.4066681391152143E-5</v>
      </c>
      <c r="CK124">
        <f t="shared" ca="1" si="345"/>
        <v>1.4879581673202761E-5</v>
      </c>
      <c r="CL124">
        <f t="shared" ca="1" si="345"/>
        <v>1.5687529401711506E-5</v>
      </c>
      <c r="CM124">
        <f t="shared" ca="1" si="345"/>
        <v>1.648477958036637E-5</v>
      </c>
      <c r="CN124">
        <f t="shared" ca="1" si="345"/>
        <v>1.7265394130844126E-5</v>
      </c>
      <c r="CO124">
        <f t="shared" ca="1" si="345"/>
        <v>1.8023312363882136E-5</v>
      </c>
      <c r="CP124">
        <f t="shared" ca="1" si="345"/>
        <v>1.8752426973580216E-5</v>
      </c>
      <c r="CQ124">
        <f t="shared" ca="1" si="345"/>
        <v>1.9446664279342643E-5</v>
      </c>
      <c r="CR124">
        <f t="shared" ca="1" si="345"/>
        <v>2.0100067281715746E-5</v>
      </c>
      <c r="CS124">
        <f t="shared" ca="1" si="345"/>
        <v>2.0706879971847917E-5</v>
      </c>
      <c r="CT124">
        <f t="shared" ca="1" si="345"/>
        <v>2.1261631244538904E-5</v>
      </c>
      <c r="CU124">
        <f t="shared" ca="1" si="345"/>
        <v>2.17592167159965E-5</v>
      </c>
      <c r="CV124">
        <f t="shared" ca="1" si="345"/>
        <v>2.21949767423702E-5</v>
      </c>
      <c r="CW124">
        <f t="shared" ca="1" si="345"/>
        <v>2.2564768975458338E-5</v>
      </c>
      <c r="CX124">
        <f t="shared" ca="1" si="345"/>
        <v>2.2865033877729102E-5</v>
      </c>
      <c r="CY124">
        <f t="shared" ca="1" si="345"/>
        <v>2.3092851748568813E-5</v>
      </c>
      <c r="CZ124">
        <f t="shared" ca="1" si="345"/>
        <v>2.324598998449744E-5</v>
      </c>
      <c r="DA124">
        <f t="shared" ca="1" si="345"/>
        <v>2.3322939503676114E-5</v>
      </c>
      <c r="DB124">
        <f t="shared" ca="1" si="345"/>
        <v>2.3322939503676226E-5</v>
      </c>
      <c r="DC124">
        <f t="shared" ca="1" si="345"/>
        <v>2.324598998449744E-5</v>
      </c>
      <c r="DD124">
        <f t="shared" ca="1" si="345"/>
        <v>2.3092851748566441E-5</v>
      </c>
      <c r="DE124">
        <f t="shared" ca="1" si="345"/>
        <v>2.2865033877729441E-5</v>
      </c>
      <c r="DF124">
        <f t="shared" ca="1" si="345"/>
        <v>2.2564768975458226E-5</v>
      </c>
      <c r="DG124">
        <f t="shared" ca="1" si="345"/>
        <v>2.21949767423702E-5</v>
      </c>
      <c r="DH124">
        <f t="shared" ca="1" si="345"/>
        <v>2.1759216715996388E-5</v>
      </c>
      <c r="DI124">
        <f t="shared" ca="1" si="345"/>
        <v>2.126163124453885E-5</v>
      </c>
      <c r="DJ124">
        <f t="shared" ca="1" si="345"/>
        <v>2.0706879971847859E-5</v>
      </c>
      <c r="DK124">
        <f t="shared" ca="1" si="345"/>
        <v>2.010006728171563E-5</v>
      </c>
      <c r="DL124">
        <f t="shared" ca="1" si="345"/>
        <v>1.9446664279342473E-5</v>
      </c>
      <c r="DM124">
        <f t="shared" ca="1" si="345"/>
        <v>1.8752426973580216E-5</v>
      </c>
      <c r="DN124">
        <f t="shared" ca="1" si="345"/>
        <v>1.8023312363882163E-5</v>
      </c>
      <c r="DO124">
        <f t="shared" ca="1" si="345"/>
        <v>1.7265394130844011E-5</v>
      </c>
      <c r="DP124">
        <f t="shared" ca="1" si="345"/>
        <v>1.648477958036637E-5</v>
      </c>
      <c r="DQ124">
        <f t="shared" ca="1" si="345"/>
        <v>1.5687529401711167E-5</v>
      </c>
      <c r="DR124">
        <f t="shared" ca="1" si="345"/>
        <v>1.4879581673202591E-5</v>
      </c>
      <c r="DS124">
        <f t="shared" ca="1" si="345"/>
        <v>1.4066681391152114E-5</v>
      </c>
      <c r="DT124">
        <f t="shared" ca="1" si="345"/>
        <v>1.3254316613794539E-5</v>
      </c>
      <c r="DU124">
        <f t="shared" ca="1" si="345"/>
        <v>1.2447662109009219E-5</v>
      </c>
      <c r="DV124">
        <f t="shared" ca="1" si="345"/>
        <v>1.1651531179296402E-5</v>
      </c>
      <c r="DW124">
        <f t="shared" ca="1" si="345"/>
        <v>1.0870336116630843E-5</v>
      </c>
      <c r="DX124">
        <f t="shared" ca="1" si="345"/>
        <v>1.0108057520168699E-5</v>
      </c>
      <c r="DY124">
        <f t="shared" ca="1" si="345"/>
        <v>9.3682224974984163E-6</v>
      </c>
      <c r="DZ124">
        <f t="shared" ca="1" si="345"/>
        <v>8.6538915708902646E-6</v>
      </c>
      <c r="EA124">
        <f t="shared" ca="1" si="345"/>
        <v>7.9676539286217049E-6</v>
      </c>
      <c r="EB124">
        <f t="shared" ca="1" si="345"/>
        <v>7.3116305018971841E-6</v>
      </c>
      <c r="EC124">
        <f t="shared" ca="1" si="345"/>
        <v>6.6874842131612634E-6</v>
      </c>
      <c r="ED124">
        <f t="shared" ca="1" si="345"/>
        <v>6.0964366336667987E-6</v>
      </c>
      <c r="EE124">
        <f t="shared" ca="1" si="345"/>
        <v>5.5392902080265897E-6</v>
      </c>
      <c r="EF124">
        <f t="shared" ca="1" si="345"/>
        <v>5.0164551511635957E-6</v>
      </c>
      <c r="EG124">
        <f t="shared" ref="EG124:FB124" ca="1" si="346">($E$19*$E124+$E$20*$F124)*(NORMDIST(EG$26,$D124,$G124*$D124/2.35,1)-NORMDIST(EF$26,$D124,$G124*$D124/2.35,1))</f>
        <v>4.527980097742209E-6</v>
      </c>
      <c r="EH124">
        <f t="shared" ca="1" si="346"/>
        <v>4.0735855841892903E-6</v>
      </c>
      <c r="EI124">
        <f t="shared" ca="1" si="346"/>
        <v>3.6526994665198586E-6</v>
      </c>
      <c r="EJ124">
        <f t="shared" ca="1" si="346"/>
        <v>3.264493420584369E-6</v>
      </c>
      <c r="EK124">
        <f t="shared" ca="1" si="346"/>
        <v>2.9079197318832951E-6</v>
      </c>
      <c r="EL124">
        <f t="shared" ca="1" si="346"/>
        <v>2.5817476563667041E-6</v>
      </c>
      <c r="EM124">
        <f t="shared" ca="1" si="346"/>
        <v>2.284598718160876E-6</v>
      </c>
      <c r="EN124">
        <f t="shared" ca="1" si="346"/>
        <v>2.014980401516423E-6</v>
      </c>
      <c r="EO124">
        <f t="shared" ca="1" si="346"/>
        <v>1.7713177891443587E-6</v>
      </c>
      <c r="EP124">
        <f t="shared" ca="1" si="346"/>
        <v>1.5519827944851377E-6</v>
      </c>
      <c r="EQ124">
        <f t="shared" ca="1" si="346"/>
        <v>1.3553207285932892E-6</v>
      </c>
      <c r="ER124">
        <f t="shared" ca="1" si="346"/>
        <v>1.179674030919721E-6</v>
      </c>
      <c r="ES124">
        <f t="shared" ca="1" si="346"/>
        <v>1.0234030753846839E-6</v>
      </c>
      <c r="ET124">
        <f t="shared" ca="1" si="346"/>
        <v>8.8490403728978905E-7</v>
      </c>
      <c r="EU124">
        <f t="shared" ca="1" si="346"/>
        <v>7.6262387174543388E-7</v>
      </c>
      <c r="EV124">
        <f t="shared" ca="1" si="346"/>
        <v>6.5507250975921395E-7</v>
      </c>
      <c r="EW124">
        <f t="shared" ca="1" si="346"/>
        <v>5.6083242364988378E-7</v>
      </c>
      <c r="EX124">
        <f t="shared" ca="1" si="346"/>
        <v>4.7856574911908978E-7</v>
      </c>
      <c r="EY124">
        <f t="shared" ca="1" si="346"/>
        <v>4.0701917747757468E-7</v>
      </c>
      <c r="EZ124">
        <f t="shared" ca="1" si="346"/>
        <v>3.4502684878270494E-7</v>
      </c>
      <c r="FA124">
        <f t="shared" ca="1" si="346"/>
        <v>2.9151148582206224E-7</v>
      </c>
      <c r="FB124">
        <f t="shared" ca="1" si="346"/>
        <v>2.4548401084670386E-7</v>
      </c>
      <c r="FD124">
        <f t="shared" si="254"/>
        <v>1.9478644823385629</v>
      </c>
      <c r="FE124">
        <v>124</v>
      </c>
      <c r="FF124">
        <f t="shared" si="255"/>
        <v>1.9478644823385629</v>
      </c>
      <c r="FG124">
        <f t="shared" ca="1" si="256"/>
        <v>6</v>
      </c>
      <c r="FK124">
        <v>0.98</v>
      </c>
      <c r="FL124">
        <v>0.99</v>
      </c>
      <c r="FM124">
        <f t="shared" si="260"/>
        <v>76</v>
      </c>
      <c r="FN124">
        <f t="shared" si="261"/>
        <v>77</v>
      </c>
      <c r="FO124">
        <f t="shared" ca="1" si="262"/>
        <v>0.60677588307184638</v>
      </c>
      <c r="FP124">
        <f t="shared" ca="1" si="263"/>
        <v>0.8932241169281594</v>
      </c>
      <c r="FQ124" t="str">
        <f t="shared" si="264"/>
        <v>$FG$76</v>
      </c>
      <c r="FR124" t="str">
        <f t="shared" si="265"/>
        <v>$FG$77</v>
      </c>
      <c r="FS124">
        <f ca="1">SUM(INDIRECT(FQ124):INDIRECT(FR124))</f>
        <v>2457</v>
      </c>
      <c r="FT124">
        <f t="shared" ca="1" si="266"/>
        <v>622.98667113261035</v>
      </c>
      <c r="FU124">
        <f t="shared" ca="1" si="267"/>
        <v>586.2941031410611</v>
      </c>
      <c r="FV124">
        <f t="shared" ca="1" si="268"/>
        <v>2.1611094540069629</v>
      </c>
      <c r="FW124">
        <f ca="1">SUM(FV124:FV$176)</f>
        <v>89.484267917355169</v>
      </c>
    </row>
    <row r="125" spans="1:179" x14ac:dyDescent="0.25">
      <c r="A125">
        <v>99</v>
      </c>
      <c r="B125">
        <f t="shared" ca="1" si="231"/>
        <v>4</v>
      </c>
      <c r="C125">
        <f t="shared" si="269"/>
        <v>1.9678644823385629</v>
      </c>
      <c r="D125">
        <v>0.98</v>
      </c>
      <c r="E125">
        <f t="shared" ca="1" si="333"/>
        <v>0</v>
      </c>
      <c r="F125">
        <f t="shared" ca="1" si="334"/>
        <v>9.3620900000000002E-4</v>
      </c>
      <c r="G125">
        <f t="shared" si="232"/>
        <v>0.42093787777163372</v>
      </c>
      <c r="I125">
        <f t="shared" ref="I125:BT125" ca="1" si="347">($E$19*$E125+$E$20*$F125)*(NORMDIST(I$26,$D125,$G125*$D125/2.35,1)-NORMDIST(H$26,$D125,$G125*$D125/2.35,1))</f>
        <v>1.7223293315830655E-11</v>
      </c>
      <c r="J125">
        <f t="shared" ca="1" si="347"/>
        <v>6.5651047159454188E-12</v>
      </c>
      <c r="K125">
        <f t="shared" ca="1" si="347"/>
        <v>8.9641018692265079E-12</v>
      </c>
      <c r="L125">
        <f t="shared" ca="1" si="347"/>
        <v>1.2200086108956056E-11</v>
      </c>
      <c r="M125">
        <f t="shared" ca="1" si="347"/>
        <v>1.6550457210075418E-11</v>
      </c>
      <c r="N125">
        <f t="shared" ca="1" si="347"/>
        <v>2.2379381652361847E-11</v>
      </c>
      <c r="O125">
        <f t="shared" ca="1" si="347"/>
        <v>3.0163182155538019E-11</v>
      </c>
      <c r="P125">
        <f t="shared" ca="1" si="347"/>
        <v>4.0522592114029532E-11</v>
      </c>
      <c r="Q125">
        <f t="shared" ca="1" si="347"/>
        <v>5.4263558022347435E-11</v>
      </c>
      <c r="R125">
        <f t="shared" ca="1" si="347"/>
        <v>7.2428635350876583E-11</v>
      </c>
      <c r="S125">
        <f t="shared" ca="1" si="347"/>
        <v>9.6361449862062283E-11</v>
      </c>
      <c r="T125">
        <f t="shared" ca="1" si="347"/>
        <v>1.2778719474155912E-10</v>
      </c>
      <c r="U125">
        <f t="shared" ca="1" si="347"/>
        <v>1.6891271178896154E-10</v>
      </c>
      <c r="V125">
        <f t="shared" ca="1" si="347"/>
        <v>2.2255036950297092E-10</v>
      </c>
      <c r="W125">
        <f t="shared" ca="1" si="347"/>
        <v>2.9227070861254817E-10</v>
      </c>
      <c r="X125">
        <f t="shared" ca="1" si="347"/>
        <v>3.8258968148978634E-10</v>
      </c>
      <c r="Y125">
        <f t="shared" ca="1" si="347"/>
        <v>4.9919726895519906E-10</v>
      </c>
      <c r="Z125">
        <f t="shared" ca="1" si="347"/>
        <v>6.4923531647939819E-10</v>
      </c>
      <c r="AA125">
        <f t="shared" ca="1" si="347"/>
        <v>8.4163358823168098E-10</v>
      </c>
      <c r="AB125">
        <f t="shared" ca="1" si="347"/>
        <v>1.0875142836481526E-9</v>
      </c>
      <c r="AC125">
        <f t="shared" ca="1" si="347"/>
        <v>1.4006765831671394E-9</v>
      </c>
      <c r="AD125">
        <f t="shared" ca="1" si="347"/>
        <v>1.7981741664302917E-9</v>
      </c>
      <c r="AE125">
        <f t="shared" ca="1" si="347"/>
        <v>2.3010000481596487E-9</v>
      </c>
      <c r="AF125">
        <f t="shared" ca="1" si="347"/>
        <v>2.9348944650633392E-9</v>
      </c>
      <c r="AG125">
        <f t="shared" ca="1" si="347"/>
        <v>3.7312928716018841E-9</v>
      </c>
      <c r="AH125">
        <f t="shared" ca="1" si="347"/>
        <v>4.7284323013769537E-9</v>
      </c>
      <c r="AI125">
        <f t="shared" ca="1" si="347"/>
        <v>5.9726353495038922E-9</v>
      </c>
      <c r="AJ125">
        <f t="shared" ca="1" si="347"/>
        <v>7.5197917412748884E-9</v>
      </c>
      <c r="AK125">
        <f t="shared" ca="1" si="347"/>
        <v>9.437057771686136E-9</v>
      </c>
      <c r="AL125">
        <f t="shared" ca="1" si="347"/>
        <v>1.180479371360646E-8</v>
      </c>
      <c r="AM125">
        <f t="shared" ca="1" si="347"/>
        <v>1.4718758471765156E-8</v>
      </c>
      <c r="AN125">
        <f t="shared" ca="1" si="347"/>
        <v>1.829257916716293E-8</v>
      </c>
      <c r="AO125">
        <f t="shared" ca="1" si="347"/>
        <v>2.2660510826039831E-8</v>
      </c>
      <c r="AP125">
        <f t="shared" ca="1" si="347"/>
        <v>2.798049776943283E-8</v>
      </c>
      <c r="AQ125">
        <f t="shared" ca="1" si="347"/>
        <v>3.4437543505019337E-8</v>
      </c>
      <c r="AR125">
        <f t="shared" ca="1" si="347"/>
        <v>4.2247389771041687E-8</v>
      </c>
      <c r="AS125">
        <f t="shared" ca="1" si="347"/>
        <v>5.1660497746048929E-8</v>
      </c>
      <c r="AT125">
        <f t="shared" ca="1" si="347"/>
        <v>6.2966315214656572E-8</v>
      </c>
      <c r="AU125">
        <f t="shared" ca="1" si="347"/>
        <v>7.6497802597826601E-8</v>
      </c>
      <c r="AV125">
        <f t="shared" ca="1" si="347"/>
        <v>9.2636178189089379E-8</v>
      </c>
      <c r="AW125">
        <f t="shared" ca="1" si="347"/>
        <v>1.1181582871230813E-7</v>
      </c>
      <c r="AX125">
        <f t="shared" ca="1" si="347"/>
        <v>1.3452931552404714E-7</v>
      </c>
      <c r="AY125">
        <f t="shared" ca="1" si="347"/>
        <v>1.6133238959213309E-7</v>
      </c>
      <c r="AZ125">
        <f t="shared" ca="1" si="347"/>
        <v>1.9284891004553281E-7</v>
      </c>
      <c r="BA125">
        <f t="shared" ca="1" si="347"/>
        <v>2.2977554195651318E-7</v>
      </c>
      <c r="BB125">
        <f t="shared" ca="1" si="347"/>
        <v>2.728860895325086E-7</v>
      </c>
      <c r="BC125">
        <f t="shared" ca="1" si="347"/>
        <v>3.2303530161262745E-7</v>
      </c>
      <c r="BD125">
        <f t="shared" ca="1" si="347"/>
        <v>3.8116196793609406E-7</v>
      </c>
      <c r="BE125">
        <f t="shared" ca="1" si="347"/>
        <v>4.4829110782649197E-7</v>
      </c>
      <c r="BF125">
        <f t="shared" ca="1" si="347"/>
        <v>5.2553503855472943E-7</v>
      </c>
      <c r="BG125">
        <f t="shared" ca="1" si="347"/>
        <v>6.1409309961120154E-7</v>
      </c>
      <c r="BH125">
        <f t="shared" ca="1" si="347"/>
        <v>7.1524980239148886E-7</v>
      </c>
      <c r="BI125">
        <f t="shared" ca="1" si="347"/>
        <v>8.3037117335556512E-7</v>
      </c>
      <c r="BJ125">
        <f t="shared" ca="1" si="347"/>
        <v>9.6089906352191002E-7</v>
      </c>
      <c r="BK125">
        <f t="shared" ca="1" si="347"/>
        <v>1.1083432091155139E-6</v>
      </c>
      <c r="BL125">
        <f t="shared" ca="1" si="347"/>
        <v>1.2742708481162332E-6</v>
      </c>
      <c r="BM125">
        <f t="shared" ca="1" si="347"/>
        <v>1.4602937260204113E-6</v>
      </c>
      <c r="BN125">
        <f t="shared" ca="1" si="347"/>
        <v>1.668052361812084E-6</v>
      </c>
      <c r="BO125">
        <f t="shared" ca="1" si="347"/>
        <v>1.8991974921734016E-6</v>
      </c>
      <c r="BP125">
        <f t="shared" ca="1" si="347"/>
        <v>2.155368668295216E-6</v>
      </c>
      <c r="BQ125">
        <f t="shared" ca="1" si="347"/>
        <v>2.4381700448940064E-6</v>
      </c>
      <c r="BR125">
        <f t="shared" ca="1" si="347"/>
        <v>2.7491434744523114E-6</v>
      </c>
      <c r="BS125">
        <f t="shared" ca="1" si="347"/>
        <v>3.0897391001456204E-6</v>
      </c>
      <c r="BT125">
        <f t="shared" ca="1" si="347"/>
        <v>3.4612837268561367E-6</v>
      </c>
      <c r="BU125">
        <f t="shared" ref="BU125:EF125" ca="1" si="348">($E$19*$E125+$E$20*$F125)*(NORMDIST(BU$26,$D125,$G125*$D125/2.35,1)-NORMDIST(BT$26,$D125,$G125*$D125/2.35,1))</f>
        <v>3.8649473391950547E-6</v>
      </c>
      <c r="BV125">
        <f t="shared" ca="1" si="348"/>
        <v>4.3017082262122544E-6</v>
      </c>
      <c r="BW125">
        <f t="shared" ca="1" si="348"/>
        <v>4.7723172618935908E-6</v>
      </c>
      <c r="BX125">
        <f t="shared" ca="1" si="348"/>
        <v>5.2772619756339704E-6</v>
      </c>
      <c r="BY125">
        <f t="shared" ca="1" si="348"/>
        <v>5.816731124567703E-6</v>
      </c>
      <c r="BZ125">
        <f t="shared" ca="1" si="348"/>
        <v>6.3905805466706187E-6</v>
      </c>
      <c r="CA125">
        <f t="shared" ca="1" si="348"/>
        <v>6.9983011266945624E-6</v>
      </c>
      <c r="CB125">
        <f t="shared" ca="1" si="348"/>
        <v>7.6389897431440318E-6</v>
      </c>
      <c r="CC125">
        <f t="shared" ca="1" si="348"/>
        <v>8.3113240807755506E-6</v>
      </c>
      <c r="CD125">
        <f t="shared" ca="1" si="348"/>
        <v>9.013542187022609E-6</v>
      </c>
      <c r="CE125">
        <f t="shared" ca="1" si="348"/>
        <v>9.7434276203351188E-6</v>
      </c>
      <c r="CF125">
        <f t="shared" ca="1" si="348"/>
        <v>1.0498300982336744E-5</v>
      </c>
      <c r="CG125">
        <f t="shared" ca="1" si="348"/>
        <v>1.1275018543346994E-5</v>
      </c>
      <c r="CH125">
        <f t="shared" ca="1" si="348"/>
        <v>1.2069978562422258E-5</v>
      </c>
      <c r="CI125">
        <f t="shared" ca="1" si="348"/>
        <v>1.2879135769768807E-5</v>
      </c>
      <c r="CJ125">
        <f t="shared" ca="1" si="348"/>
        <v>1.369802432322635E-5</v>
      </c>
      <c r="CK125">
        <f t="shared" ca="1" si="348"/>
        <v>1.4521789374489741E-5</v>
      </c>
      <c r="CL125">
        <f t="shared" ca="1" si="348"/>
        <v>1.5345227188703834E-5</v>
      </c>
      <c r="CM125">
        <f t="shared" ca="1" si="348"/>
        <v>1.6162833557677742E-5</v>
      </c>
      <c r="CN125">
        <f t="shared" ca="1" si="348"/>
        <v>1.6968860037609666E-5</v>
      </c>
      <c r="CO125">
        <f t="shared" ca="1" si="348"/>
        <v>1.775737733277232E-5</v>
      </c>
      <c r="CP125">
        <f t="shared" ca="1" si="348"/>
        <v>1.8522344943329705E-5</v>
      </c>
      <c r="CQ125">
        <f t="shared" ca="1" si="348"/>
        <v>1.9257686004773104E-5</v>
      </c>
      <c r="CR125">
        <f t="shared" ca="1" si="348"/>
        <v>1.9957366074665571E-5</v>
      </c>
      <c r="CS125">
        <f t="shared" ca="1" si="348"/>
        <v>2.0615474475524925E-5</v>
      </c>
      <c r="CT125">
        <f t="shared" ca="1" si="348"/>
        <v>2.1226306686202052E-5</v>
      </c>
      <c r="CU125">
        <f t="shared" ca="1" si="348"/>
        <v>2.1784446192747243E-5</v>
      </c>
      <c r="CV125">
        <f t="shared" ca="1" si="348"/>
        <v>2.228484416723285E-5</v>
      </c>
      <c r="CW125">
        <f t="shared" ca="1" si="348"/>
        <v>2.2722895341927186E-5</v>
      </c>
      <c r="CX125">
        <f t="shared" ca="1" si="348"/>
        <v>2.3094508487899183E-5</v>
      </c>
      <c r="CY125">
        <f t="shared" ca="1" si="348"/>
        <v>2.3396169991563053E-5</v>
      </c>
      <c r="CZ125">
        <f t="shared" ca="1" si="348"/>
        <v>2.3624999148385423E-5</v>
      </c>
      <c r="DA125">
        <f t="shared" ca="1" si="348"/>
        <v>2.3778793957213178E-5</v>
      </c>
      <c r="DB125">
        <f t="shared" ca="1" si="348"/>
        <v>2.3856066397232442E-5</v>
      </c>
      <c r="DC125">
        <f t="shared" ca="1" si="348"/>
        <v>2.3856066397232618E-5</v>
      </c>
      <c r="DD125">
        <f t="shared" ca="1" si="348"/>
        <v>2.3778793957210613E-5</v>
      </c>
      <c r="DE125">
        <f t="shared" ca="1" si="348"/>
        <v>2.3624999148385538E-5</v>
      </c>
      <c r="DF125">
        <f t="shared" ca="1" si="348"/>
        <v>2.3396169991562935E-5</v>
      </c>
      <c r="DG125">
        <f t="shared" ca="1" si="348"/>
        <v>2.3094508487899474E-5</v>
      </c>
      <c r="DH125">
        <f t="shared" ca="1" si="348"/>
        <v>2.2722895341927067E-5</v>
      </c>
      <c r="DI125">
        <f t="shared" ca="1" si="348"/>
        <v>2.2284844167232731E-5</v>
      </c>
      <c r="DJ125">
        <f t="shared" ca="1" si="348"/>
        <v>2.1784446192747243E-5</v>
      </c>
      <c r="DK125">
        <f t="shared" ca="1" si="348"/>
        <v>2.1226306686202052E-5</v>
      </c>
      <c r="DL125">
        <f t="shared" ca="1" si="348"/>
        <v>2.061547447552481E-5</v>
      </c>
      <c r="DM125">
        <f t="shared" ca="1" si="348"/>
        <v>1.9957366074665571E-5</v>
      </c>
      <c r="DN125">
        <f t="shared" ca="1" si="348"/>
        <v>1.9257686004773046E-5</v>
      </c>
      <c r="DO125">
        <f t="shared" ca="1" si="348"/>
        <v>1.8522344943329586E-5</v>
      </c>
      <c r="DP125">
        <f t="shared" ca="1" si="348"/>
        <v>1.7757377332772205E-5</v>
      </c>
      <c r="DQ125">
        <f t="shared" ca="1" si="348"/>
        <v>1.6968860037609171E-5</v>
      </c>
      <c r="DR125">
        <f t="shared" ca="1" si="348"/>
        <v>1.6162833557677772E-5</v>
      </c>
      <c r="DS125">
        <f t="shared" ca="1" si="348"/>
        <v>1.5345227188703803E-5</v>
      </c>
      <c r="DT125">
        <f t="shared" ca="1" si="348"/>
        <v>1.4521789374489799E-5</v>
      </c>
      <c r="DU125">
        <f t="shared" ca="1" si="348"/>
        <v>1.3698024323226117E-5</v>
      </c>
      <c r="DV125">
        <f t="shared" ca="1" si="348"/>
        <v>1.2879135769768778E-5</v>
      </c>
      <c r="DW125">
        <f t="shared" ca="1" si="348"/>
        <v>1.2069978562422157E-5</v>
      </c>
      <c r="DX125">
        <f t="shared" ca="1" si="348"/>
        <v>1.1275018543346893E-5</v>
      </c>
      <c r="DY125">
        <f t="shared" ca="1" si="348"/>
        <v>1.0498300982336787E-5</v>
      </c>
      <c r="DZ125">
        <f t="shared" ca="1" si="348"/>
        <v>9.743427620335046E-6</v>
      </c>
      <c r="EA125">
        <f t="shared" ca="1" si="348"/>
        <v>9.0135421870225209E-6</v>
      </c>
      <c r="EB125">
        <f t="shared" ca="1" si="348"/>
        <v>8.3113240807755066E-6</v>
      </c>
      <c r="EC125">
        <f t="shared" ca="1" si="348"/>
        <v>7.6389897431439234E-6</v>
      </c>
      <c r="ED125">
        <f t="shared" ca="1" si="348"/>
        <v>6.9983011266944972E-6</v>
      </c>
      <c r="EE125">
        <f t="shared" ca="1" si="348"/>
        <v>6.3905805466704653E-6</v>
      </c>
      <c r="EF125">
        <f t="shared" ca="1" si="348"/>
        <v>5.8167311245678047E-6</v>
      </c>
      <c r="EG125">
        <f t="shared" ref="EG125:FB125" ca="1" si="349">($E$19*$E125+$E$20*$F125)*(NORMDIST(EG$26,$D125,$G125*$D125/2.35,1)-NORMDIST(EF$26,$D125,$G125*$D125/2.35,1))</f>
        <v>5.2772619756338755E-6</v>
      </c>
      <c r="EH125">
        <f t="shared" ca="1" si="349"/>
        <v>4.7723172618935908E-6</v>
      </c>
      <c r="EI125">
        <f t="shared" ca="1" si="349"/>
        <v>4.3017082262121155E-6</v>
      </c>
      <c r="EJ125">
        <f t="shared" ca="1" si="349"/>
        <v>3.8649473391950945E-6</v>
      </c>
      <c r="EK125">
        <f t="shared" ca="1" si="349"/>
        <v>3.4612837268560821E-6</v>
      </c>
      <c r="EL125">
        <f t="shared" ca="1" si="349"/>
        <v>3.0897391001453108E-6</v>
      </c>
      <c r="EM125">
        <f t="shared" ca="1" si="349"/>
        <v>2.7491434744522711E-6</v>
      </c>
      <c r="EN125">
        <f t="shared" ca="1" si="349"/>
        <v>2.4381700448939772E-6</v>
      </c>
      <c r="EO125">
        <f t="shared" ca="1" si="349"/>
        <v>2.155368668295274E-6</v>
      </c>
      <c r="EP125">
        <f t="shared" ca="1" si="349"/>
        <v>1.8991974921733249E-6</v>
      </c>
      <c r="EQ125">
        <f t="shared" ca="1" si="349"/>
        <v>1.6680523618120495E-6</v>
      </c>
      <c r="ER125">
        <f t="shared" ca="1" si="349"/>
        <v>1.4602937260204314E-6</v>
      </c>
      <c r="ES125">
        <f t="shared" ca="1" si="349"/>
        <v>1.2742708481162961E-6</v>
      </c>
      <c r="ET125">
        <f t="shared" ca="1" si="349"/>
        <v>1.1083432091154391E-6</v>
      </c>
      <c r="EU125">
        <f t="shared" ca="1" si="349"/>
        <v>9.6089906352198921E-7</v>
      </c>
      <c r="EV125">
        <f t="shared" ca="1" si="349"/>
        <v>8.303711733555378E-7</v>
      </c>
      <c r="EW125">
        <f t="shared" ca="1" si="349"/>
        <v>7.1524980239144598E-7</v>
      </c>
      <c r="EX125">
        <f t="shared" ca="1" si="349"/>
        <v>6.1409309961127756E-7</v>
      </c>
      <c r="EY125">
        <f t="shared" ca="1" si="349"/>
        <v>5.2553503855470666E-7</v>
      </c>
      <c r="EZ125">
        <f t="shared" ca="1" si="349"/>
        <v>4.4829110782641314E-7</v>
      </c>
      <c r="FA125">
        <f t="shared" ca="1" si="349"/>
        <v>3.8116196793614303E-7</v>
      </c>
      <c r="FB125">
        <f t="shared" ca="1" si="349"/>
        <v>3.2303530161266048E-7</v>
      </c>
      <c r="FD125">
        <f t="shared" si="254"/>
        <v>1.9678644823385629</v>
      </c>
      <c r="FE125">
        <v>125</v>
      </c>
      <c r="FF125">
        <f t="shared" si="255"/>
        <v>1.9678644823385629</v>
      </c>
      <c r="FG125">
        <f t="shared" ca="1" si="256"/>
        <v>4</v>
      </c>
      <c r="FK125">
        <v>0.98999999999999899</v>
      </c>
      <c r="FL125">
        <v>0.999999999999999</v>
      </c>
      <c r="FM125">
        <f t="shared" si="260"/>
        <v>77</v>
      </c>
      <c r="FN125">
        <f t="shared" si="261"/>
        <v>77</v>
      </c>
      <c r="FO125">
        <f t="shared" ca="1" si="262"/>
        <v>0.10677588307179064</v>
      </c>
      <c r="FP125">
        <f t="shared" ca="1" si="263"/>
        <v>0.39322411692820908</v>
      </c>
      <c r="FQ125" t="str">
        <f t="shared" si="264"/>
        <v>$FG$77</v>
      </c>
      <c r="FR125" t="str">
        <f t="shared" si="265"/>
        <v>$FG$77</v>
      </c>
      <c r="FS125">
        <f ca="1">SUM(INDIRECT(FQ125):INDIRECT(FR125))</f>
        <v>1198</v>
      </c>
      <c r="FT125">
        <f t="shared" ca="1" si="266"/>
        <v>599.00000000000034</v>
      </c>
      <c r="FU125">
        <f t="shared" ca="1" si="267"/>
        <v>574.63370474608212</v>
      </c>
      <c r="FV125">
        <f t="shared" ca="1" si="268"/>
        <v>0.99117755129142937</v>
      </c>
      <c r="FW125">
        <f ca="1">SUM(FV125:FV$176)</f>
        <v>87.323158463348207</v>
      </c>
    </row>
    <row r="126" spans="1:179" x14ac:dyDescent="0.25">
      <c r="A126">
        <v>100</v>
      </c>
      <c r="B126">
        <f t="shared" ca="1" si="231"/>
        <v>3</v>
      </c>
      <c r="C126">
        <f t="shared" si="269"/>
        <v>1.9878644823385629</v>
      </c>
      <c r="D126">
        <v>0.99</v>
      </c>
      <c r="E126">
        <f t="shared" ca="1" si="333"/>
        <v>0</v>
      </c>
      <c r="F126">
        <f t="shared" ca="1" si="334"/>
        <v>9.9424299999999991E-4</v>
      </c>
      <c r="G126">
        <f t="shared" si="232"/>
        <v>0.42051583967910294</v>
      </c>
      <c r="I126">
        <f t="shared" ref="I126:BT126" ca="1" si="350">($E$19*$E126+$E$20*$F126)*(NORMDIST(I$26,$D126,$G126*$D126/2.35,1)-NORMDIST(H$26,$D126,$G126*$D126/2.35,1))</f>
        <v>1.7663750199734327E-11</v>
      </c>
      <c r="J126">
        <f t="shared" ca="1" si="350"/>
        <v>6.6698668842194655E-12</v>
      </c>
      <c r="K126">
        <f t="shared" ca="1" si="350"/>
        <v>9.084766505255044E-12</v>
      </c>
      <c r="L126">
        <f t="shared" ca="1" si="350"/>
        <v>1.2334652011210268E-11</v>
      </c>
      <c r="M126">
        <f t="shared" ca="1" si="350"/>
        <v>1.6693852126673547E-11</v>
      </c>
      <c r="N126">
        <f t="shared" ca="1" si="350"/>
        <v>2.2521782066491357E-11</v>
      </c>
      <c r="O126">
        <f t="shared" ca="1" si="350"/>
        <v>3.0287642464958806E-11</v>
      </c>
      <c r="P126">
        <f t="shared" ca="1" si="350"/>
        <v>4.0601746664948071E-11</v>
      </c>
      <c r="Q126">
        <f t="shared" ca="1" si="350"/>
        <v>5.4255090609379173E-11</v>
      </c>
      <c r="R126">
        <f t="shared" ca="1" si="350"/>
        <v>7.2269125257656736E-11</v>
      </c>
      <c r="S126">
        <f t="shared" ca="1" si="350"/>
        <v>9.5958098179867786E-11</v>
      </c>
      <c r="T126">
        <f t="shared" ca="1" si="350"/>
        <v>1.2700680613657888E-10</v>
      </c>
      <c r="U126">
        <f t="shared" ca="1" si="350"/>
        <v>1.6756715139274369E-10</v>
      </c>
      <c r="V126">
        <f t="shared" ca="1" si="350"/>
        <v>2.2037752828545624E-10</v>
      </c>
      <c r="W126">
        <f t="shared" ca="1" si="350"/>
        <v>2.8890978950604412E-10</v>
      </c>
      <c r="X126">
        <f t="shared" ca="1" si="350"/>
        <v>3.7754935881300032E-10</v>
      </c>
      <c r="Y126">
        <f t="shared" ca="1" si="350"/>
        <v>4.9181497182303379E-10</v>
      </c>
      <c r="Z126">
        <f t="shared" ca="1" si="350"/>
        <v>6.3862553999526075E-10</v>
      </c>
      <c r="AA126">
        <f t="shared" ca="1" si="350"/>
        <v>8.2662274247667883E-10</v>
      </c>
      <c r="AB126">
        <f t="shared" ca="1" si="350"/>
        <v>1.0665591494017646E-9</v>
      </c>
      <c r="AC126">
        <f t="shared" ca="1" si="350"/>
        <v>1.3717629565337627E-9</v>
      </c>
      <c r="AD126">
        <f t="shared" ca="1" si="350"/>
        <v>1.758691746357664E-9</v>
      </c>
      <c r="AE126">
        <f t="shared" ca="1" si="350"/>
        <v>2.2475890588409843E-9</v>
      </c>
      <c r="AF126">
        <f t="shared" ca="1" si="350"/>
        <v>2.8632589211688956E-9</v>
      </c>
      <c r="AG126">
        <f t="shared" ca="1" si="350"/>
        <v>3.6359748049354526E-9</v>
      </c>
      <c r="AH126">
        <f t="shared" ca="1" si="350"/>
        <v>4.6025406954840777E-9</v>
      </c>
      <c r="AI126">
        <f t="shared" ca="1" si="350"/>
        <v>5.8075230032564512E-9</v>
      </c>
      <c r="AJ126">
        <f t="shared" ca="1" si="350"/>
        <v>7.3046728402979629E-9</v>
      </c>
      <c r="AK126">
        <f t="shared" ca="1" si="350"/>
        <v>9.1585586325962476E-9</v>
      </c>
      <c r="AL126">
        <f t="shared" ca="1" si="350"/>
        <v>1.144642903395473E-8</v>
      </c>
      <c r="AM126">
        <f t="shared" ca="1" si="350"/>
        <v>1.4260325530680688E-8</v>
      </c>
      <c r="AN126">
        <f t="shared" ca="1" si="350"/>
        <v>1.7709462848983037E-8</v>
      </c>
      <c r="AO126">
        <f t="shared" ca="1" si="350"/>
        <v>2.1922893160642131E-8</v>
      </c>
      <c r="AP126">
        <f t="shared" ca="1" si="350"/>
        <v>2.7052466984303751E-8</v>
      </c>
      <c r="AQ126">
        <f t="shared" ca="1" si="350"/>
        <v>3.3276099455793612E-8</v>
      </c>
      <c r="AR126">
        <f t="shared" ca="1" si="350"/>
        <v>4.0801345152044039E-8</v>
      </c>
      <c r="AS126">
        <f t="shared" ca="1" si="350"/>
        <v>4.9869277771547866E-8</v>
      </c>
      <c r="AT126">
        <f t="shared" ca="1" si="350"/>
        <v>6.0758662590555791E-8</v>
      </c>
      <c r="AU126">
        <f t="shared" ca="1" si="350"/>
        <v>7.3790399646699708E-8</v>
      </c>
      <c r="AV126">
        <f t="shared" ca="1" si="350"/>
        <v>8.9332204005821122E-8</v>
      </c>
      <c r="AW126">
        <f t="shared" ca="1" si="350"/>
        <v>1.0780347624560109E-7</v>
      </c>
      <c r="AX126">
        <f t="shared" ca="1" si="350"/>
        <v>1.2968030150147928E-7</v>
      </c>
      <c r="AY126">
        <f t="shared" ca="1" si="350"/>
        <v>1.5550049919360745E-7</v>
      </c>
      <c r="AZ126">
        <f t="shared" ca="1" si="350"/>
        <v>1.8586862809442129E-7</v>
      </c>
      <c r="BA126">
        <f t="shared" ca="1" si="350"/>
        <v>2.2146083299545197E-7</v>
      </c>
      <c r="BB126">
        <f t="shared" ca="1" si="350"/>
        <v>2.6302940027505393E-7</v>
      </c>
      <c r="BC126">
        <f t="shared" ca="1" si="350"/>
        <v>3.1140687063608959E-7</v>
      </c>
      <c r="BD126">
        <f t="shared" ca="1" si="350"/>
        <v>3.6750953875574636E-7</v>
      </c>
      <c r="BE126">
        <f t="shared" ca="1" si="350"/>
        <v>4.3234015224249938E-7</v>
      </c>
      <c r="BF126">
        <f t="shared" ca="1" si="350"/>
        <v>5.0698960689270228E-7</v>
      </c>
      <c r="BG126">
        <f t="shared" ca="1" si="350"/>
        <v>5.926374226191694E-7</v>
      </c>
      <c r="BH126">
        <f t="shared" ca="1" si="350"/>
        <v>6.9055077548481556E-7</v>
      </c>
      <c r="BI126">
        <f t="shared" ca="1" si="350"/>
        <v>8.0208185694645805E-7</v>
      </c>
      <c r="BJ126">
        <f t="shared" ca="1" si="350"/>
        <v>9.2866333263452177E-7</v>
      </c>
      <c r="BK126">
        <f t="shared" ca="1" si="350"/>
        <v>1.0718016806707038E-6</v>
      </c>
      <c r="BL126">
        <f t="shared" ca="1" si="350"/>
        <v>1.2330682044975979E-6</v>
      </c>
      <c r="BM126">
        <f t="shared" ca="1" si="350"/>
        <v>1.4140875381878641E-6</v>
      </c>
      <c r="BN126">
        <f t="shared" ca="1" si="350"/>
        <v>1.6165234937890149E-6</v>
      </c>
      <c r="BO126">
        <f t="shared" ca="1" si="350"/>
        <v>1.8420621408072275E-6</v>
      </c>
      <c r="BP126">
        <f t="shared" ca="1" si="350"/>
        <v>2.0923920575632561E-6</v>
      </c>
      <c r="BQ126">
        <f t="shared" ca="1" si="350"/>
        <v>2.3691817526878246E-6</v>
      </c>
      <c r="BR126">
        <f t="shared" ca="1" si="350"/>
        <v>2.6740543219678098E-6</v>
      </c>
      <c r="BS126">
        <f t="shared" ca="1" si="350"/>
        <v>3.0085594802504184E-6</v>
      </c>
      <c r="BT126">
        <f t="shared" ca="1" si="350"/>
        <v>3.374143188925862E-6</v>
      </c>
      <c r="BU126">
        <f t="shared" ref="BU126:EF126" ca="1" si="351">($E$19*$E126+$E$20*$F126)*(NORMDIST(BU$26,$D126,$G126*$D126/2.35,1)-NORMDIST(BT$26,$D126,$G126*$D126/2.35,1))</f>
        <v>3.7721151850452622E-6</v>
      </c>
      <c r="BV126">
        <f t="shared" ca="1" si="351"/>
        <v>4.2036148063678914E-6</v>
      </c>
      <c r="BW126">
        <f t="shared" ca="1" si="351"/>
        <v>4.669575595307887E-6</v>
      </c>
      <c r="BX126">
        <f t="shared" ca="1" si="351"/>
        <v>5.1706892511565482E-6</v>
      </c>
      <c r="BY126">
        <f t="shared" ca="1" si="351"/>
        <v>5.7073695812772257E-6</v>
      </c>
      <c r="BZ126">
        <f t="shared" ca="1" si="351"/>
        <v>6.2797171751293406E-6</v>
      </c>
      <c r="CA126">
        <f t="shared" ca="1" si="351"/>
        <v>6.8874855868666161E-6</v>
      </c>
      <c r="CB126">
        <f t="shared" ca="1" si="351"/>
        <v>7.5300498597933874E-6</v>
      </c>
      <c r="CC126">
        <f t="shared" ca="1" si="351"/>
        <v>8.2063782561966122E-6</v>
      </c>
      <c r="CD126">
        <f t="shared" ca="1" si="351"/>
        <v>8.9150080663569359E-6</v>
      </c>
      <c r="CE126">
        <f t="shared" ca="1" si="351"/>
        <v>9.6540263585865673E-6</v>
      </c>
      <c r="CF126">
        <f t="shared" ca="1" si="351"/>
        <v>1.0421056496218561E-5</v>
      </c>
      <c r="CG126">
        <f t="shared" ca="1" si="351"/>
        <v>1.1213251186436823E-5</v>
      </c>
      <c r="CH126">
        <f t="shared" ca="1" si="351"/>
        <v>1.2027292739324142E-5</v>
      </c>
      <c r="CI126">
        <f t="shared" ca="1" si="351"/>
        <v>1.2859401103919051E-5</v>
      </c>
      <c r="CJ126">
        <f t="shared" ca="1" si="351"/>
        <v>1.3705350112696887E-5</v>
      </c>
      <c r="CK126">
        <f t="shared" ca="1" si="351"/>
        <v>1.4560492208898313E-5</v>
      </c>
      <c r="CL126">
        <f t="shared" ca="1" si="351"/>
        <v>1.54197917555409E-5</v>
      </c>
      <c r="CM126">
        <f t="shared" ca="1" si="351"/>
        <v>1.6277866834664737E-5</v>
      </c>
      <c r="CN126">
        <f t="shared" ca="1" si="351"/>
        <v>1.7129039244960507E-5</v>
      </c>
      <c r="CO126">
        <f t="shared" ca="1" si="351"/>
        <v>1.7967392200711468E-5</v>
      </c>
      <c r="CP126">
        <f t="shared" ca="1" si="351"/>
        <v>1.8786835030620045E-5</v>
      </c>
      <c r="CQ126">
        <f t="shared" ca="1" si="351"/>
        <v>1.9581173977707032E-5</v>
      </c>
      <c r="CR126">
        <f t="shared" ca="1" si="351"/>
        <v>2.0344188017147645E-5</v>
      </c>
      <c r="CS126">
        <f t="shared" ca="1" si="351"/>
        <v>2.1069708443748196E-5</v>
      </c>
      <c r="CT126">
        <f t="shared" ca="1" si="351"/>
        <v>2.1751700840473697E-5</v>
      </c>
      <c r="CU126">
        <f t="shared" ca="1" si="351"/>
        <v>2.2384347929171423E-5</v>
      </c>
      <c r="CV126">
        <f t="shared" ca="1" si="351"/>
        <v>2.2962131728878908E-5</v>
      </c>
      <c r="CW126">
        <f t="shared" ca="1" si="351"/>
        <v>2.3479913409263607E-5</v>
      </c>
      <c r="CX126">
        <f t="shared" ca="1" si="351"/>
        <v>2.3933009229280019E-5</v>
      </c>
      <c r="CY126">
        <f t="shared" ca="1" si="351"/>
        <v>2.4317260995157782E-5</v>
      </c>
      <c r="CZ126">
        <f t="shared" ca="1" si="351"/>
        <v>2.4629099557219372E-5</v>
      </c>
      <c r="DA126">
        <f t="shared" ca="1" si="351"/>
        <v>2.4865599990356206E-5</v>
      </c>
      <c r="DB126">
        <f t="shared" ca="1" si="351"/>
        <v>2.5024527265388248E-5</v>
      </c>
      <c r="DC126">
        <f t="shared" ca="1" si="351"/>
        <v>2.5104371414080869E-5</v>
      </c>
      <c r="DD126">
        <f t="shared" ca="1" si="351"/>
        <v>2.5104371414078392E-5</v>
      </c>
      <c r="DE126">
        <f t="shared" ca="1" si="351"/>
        <v>2.5024527265388248E-5</v>
      </c>
      <c r="DF126">
        <f t="shared" ca="1" si="351"/>
        <v>2.4865599990356206E-5</v>
      </c>
      <c r="DG126">
        <f t="shared" ca="1" si="351"/>
        <v>2.4629099557219372E-5</v>
      </c>
      <c r="DH126">
        <f t="shared" ca="1" si="351"/>
        <v>2.4317260995157782E-5</v>
      </c>
      <c r="DI126">
        <f t="shared" ca="1" si="351"/>
        <v>2.3933009229280266E-5</v>
      </c>
      <c r="DJ126">
        <f t="shared" ca="1" si="351"/>
        <v>2.347991340926336E-5</v>
      </c>
      <c r="DK126">
        <f t="shared" ca="1" si="351"/>
        <v>2.2962131728878908E-5</v>
      </c>
      <c r="DL126">
        <f t="shared" ca="1" si="351"/>
        <v>2.2384347929171488E-5</v>
      </c>
      <c r="DM126">
        <f t="shared" ca="1" si="351"/>
        <v>2.1751700840473514E-5</v>
      </c>
      <c r="DN126">
        <f t="shared" ca="1" si="351"/>
        <v>2.1069708443748196E-5</v>
      </c>
      <c r="DO126">
        <f t="shared" ca="1" si="351"/>
        <v>2.0344188017147458E-5</v>
      </c>
      <c r="DP126">
        <f t="shared" ca="1" si="351"/>
        <v>1.9581173977706971E-5</v>
      </c>
      <c r="DQ126">
        <f t="shared" ca="1" si="351"/>
        <v>1.8786835030619516E-5</v>
      </c>
      <c r="DR126">
        <f t="shared" ca="1" si="351"/>
        <v>1.7967392200711374E-5</v>
      </c>
      <c r="DS126">
        <f t="shared" ca="1" si="351"/>
        <v>1.7129039244960629E-5</v>
      </c>
      <c r="DT126">
        <f t="shared" ca="1" si="351"/>
        <v>1.627786683466449E-5</v>
      </c>
      <c r="DU126">
        <f t="shared" ca="1" si="351"/>
        <v>1.5419791755540964E-5</v>
      </c>
      <c r="DV126">
        <f t="shared" ca="1" si="351"/>
        <v>1.4560492208898283E-5</v>
      </c>
      <c r="DW126">
        <f t="shared" ca="1" si="351"/>
        <v>1.3705350112696857E-5</v>
      </c>
      <c r="DX126">
        <f t="shared" ca="1" si="351"/>
        <v>1.2859401103918927E-5</v>
      </c>
      <c r="DY126">
        <f t="shared" ca="1" si="351"/>
        <v>1.2027292739324064E-5</v>
      </c>
      <c r="DZ126">
        <f t="shared" ca="1" si="351"/>
        <v>1.1213251186436808E-5</v>
      </c>
      <c r="EA126">
        <f t="shared" ca="1" si="351"/>
        <v>1.0421056496218467E-5</v>
      </c>
      <c r="EB126">
        <f t="shared" ca="1" si="351"/>
        <v>9.6540263585863979E-6</v>
      </c>
      <c r="EC126">
        <f t="shared" ca="1" si="351"/>
        <v>8.9150080663568732E-6</v>
      </c>
      <c r="ED126">
        <f t="shared" ca="1" si="351"/>
        <v>8.20637825619658E-6</v>
      </c>
      <c r="EE126">
        <f t="shared" ca="1" si="351"/>
        <v>7.5300498597933256E-6</v>
      </c>
      <c r="EF126">
        <f t="shared" ca="1" si="351"/>
        <v>6.8874855868665229E-6</v>
      </c>
      <c r="EG126">
        <f t="shared" ref="EG126:FB126" ca="1" si="352">($E$19*$E126+$E$20*$F126)*(NORMDIST(EG$26,$D126,$G126*$D126/2.35,1)-NORMDIST(EF$26,$D126,$G126*$D126/2.35,1))</f>
        <v>6.2797171751293558E-6</v>
      </c>
      <c r="EH126">
        <f t="shared" ca="1" si="352"/>
        <v>5.7073695812771639E-6</v>
      </c>
      <c r="EI126">
        <f t="shared" ca="1" si="352"/>
        <v>5.1706892511565253E-6</v>
      </c>
      <c r="EJ126">
        <f t="shared" ca="1" si="352"/>
        <v>4.6695755953078133E-6</v>
      </c>
      <c r="EK126">
        <f t="shared" ca="1" si="352"/>
        <v>4.2036148063678219E-6</v>
      </c>
      <c r="EL126">
        <f t="shared" ca="1" si="352"/>
        <v>3.7721151850452432E-6</v>
      </c>
      <c r="EM126">
        <f t="shared" ca="1" si="352"/>
        <v>3.3741431889257579E-6</v>
      </c>
      <c r="EN126">
        <f t="shared" ca="1" si="352"/>
        <v>3.0085594802501901E-6</v>
      </c>
      <c r="EO126">
        <f t="shared" ca="1" si="352"/>
        <v>2.6740543219677518E-6</v>
      </c>
      <c r="EP126">
        <f t="shared" ca="1" si="352"/>
        <v>2.3691817526877742E-6</v>
      </c>
      <c r="EQ126">
        <f t="shared" ca="1" si="352"/>
        <v>2.0923920575632985E-6</v>
      </c>
      <c r="ER126">
        <f t="shared" ca="1" si="352"/>
        <v>1.8420621408071964E-6</v>
      </c>
      <c r="ES126">
        <f t="shared" ca="1" si="352"/>
        <v>1.6165234937889859E-6</v>
      </c>
      <c r="ET126">
        <f t="shared" ca="1" si="352"/>
        <v>1.4140875381879435E-6</v>
      </c>
      <c r="EU126">
        <f t="shared" ca="1" si="352"/>
        <v>1.2330682044976077E-6</v>
      </c>
      <c r="EV126">
        <f t="shared" ca="1" si="352"/>
        <v>1.0718016806707163E-6</v>
      </c>
      <c r="EW126">
        <f t="shared" ca="1" si="352"/>
        <v>9.2866333263450441E-7</v>
      </c>
      <c r="EX126">
        <f t="shared" ca="1" si="352"/>
        <v>8.0208185694644841E-7</v>
      </c>
      <c r="EY126">
        <f t="shared" ca="1" si="352"/>
        <v>6.9055077548475903E-7</v>
      </c>
      <c r="EZ126">
        <f t="shared" ca="1" si="352"/>
        <v>5.926374226192667E-7</v>
      </c>
      <c r="FA126">
        <f t="shared" ca="1" si="352"/>
        <v>5.0698960689258761E-7</v>
      </c>
      <c r="FB126">
        <f t="shared" ca="1" si="352"/>
        <v>4.3234015224259319E-7</v>
      </c>
      <c r="FD126">
        <f t="shared" si="254"/>
        <v>1.9878644823385629</v>
      </c>
      <c r="FE126">
        <v>126</v>
      </c>
      <c r="FF126">
        <f t="shared" si="255"/>
        <v>1.9878644823385629</v>
      </c>
      <c r="FG126">
        <f t="shared" ca="1" si="256"/>
        <v>3</v>
      </c>
      <c r="FK126">
        <v>0.999999999999999</v>
      </c>
      <c r="FL126">
        <v>1.01</v>
      </c>
      <c r="FM126">
        <f t="shared" si="260"/>
        <v>77</v>
      </c>
      <c r="FN126">
        <f t="shared" si="261"/>
        <v>78</v>
      </c>
      <c r="FO126">
        <f t="shared" ca="1" si="262"/>
        <v>0.60677588307179087</v>
      </c>
      <c r="FP126">
        <f t="shared" ca="1" si="263"/>
        <v>0.89322411692814829</v>
      </c>
      <c r="FQ126" t="str">
        <f t="shared" si="264"/>
        <v>$FG$77</v>
      </c>
      <c r="FR126" t="str">
        <f t="shared" si="265"/>
        <v>$FG$78</v>
      </c>
      <c r="FS126">
        <f ca="1">SUM(INDIRECT(FQ126):INDIRECT(FR126))</f>
        <v>2357</v>
      </c>
      <c r="FT126">
        <f t="shared" ca="1" si="266"/>
        <v>594.83574056027078</v>
      </c>
      <c r="FU126">
        <f t="shared" ca="1" si="267"/>
        <v>562.25083152062871</v>
      </c>
      <c r="FV126">
        <f t="shared" ca="1" si="268"/>
        <v>1.7849877533147518</v>
      </c>
      <c r="FW126">
        <f ca="1">SUM(FV126:FV$176)</f>
        <v>86.331980912056778</v>
      </c>
    </row>
    <row r="127" spans="1:179" x14ac:dyDescent="0.25">
      <c r="A127">
        <v>101</v>
      </c>
      <c r="B127">
        <f t="shared" ca="1" si="231"/>
        <v>4</v>
      </c>
      <c r="C127">
        <f t="shared" si="269"/>
        <v>2.007864482338563</v>
      </c>
      <c r="D127">
        <v>0.999999999999999</v>
      </c>
      <c r="E127">
        <f t="shared" ca="1" si="333"/>
        <v>0</v>
      </c>
      <c r="F127">
        <f t="shared" ca="1" si="334"/>
        <v>1.0623799999999999E-3</v>
      </c>
      <c r="G127">
        <f t="shared" si="232"/>
        <v>0.42010599413225408</v>
      </c>
      <c r="I127">
        <f t="shared" ref="I127:BT127" ca="1" si="353">($E$19*$E127+$E$20*$F127)*(NORMDIST(I$26,$D127,$G127*$D127/2.35,1)-NORMDIST(H$26,$D127,$G127*$D127/2.35,1))</f>
        <v>1.8243072038014891E-11</v>
      </c>
      <c r="J127">
        <f t="shared" ca="1" si="353"/>
        <v>6.8244663991569134E-12</v>
      </c>
      <c r="K127">
        <f t="shared" ca="1" si="353"/>
        <v>9.2727972366749619E-12</v>
      </c>
      <c r="L127">
        <f t="shared" ca="1" si="353"/>
        <v>1.2560132861462742E-11</v>
      </c>
      <c r="M127">
        <f t="shared" ca="1" si="353"/>
        <v>1.6959736868742886E-11</v>
      </c>
      <c r="N127">
        <f t="shared" ca="1" si="353"/>
        <v>2.2828921400018981E-11</v>
      </c>
      <c r="O127">
        <f t="shared" ca="1" si="353"/>
        <v>3.063325049911327E-11</v>
      </c>
      <c r="P127">
        <f t="shared" ca="1" si="353"/>
        <v>4.0977190461510892E-11</v>
      </c>
      <c r="Q127">
        <f t="shared" ca="1" si="353"/>
        <v>5.4642766741554086E-11</v>
      </c>
      <c r="R127">
        <f t="shared" ca="1" si="353"/>
        <v>7.2638119140214947E-11</v>
      </c>
      <c r="S127">
        <f t="shared" ca="1" si="353"/>
        <v>9.6258237655069733E-11</v>
      </c>
      <c r="T127">
        <f t="shared" ca="1" si="353"/>
        <v>1.2716061764811707E-10</v>
      </c>
      <c r="U127">
        <f t="shared" ca="1" si="353"/>
        <v>1.6745910201641767E-10</v>
      </c>
      <c r="V127">
        <f t="shared" ca="1" si="353"/>
        <v>2.1983978672823431E-10</v>
      </c>
      <c r="W127">
        <f t="shared" ca="1" si="353"/>
        <v>2.8770356070385541E-10</v>
      </c>
      <c r="X127">
        <f t="shared" ca="1" si="353"/>
        <v>3.7534063681821894E-10</v>
      </c>
      <c r="Y127">
        <f t="shared" ca="1" si="353"/>
        <v>4.8814331143325108E-10</v>
      </c>
      <c r="Z127">
        <f t="shared" ca="1" si="353"/>
        <v>6.3286416674032987E-10</v>
      </c>
      <c r="AA127">
        <f t="shared" ca="1" si="353"/>
        <v>8.1792800171700813E-10</v>
      </c>
      <c r="AB127">
        <f t="shared" ca="1" si="353"/>
        <v>1.0538069382181941E-9</v>
      </c>
      <c r="AC127">
        <f t="shared" ca="1" si="353"/>
        <v>1.3534693883345159E-9</v>
      </c>
      <c r="AD127">
        <f t="shared" ca="1" si="353"/>
        <v>1.7329148714785388E-9</v>
      </c>
      <c r="AE127">
        <f t="shared" ca="1" si="353"/>
        <v>2.2118080114993989E-9</v>
      </c>
      <c r="AF127">
        <f t="shared" ca="1" si="353"/>
        <v>2.8142263941246786E-9</v>
      </c>
      <c r="AG127">
        <f t="shared" ca="1" si="353"/>
        <v>3.569538282510766E-9</v>
      </c>
      <c r="AH127">
        <f t="shared" ca="1" si="353"/>
        <v>4.5134274226080168E-9</v>
      </c>
      <c r="AI127">
        <f t="shared" ca="1" si="353"/>
        <v>5.6890832580368146E-9</v>
      </c>
      <c r="AJ127">
        <f t="shared" ca="1" si="353"/>
        <v>7.1485757418189385E-9</v>
      </c>
      <c r="AK127">
        <f t="shared" ca="1" si="353"/>
        <v>8.9544344927404428E-9</v>
      </c>
      <c r="AL127">
        <f t="shared" ca="1" si="353"/>
        <v>1.1181452197983916E-8</v>
      </c>
      <c r="AM127">
        <f t="shared" ca="1" si="353"/>
        <v>1.3918731799726418E-8</v>
      </c>
      <c r="AN127">
        <f t="shared" ca="1" si="353"/>
        <v>1.727199599954734E-8</v>
      </c>
      <c r="AO127">
        <f t="shared" ca="1" si="353"/>
        <v>2.1366175839863088E-8</v>
      </c>
      <c r="AP127">
        <f t="shared" ca="1" si="353"/>
        <v>2.6348292439166614E-8</v>
      </c>
      <c r="AQ127">
        <f t="shared" ca="1" si="353"/>
        <v>3.2390642228263733E-8</v>
      </c>
      <c r="AR127">
        <f t="shared" ca="1" si="353"/>
        <v>3.9694291120968363E-8</v>
      </c>
      <c r="AS127">
        <f t="shared" ca="1" si="353"/>
        <v>4.849287682613635E-8</v>
      </c>
      <c r="AT127">
        <f t="shared" ca="1" si="353"/>
        <v>5.9056710854726479E-8</v>
      </c>
      <c r="AU127">
        <f t="shared" ca="1" si="353"/>
        <v>7.1697162605070285E-8</v>
      </c>
      <c r="AV127">
        <f t="shared" ca="1" si="353"/>
        <v>8.6771297162617867E-8</v>
      </c>
      <c r="AW127">
        <f t="shared" ca="1" si="353"/>
        <v>1.0468672610900449E-7</v>
      </c>
      <c r="AX127">
        <f t="shared" ca="1" si="353"/>
        <v>1.2590661673247042E-7</v>
      </c>
      <c r="AY127">
        <f t="shared" ca="1" si="353"/>
        <v>1.5095478966097262E-7</v>
      </c>
      <c r="AZ127">
        <f t="shared" ca="1" si="353"/>
        <v>1.8042081826509857E-7</v>
      </c>
      <c r="BA127">
        <f t="shared" ca="1" si="353"/>
        <v>2.1496502544333191E-7</v>
      </c>
      <c r="BB127">
        <f t="shared" ca="1" si="353"/>
        <v>2.553232549367477E-7</v>
      </c>
      <c r="BC127">
        <f t="shared" ca="1" si="353"/>
        <v>3.0231127554532254E-7</v>
      </c>
      <c r="BD127">
        <f t="shared" ca="1" si="353"/>
        <v>3.5682865804872631E-7</v>
      </c>
      <c r="BE127">
        <f t="shared" ca="1" si="353"/>
        <v>4.1986194687948222E-7</v>
      </c>
      <c r="BF127">
        <f t="shared" ca="1" si="353"/>
        <v>4.9248693235266172E-7</v>
      </c>
      <c r="BG127">
        <f t="shared" ca="1" si="353"/>
        <v>5.7586981530042972E-7</v>
      </c>
      <c r="BH127">
        <f t="shared" ca="1" si="353"/>
        <v>6.7126704513252363E-7</v>
      </c>
      <c r="BI127">
        <f t="shared" ca="1" si="353"/>
        <v>7.8002360553240501E-7</v>
      </c>
      <c r="BJ127">
        <f t="shared" ca="1" si="353"/>
        <v>9.0356952010962056E-7</v>
      </c>
      <c r="BK127">
        <f t="shared" ca="1" si="353"/>
        <v>1.0434143542612402E-6</v>
      </c>
      <c r="BL127">
        <f t="shared" ca="1" si="353"/>
        <v>1.2011395000995935E-6</v>
      </c>
      <c r="BM127">
        <f t="shared" ca="1" si="353"/>
        <v>1.3783880493529524E-6</v>
      </c>
      <c r="BN127">
        <f t="shared" ca="1" si="353"/>
        <v>1.5768520852823276E-6</v>
      </c>
      <c r="BO127">
        <f t="shared" ca="1" si="353"/>
        <v>1.7982572593564404E-6</v>
      </c>
      <c r="BP127">
        <f t="shared" ca="1" si="353"/>
        <v>2.0443445619533714E-6</v>
      </c>
      <c r="BQ127">
        <f t="shared" ca="1" si="353"/>
        <v>2.3168492487114983E-6</v>
      </c>
      <c r="BR127">
        <f t="shared" ca="1" si="353"/>
        <v>2.6174769450562092E-6</v>
      </c>
      <c r="BS127">
        <f t="shared" ca="1" si="353"/>
        <v>2.9478770202610524E-6</v>
      </c>
      <c r="BT127">
        <f t="shared" ca="1" si="353"/>
        <v>3.3096133982055522E-6</v>
      </c>
      <c r="BU127">
        <f t="shared" ref="BU127:EF127" ca="1" si="354">($E$19*$E127+$E$20*$F127)*(NORMDIST(BU$26,$D127,$G127*$D127/2.35,1)-NORMDIST(BT$26,$D127,$G127*$D127/2.35,1))</f>
        <v>3.7041330534493012E-6</v>
      </c>
      <c r="BV127">
        <f t="shared" ca="1" si="354"/>
        <v>4.1327325266348341E-6</v>
      </c>
      <c r="BW127">
        <f t="shared" ca="1" si="354"/>
        <v>4.596522880580868E-6</v>
      </c>
      <c r="BX127">
        <f t="shared" ca="1" si="354"/>
        <v>5.0963936053050331E-6</v>
      </c>
      <c r="BY127">
        <f t="shared" ca="1" si="354"/>
        <v>5.6329760640499306E-6</v>
      </c>
      <c r="BZ127">
        <f t="shared" ca="1" si="354"/>
        <v>6.2066071503005789E-6</v>
      </c>
      <c r="CA127">
        <f t="shared" ca="1" si="354"/>
        <v>6.8172938948103759E-6</v>
      </c>
      <c r="CB127">
        <f t="shared" ca="1" si="354"/>
        <v>7.4646798187820648E-6</v>
      </c>
      <c r="CC127">
        <f t="shared" ca="1" si="354"/>
        <v>8.1480138716105564E-6</v>
      </c>
      <c r="CD127">
        <f t="shared" ca="1" si="354"/>
        <v>8.8661228162276616E-6</v>
      </c>
      <c r="CE127">
        <f t="shared" ca="1" si="354"/>
        <v>9.6173879295860504E-6</v>
      </c>
      <c r="CF127">
        <f t="shared" ca="1" si="354"/>
        <v>1.0399726868129288E-5</v>
      </c>
      <c r="CG127">
        <f t="shared" ca="1" si="354"/>
        <v>1.1210581506652182E-5</v>
      </c>
      <c r="CH127">
        <f t="shared" ca="1" si="354"/>
        <v>1.2046912492862417E-5</v>
      </c>
      <c r="CI127">
        <f t="shared" ca="1" si="354"/>
        <v>1.2905201168996833E-5</v>
      </c>
      <c r="CJ127">
        <f t="shared" ca="1" si="354"/>
        <v>1.3781459396636122E-5</v>
      </c>
      <c r="CK127">
        <f t="shared" ca="1" si="354"/>
        <v>1.4671247682806218E-5</v>
      </c>
      <c r="CL127">
        <f t="shared" ca="1" si="354"/>
        <v>1.5569701846850324E-5</v>
      </c>
      <c r="CM127">
        <f t="shared" ca="1" si="354"/>
        <v>1.6471568291492063E-5</v>
      </c>
      <c r="CN127">
        <f t="shared" ca="1" si="354"/>
        <v>1.7371247751878614E-5</v>
      </c>
      <c r="CO127">
        <f t="shared" ca="1" si="354"/>
        <v>1.8262847197814688E-5</v>
      </c>
      <c r="CP127">
        <f t="shared" ca="1" si="354"/>
        <v>1.9140239361979622E-5</v>
      </c>
      <c r="CQ127">
        <f t="shared" ca="1" si="354"/>
        <v>1.9997129166362087E-5</v>
      </c>
      <c r="CR127">
        <f t="shared" ca="1" si="354"/>
        <v>2.0827126126238437E-5</v>
      </c>
      <c r="CS127">
        <f t="shared" ca="1" si="354"/>
        <v>2.1623821631784361E-5</v>
      </c>
      <c r="CT127">
        <f t="shared" ca="1" si="354"/>
        <v>2.2380869847615096E-5</v>
      </c>
      <c r="CU127">
        <f t="shared" ca="1" si="354"/>
        <v>2.3092070835718762E-5</v>
      </c>
      <c r="CV127">
        <f t="shared" ca="1" si="354"/>
        <v>2.3751454402272069E-5</v>
      </c>
      <c r="CW127">
        <f t="shared" ca="1" si="354"/>
        <v>2.4353363097935862E-5</v>
      </c>
      <c r="CX127">
        <f t="shared" ca="1" si="354"/>
        <v>2.4892532767647735E-5</v>
      </c>
      <c r="CY127">
        <f t="shared" ca="1" si="354"/>
        <v>2.5364169051896037E-5</v>
      </c>
      <c r="CZ127">
        <f t="shared" ca="1" si="354"/>
        <v>2.576401828795694E-5</v>
      </c>
      <c r="DA127">
        <f t="shared" ca="1" si="354"/>
        <v>2.6088431346420576E-5</v>
      </c>
      <c r="DB127">
        <f t="shared" ca="1" si="354"/>
        <v>2.6334419063956536E-5</v>
      </c>
      <c r="DC127">
        <f t="shared" ca="1" si="354"/>
        <v>2.6499698094978185E-5</v>
      </c>
      <c r="DD127">
        <f t="shared" ca="1" si="354"/>
        <v>2.6582726198656606E-5</v>
      </c>
      <c r="DE127">
        <f t="shared" ca="1" si="354"/>
        <v>2.6582726198659316E-5</v>
      </c>
      <c r="DF127">
        <f t="shared" ca="1" si="354"/>
        <v>2.6499698094978185E-5</v>
      </c>
      <c r="DG127">
        <f t="shared" ca="1" si="354"/>
        <v>2.6334419063956404E-5</v>
      </c>
      <c r="DH127">
        <f t="shared" ca="1" si="354"/>
        <v>2.6088431346420376E-5</v>
      </c>
      <c r="DI127">
        <f t="shared" ca="1" si="354"/>
        <v>2.576401828795694E-5</v>
      </c>
      <c r="DJ127">
        <f t="shared" ca="1" si="354"/>
        <v>2.5364169051895905E-5</v>
      </c>
      <c r="DK127">
        <f t="shared" ca="1" si="354"/>
        <v>2.4892532767647868E-5</v>
      </c>
      <c r="DL127">
        <f t="shared" ca="1" si="354"/>
        <v>2.4353363097935598E-5</v>
      </c>
      <c r="DM127">
        <f t="shared" ca="1" si="354"/>
        <v>2.3751454402272005E-5</v>
      </c>
      <c r="DN127">
        <f t="shared" ca="1" si="354"/>
        <v>2.3092070835718434E-5</v>
      </c>
      <c r="DO127">
        <f t="shared" ca="1" si="354"/>
        <v>2.238086984761496E-5</v>
      </c>
      <c r="DP127">
        <f t="shared" ca="1" si="354"/>
        <v>2.1623821631784096E-5</v>
      </c>
      <c r="DQ127">
        <f t="shared" ca="1" si="354"/>
        <v>2.0827126126237674E-5</v>
      </c>
      <c r="DR127">
        <f t="shared" ca="1" si="354"/>
        <v>1.9997129166361955E-5</v>
      </c>
      <c r="DS127">
        <f t="shared" ca="1" si="354"/>
        <v>1.9140239361979323E-5</v>
      </c>
      <c r="DT127">
        <f t="shared" ca="1" si="354"/>
        <v>1.8262847197814359E-5</v>
      </c>
      <c r="DU127">
        <f t="shared" ca="1" si="354"/>
        <v>1.7371247751878448E-5</v>
      </c>
      <c r="DV127">
        <f t="shared" ca="1" si="354"/>
        <v>1.6471568291491633E-5</v>
      </c>
      <c r="DW127">
        <f t="shared" ca="1" si="354"/>
        <v>1.5569701846850392E-5</v>
      </c>
      <c r="DX127">
        <f t="shared" ca="1" si="354"/>
        <v>1.4671247682805788E-5</v>
      </c>
      <c r="DY127">
        <f t="shared" ca="1" si="354"/>
        <v>1.3781459396636039E-5</v>
      </c>
      <c r="DZ127">
        <f t="shared" ca="1" si="354"/>
        <v>1.2905201168996552E-5</v>
      </c>
      <c r="EA127">
        <f t="shared" ca="1" si="354"/>
        <v>1.2046912492862086E-5</v>
      </c>
      <c r="EB127">
        <f t="shared" ca="1" si="354"/>
        <v>1.1210581506651999E-5</v>
      </c>
      <c r="EC127">
        <f t="shared" ca="1" si="354"/>
        <v>1.0399726868128941E-5</v>
      </c>
      <c r="ED127">
        <f t="shared" ca="1" si="354"/>
        <v>9.6173879295858675E-6</v>
      </c>
      <c r="EE127">
        <f t="shared" ca="1" si="354"/>
        <v>8.8661228162275616E-6</v>
      </c>
      <c r="EF127">
        <f t="shared" ca="1" si="354"/>
        <v>8.1480138716103073E-6</v>
      </c>
      <c r="EG127">
        <f t="shared" ref="EG127:FB127" ca="1" si="355">($E$19*$E127+$E$20*$F127)*(NORMDIST(EG$26,$D127,$G127*$D127/2.35,1)-NORMDIST(EF$26,$D127,$G127*$D127/2.35,1))</f>
        <v>7.4646798187817997E-6</v>
      </c>
      <c r="EH127">
        <f t="shared" ca="1" si="355"/>
        <v>6.8172938948101608E-6</v>
      </c>
      <c r="EI127">
        <f t="shared" ca="1" si="355"/>
        <v>6.2066071503004967E-6</v>
      </c>
      <c r="EJ127">
        <f t="shared" ca="1" si="355"/>
        <v>5.6329760640497815E-6</v>
      </c>
      <c r="EK127">
        <f t="shared" ca="1" si="355"/>
        <v>5.0963936053049001E-6</v>
      </c>
      <c r="EL127">
        <f t="shared" ca="1" si="355"/>
        <v>4.5965228805805995E-6</v>
      </c>
      <c r="EM127">
        <f t="shared" ca="1" si="355"/>
        <v>4.1327325266347757E-6</v>
      </c>
      <c r="EN127">
        <f t="shared" ca="1" si="355"/>
        <v>3.704133053449103E-6</v>
      </c>
      <c r="EO127">
        <f t="shared" ca="1" si="355"/>
        <v>3.3096133982055729E-6</v>
      </c>
      <c r="EP127">
        <f t="shared" ca="1" si="355"/>
        <v>2.9478770202605438E-6</v>
      </c>
      <c r="EQ127">
        <f t="shared" ca="1" si="355"/>
        <v>2.6174769450561283E-6</v>
      </c>
      <c r="ER127">
        <f t="shared" ca="1" si="355"/>
        <v>2.316849248711519E-6</v>
      </c>
      <c r="ES127">
        <f t="shared" ca="1" si="355"/>
        <v>2.0443445619532575E-6</v>
      </c>
      <c r="ET127">
        <f t="shared" ca="1" si="355"/>
        <v>1.7982572593564447E-6</v>
      </c>
      <c r="EU127">
        <f t="shared" ca="1" si="355"/>
        <v>1.576852085282307E-6</v>
      </c>
      <c r="EV127">
        <f t="shared" ca="1" si="355"/>
        <v>1.3783880493528428E-6</v>
      </c>
      <c r="EW127">
        <f t="shared" ca="1" si="355"/>
        <v>1.2011395000995852E-6</v>
      </c>
      <c r="EX127">
        <f t="shared" ca="1" si="355"/>
        <v>1.0434143542611585E-6</v>
      </c>
      <c r="EY127">
        <f t="shared" ca="1" si="355"/>
        <v>9.0356952010962988E-7</v>
      </c>
      <c r="EZ127">
        <f t="shared" ca="1" si="355"/>
        <v>7.8002360553242683E-7</v>
      </c>
      <c r="FA127">
        <f t="shared" ca="1" si="355"/>
        <v>6.7126704513247503E-7</v>
      </c>
      <c r="FB127">
        <f t="shared" ca="1" si="355"/>
        <v>5.7586981530046741E-7</v>
      </c>
      <c r="FD127">
        <f t="shared" si="254"/>
        <v>2.007864482338563</v>
      </c>
      <c r="FE127">
        <v>127</v>
      </c>
      <c r="FF127">
        <f t="shared" si="255"/>
        <v>2.007864482338563</v>
      </c>
      <c r="FG127">
        <f t="shared" ca="1" si="256"/>
        <v>4</v>
      </c>
      <c r="FK127">
        <v>1.01</v>
      </c>
      <c r="FL127">
        <v>1.02</v>
      </c>
      <c r="FM127">
        <f t="shared" si="260"/>
        <v>78</v>
      </c>
      <c r="FN127">
        <f t="shared" si="261"/>
        <v>78</v>
      </c>
      <c r="FO127">
        <f t="shared" ca="1" si="262"/>
        <v>0.10677588307185171</v>
      </c>
      <c r="FP127">
        <f t="shared" ca="1" si="263"/>
        <v>0.39322411692814802</v>
      </c>
      <c r="FQ127" t="str">
        <f t="shared" si="264"/>
        <v>$FG$78</v>
      </c>
      <c r="FR127" t="str">
        <f t="shared" si="265"/>
        <v>$FG$78</v>
      </c>
      <c r="FS127">
        <f ca="1">SUM(INDIRECT(FQ127):INDIRECT(FR127))</f>
        <v>1159</v>
      </c>
      <c r="FT127">
        <f t="shared" ca="1" si="266"/>
        <v>579.50000000000023</v>
      </c>
      <c r="FU127">
        <f t="shared" ca="1" si="267"/>
        <v>549.18482167250852</v>
      </c>
      <c r="FV127">
        <f t="shared" ca="1" si="268"/>
        <v>1.5858644541210847</v>
      </c>
      <c r="FW127">
        <f ca="1">SUM(FV127:FV$176)</f>
        <v>84.546993158742026</v>
      </c>
    </row>
    <row r="128" spans="1:179" x14ac:dyDescent="0.25">
      <c r="A128">
        <v>102</v>
      </c>
      <c r="B128">
        <f t="shared" ca="1" si="231"/>
        <v>5</v>
      </c>
      <c r="C128">
        <f t="shared" si="269"/>
        <v>2.027864482338563</v>
      </c>
      <c r="D128">
        <v>1.01</v>
      </c>
      <c r="E128">
        <f t="shared" ca="1" si="333"/>
        <v>0</v>
      </c>
      <c r="F128">
        <f t="shared" ca="1" si="334"/>
        <v>1.1105500000000001E-3</v>
      </c>
      <c r="G128">
        <f t="shared" si="232"/>
        <v>0.41970787920241692</v>
      </c>
      <c r="I128">
        <f t="shared" ref="I128:BT128" ca="1" si="356">($E$19*$E128+$E$20*$F128)*(NORMDIST(I$26,$D128,$G128*$D128/2.35,1)-NORMDIST(H$26,$D128,$G128*$D128/2.35,1))</f>
        <v>1.8448128470884083E-11</v>
      </c>
      <c r="J128">
        <f t="shared" ca="1" si="356"/>
        <v>6.8373385621084653E-12</v>
      </c>
      <c r="K128">
        <f t="shared" ca="1" si="356"/>
        <v>9.2680509518876439E-12</v>
      </c>
      <c r="L128">
        <f t="shared" ca="1" si="356"/>
        <v>1.2524355379917408E-11</v>
      </c>
      <c r="M128">
        <f t="shared" ca="1" si="356"/>
        <v>1.6872832453244436E-11</v>
      </c>
      <c r="N128">
        <f t="shared" ca="1" si="356"/>
        <v>2.2661374497611617E-11</v>
      </c>
      <c r="O128">
        <f t="shared" ca="1" si="356"/>
        <v>3.0342415003773721E-11</v>
      </c>
      <c r="P128">
        <f t="shared" ca="1" si="356"/>
        <v>4.0502299653265086E-11</v>
      </c>
      <c r="Q128">
        <f t="shared" ca="1" si="356"/>
        <v>5.3898274647686828E-11</v>
      </c>
      <c r="R128">
        <f t="shared" ca="1" si="356"/>
        <v>7.1504880643273752E-11</v>
      </c>
      <c r="S128">
        <f t="shared" ca="1" si="356"/>
        <v>9.4571908061900826E-11</v>
      </c>
      <c r="T128">
        <f t="shared" ca="1" si="356"/>
        <v>1.2469649862530132E-10</v>
      </c>
      <c r="U128">
        <f t="shared" ca="1" si="356"/>
        <v>1.6391247541527511E-10</v>
      </c>
      <c r="V128">
        <f t="shared" ca="1" si="356"/>
        <v>2.1480055618980606E-10</v>
      </c>
      <c r="W128">
        <f t="shared" ca="1" si="356"/>
        <v>2.8062375817276403E-10</v>
      </c>
      <c r="X128">
        <f t="shared" ca="1" si="356"/>
        <v>3.6549304227612181E-10</v>
      </c>
      <c r="Y128">
        <f t="shared" ca="1" si="356"/>
        <v>4.7456907451250541E-10</v>
      </c>
      <c r="Z128">
        <f t="shared" ca="1" si="356"/>
        <v>6.1430690404878116E-10</v>
      </c>
      <c r="AA128">
        <f t="shared" ca="1" si="356"/>
        <v>7.9275137011571996E-10</v>
      </c>
      <c r="AB128">
        <f t="shared" ca="1" si="356"/>
        <v>1.0198921495651784E-9</v>
      </c>
      <c r="AC128">
        <f t="shared" ca="1" si="356"/>
        <v>1.3080885346718998E-9</v>
      </c>
      <c r="AD128">
        <f t="shared" ca="1" si="356"/>
        <v>1.6725752729458406E-9</v>
      </c>
      <c r="AE128">
        <f t="shared" ca="1" si="356"/>
        <v>2.1320620870749121E-9</v>
      </c>
      <c r="AF128">
        <f t="shared" ca="1" si="356"/>
        <v>2.7094407960883886E-9</v>
      </c>
      <c r="AG128">
        <f t="shared" ca="1" si="356"/>
        <v>3.4326152424112298E-9</v>
      </c>
      <c r="AH128">
        <f t="shared" ca="1" si="356"/>
        <v>4.3354704481684681E-9</v>
      </c>
      <c r="AI128">
        <f t="shared" ca="1" si="356"/>
        <v>5.4589985220279618E-9</v>
      </c>
      <c r="AJ128">
        <f t="shared" ca="1" si="356"/>
        <v>6.8525997480097489E-9</v>
      </c>
      <c r="AK128">
        <f t="shared" ca="1" si="356"/>
        <v>8.5755779314325816E-9</v>
      </c>
      <c r="AL128">
        <f t="shared" ca="1" si="356"/>
        <v>1.0698849364122618E-8</v>
      </c>
      <c r="AM128">
        <f t="shared" ca="1" si="356"/>
        <v>1.3306884599402327E-8</v>
      </c>
      <c r="AN128">
        <f t="shared" ca="1" si="356"/>
        <v>1.649990148485103E-8</v>
      </c>
      <c r="AO128">
        <f t="shared" ca="1" si="356"/>
        <v>2.0396326466026573E-8</v>
      </c>
      <c r="AP128">
        <f t="shared" ca="1" si="356"/>
        <v>2.5135538919206903E-8</v>
      </c>
      <c r="AQ128">
        <f t="shared" ca="1" si="356"/>
        <v>3.0880910064070924E-8</v>
      </c>
      <c r="AR128">
        <f t="shared" ca="1" si="356"/>
        <v>3.7823143717009846E-8</v>
      </c>
      <c r="AS128">
        <f t="shared" ca="1" si="356"/>
        <v>4.6183920646740512E-8</v>
      </c>
      <c r="AT128">
        <f t="shared" ca="1" si="356"/>
        <v>5.6219841472206636E-8</v>
      </c>
      <c r="AU128">
        <f t="shared" ca="1" si="356"/>
        <v>6.8226654802684084E-8</v>
      </c>
      <c r="AV128">
        <f t="shared" ca="1" si="356"/>
        <v>8.2543747592533173E-8</v>
      </c>
      <c r="AW128">
        <f t="shared" ca="1" si="356"/>
        <v>9.9558863433813897E-8</v>
      </c>
      <c r="AX128">
        <f t="shared" ca="1" si="356"/>
        <v>1.1971300174856008E-7</v>
      </c>
      <c r="AY128">
        <f t="shared" ca="1" si="356"/>
        <v>1.4350543663164275E-7</v>
      </c>
      <c r="AZ128">
        <f t="shared" ca="1" si="356"/>
        <v>1.7149877855990927E-7</v>
      </c>
      <c r="BA128">
        <f t="shared" ca="1" si="356"/>
        <v>2.0432398551904355E-7</v>
      </c>
      <c r="BB128">
        <f t="shared" ca="1" si="356"/>
        <v>2.4268521258068334E-7</v>
      </c>
      <c r="BC128">
        <f t="shared" ca="1" si="356"/>
        <v>2.8736437094583788E-7</v>
      </c>
      <c r="BD128">
        <f t="shared" ca="1" si="356"/>
        <v>3.3922524940279553E-7</v>
      </c>
      <c r="BE128">
        <f t="shared" ca="1" si="356"/>
        <v>3.9921703356138838E-7</v>
      </c>
      <c r="BF128">
        <f t="shared" ca="1" si="356"/>
        <v>4.6837704174083183E-7</v>
      </c>
      <c r="BG128">
        <f t="shared" ca="1" si="356"/>
        <v>5.478324817036352E-7</v>
      </c>
      <c r="BH128">
        <f t="shared" ca="1" si="356"/>
        <v>6.3880102031106197E-7</v>
      </c>
      <c r="BI128">
        <f t="shared" ca="1" si="356"/>
        <v>7.4258994944542917E-7</v>
      </c>
      <c r="BJ128">
        <f t="shared" ca="1" si="356"/>
        <v>8.605937270536953E-7</v>
      </c>
      <c r="BK128">
        <f t="shared" ca="1" si="356"/>
        <v>9.9428967277443563E-7</v>
      </c>
      <c r="BL128">
        <f t="shared" ca="1" si="356"/>
        <v>1.1452316041508059E-6</v>
      </c>
      <c r="BM128">
        <f t="shared" ca="1" si="356"/>
        <v>1.3150412126850399E-6</v>
      </c>
      <c r="BN128">
        <f t="shared" ca="1" si="356"/>
        <v>1.5053969996359805E-6</v>
      </c>
      <c r="BO128">
        <f t="shared" ca="1" si="356"/>
        <v>1.7180206200493934E-6</v>
      </c>
      <c r="BP128">
        <f t="shared" ca="1" si="356"/>
        <v>1.9546605204115975E-6</v>
      </c>
      <c r="BQ128">
        <f t="shared" ca="1" si="356"/>
        <v>2.2170728006834166E-6</v>
      </c>
      <c r="BR128">
        <f t="shared" ca="1" si="356"/>
        <v>2.5069992852073686E-6</v>
      </c>
      <c r="BS128">
        <f t="shared" ca="1" si="356"/>
        <v>2.8261428486929241E-6</v>
      </c>
      <c r="BT128">
        <f t="shared" ca="1" si="356"/>
        <v>3.1761401124715841E-6</v>
      </c>
      <c r="BU128">
        <f t="shared" ref="BU128:EF128" ca="1" si="357">($E$19*$E128+$E$20*$F128)*(NORMDIST(BU$26,$D128,$G128*$D128/2.35,1)-NORMDIST(BT$26,$D128,$G128*$D128/2.35,1))</f>
        <v>3.5585317014456384E-6</v>
      </c>
      <c r="BV128">
        <f t="shared" ca="1" si="357"/>
        <v>3.97473033222394E-6</v>
      </c>
      <c r="BW128">
        <f t="shared" ca="1" si="357"/>
        <v>4.4259870861787744E-6</v>
      </c>
      <c r="BX128">
        <f t="shared" ca="1" si="357"/>
        <v>4.91335630547219E-6</v>
      </c>
      <c r="BY128">
        <f t="shared" ca="1" si="357"/>
        <v>5.4376596332096975E-6</v>
      </c>
      <c r="BZ128">
        <f t="shared" ca="1" si="357"/>
        <v>5.9994497981997771E-6</v>
      </c>
      <c r="CA128">
        <f t="shared" ca="1" si="357"/>
        <v>6.5989748175848842E-6</v>
      </c>
      <c r="CB128">
        <f t="shared" ca="1" si="357"/>
        <v>7.2361433540384879E-6</v>
      </c>
      <c r="CC128">
        <f t="shared" ca="1" si="357"/>
        <v>7.9104920154214762E-6</v>
      </c>
      <c r="CD128">
        <f t="shared" ca="1" si="357"/>
        <v>8.6211554210161594E-6</v>
      </c>
      <c r="CE128">
        <f t="shared" ca="1" si="357"/>
        <v>9.3668398771346397E-6</v>
      </c>
      <c r="CF128">
        <f t="shared" ca="1" si="357"/>
        <v>1.0145801503762843E-5</v>
      </c>
      <c r="CG128">
        <f t="shared" ca="1" si="357"/>
        <v>1.095582963113606E-5</v>
      </c>
      <c r="CH128">
        <f t="shared" ca="1" si="357"/>
        <v>1.1794236239387865E-5</v>
      </c>
      <c r="CI128">
        <f t="shared" ca="1" si="357"/>
        <v>1.2657852145005324E-5</v>
      </c>
      <c r="CJ128">
        <f t="shared" ca="1" si="357"/>
        <v>1.3543030544712539E-5</v>
      </c>
      <c r="CK128">
        <f t="shared" ca="1" si="357"/>
        <v>1.444565841134804E-5</v>
      </c>
      <c r="CL128">
        <f t="shared" ca="1" si="357"/>
        <v>1.5361176098829079E-5</v>
      </c>
      <c r="CM128">
        <f t="shared" ca="1" si="357"/>
        <v>1.6284605356713022E-5</v>
      </c>
      <c r="CN128">
        <f t="shared" ca="1" si="357"/>
        <v>1.7210585782283861E-5</v>
      </c>
      <c r="CO128">
        <f t="shared" ca="1" si="357"/>
        <v>1.8133419553337412E-5</v>
      </c>
      <c r="CP128">
        <f t="shared" ca="1" si="357"/>
        <v>1.9047124092332986E-5</v>
      </c>
      <c r="CQ128">
        <f t="shared" ca="1" si="357"/>
        <v>1.9945492117353046E-5</v>
      </c>
      <c r="CR128">
        <f t="shared" ca="1" si="357"/>
        <v>2.0822158342699129E-5</v>
      </c>
      <c r="CS128">
        <f t="shared" ca="1" si="357"/>
        <v>2.1670671907548908E-5</v>
      </c>
      <c r="CT128">
        <f t="shared" ca="1" si="357"/>
        <v>2.2484573440551649E-5</v>
      </c>
      <c r="CU128">
        <f t="shared" ca="1" si="357"/>
        <v>2.3257475516999567E-5</v>
      </c>
      <c r="CV128">
        <f t="shared" ca="1" si="357"/>
        <v>2.3983145138450819E-5</v>
      </c>
      <c r="CW128">
        <f t="shared" ca="1" si="357"/>
        <v>2.4655586766952535E-5</v>
      </c>
      <c r="CX128">
        <f t="shared" ca="1" si="357"/>
        <v>2.5269124381228158E-5</v>
      </c>
      <c r="CY128">
        <f t="shared" ca="1" si="357"/>
        <v>2.5818480993329112E-5</v>
      </c>
      <c r="CZ128">
        <f t="shared" ca="1" si="357"/>
        <v>2.6298854073288676E-5</v>
      </c>
      <c r="DA128">
        <f t="shared" ca="1" si="357"/>
        <v>2.6705985377150683E-5</v>
      </c>
      <c r="DB128">
        <f t="shared" ca="1" si="357"/>
        <v>2.7036223760013028E-5</v>
      </c>
      <c r="DC128">
        <f t="shared" ca="1" si="357"/>
        <v>2.7286579678984819E-5</v>
      </c>
      <c r="DD128">
        <f t="shared" ca="1" si="357"/>
        <v>2.7454770248469236E-5</v>
      </c>
      <c r="DE128">
        <f t="shared" ca="1" si="357"/>
        <v>2.7539253898214199E-5</v>
      </c>
      <c r="DF128">
        <f t="shared" ca="1" si="357"/>
        <v>2.7539253898214131E-5</v>
      </c>
      <c r="DG128">
        <f t="shared" ca="1" si="357"/>
        <v>2.7454770248472004E-5</v>
      </c>
      <c r="DH128">
        <f t="shared" ca="1" si="357"/>
        <v>2.7286579678984887E-5</v>
      </c>
      <c r="DI128">
        <f t="shared" ca="1" si="357"/>
        <v>2.703622376001296E-5</v>
      </c>
      <c r="DJ128">
        <f t="shared" ca="1" si="357"/>
        <v>2.6705985377150612E-5</v>
      </c>
      <c r="DK128">
        <f t="shared" ca="1" si="357"/>
        <v>2.6298854073288608E-5</v>
      </c>
      <c r="DL128">
        <f t="shared" ca="1" si="357"/>
        <v>2.5818480993329045E-5</v>
      </c>
      <c r="DM128">
        <f t="shared" ca="1" si="357"/>
        <v>2.5269124381228436E-5</v>
      </c>
      <c r="DN128">
        <f t="shared" ca="1" si="357"/>
        <v>2.4655586766952535E-5</v>
      </c>
      <c r="DO128">
        <f t="shared" ca="1" si="357"/>
        <v>2.3983145138450748E-5</v>
      </c>
      <c r="DP128">
        <f t="shared" ca="1" si="357"/>
        <v>2.3257475516999499E-5</v>
      </c>
      <c r="DQ128">
        <f t="shared" ca="1" si="357"/>
        <v>2.2484573440551097E-5</v>
      </c>
      <c r="DR128">
        <f t="shared" ca="1" si="357"/>
        <v>2.1670671907548735E-5</v>
      </c>
      <c r="DS128">
        <f t="shared" ca="1" si="357"/>
        <v>2.0822158342699092E-5</v>
      </c>
      <c r="DT128">
        <f t="shared" ca="1" si="357"/>
        <v>1.9945492117352975E-5</v>
      </c>
      <c r="DU128">
        <f t="shared" ca="1" si="357"/>
        <v>1.9047124092332746E-5</v>
      </c>
      <c r="DV128">
        <f t="shared" ca="1" si="357"/>
        <v>1.8133419553337344E-5</v>
      </c>
      <c r="DW128">
        <f t="shared" ca="1" si="357"/>
        <v>1.7210585782283824E-5</v>
      </c>
      <c r="DX128">
        <f t="shared" ca="1" si="357"/>
        <v>1.6284605356712849E-5</v>
      </c>
      <c r="DY128">
        <f t="shared" ca="1" si="357"/>
        <v>1.5361176098829323E-5</v>
      </c>
      <c r="DZ128">
        <f t="shared" ca="1" si="357"/>
        <v>1.4445658411347901E-5</v>
      </c>
      <c r="EA128">
        <f t="shared" ca="1" si="357"/>
        <v>1.3543030544712436E-5</v>
      </c>
      <c r="EB128">
        <f t="shared" ca="1" si="357"/>
        <v>1.2657852145005237E-5</v>
      </c>
      <c r="EC128">
        <f t="shared" ca="1" si="357"/>
        <v>1.1794236239387762E-5</v>
      </c>
      <c r="ED128">
        <f t="shared" ca="1" si="357"/>
        <v>1.0955829631135974E-5</v>
      </c>
      <c r="EE128">
        <f t="shared" ca="1" si="357"/>
        <v>1.014580150376286E-5</v>
      </c>
      <c r="EF128">
        <f t="shared" ca="1" si="357"/>
        <v>9.3668398771345533E-6</v>
      </c>
      <c r="EG128">
        <f t="shared" ref="EG128:FB128" ca="1" si="358">($E$19*$E128+$E$20*$F128)*(NORMDIST(EG$26,$D128,$G128*$D128/2.35,1)-NORMDIST(EF$26,$D128,$G128*$D128/2.35,1))</f>
        <v>8.6211554210160815E-6</v>
      </c>
      <c r="EH128">
        <f t="shared" ca="1" si="358"/>
        <v>7.9104920154213204E-6</v>
      </c>
      <c r="EI128">
        <f t="shared" ca="1" si="358"/>
        <v>7.2361433540384701E-6</v>
      </c>
      <c r="EJ128">
        <f t="shared" ca="1" si="358"/>
        <v>6.5989748175848926E-6</v>
      </c>
      <c r="EK128">
        <f t="shared" ca="1" si="358"/>
        <v>5.9994497981996907E-6</v>
      </c>
      <c r="EL128">
        <f t="shared" ca="1" si="358"/>
        <v>5.4376596332096373E-6</v>
      </c>
      <c r="EM128">
        <f t="shared" ca="1" si="358"/>
        <v>4.9133563054720824E-6</v>
      </c>
      <c r="EN128">
        <f t="shared" ca="1" si="358"/>
        <v>4.4259870861787269E-6</v>
      </c>
      <c r="EO128">
        <f t="shared" ca="1" si="358"/>
        <v>3.9747303322239442E-6</v>
      </c>
      <c r="EP128">
        <f t="shared" ca="1" si="358"/>
        <v>3.5585317014455952E-6</v>
      </c>
      <c r="EQ128">
        <f t="shared" ca="1" si="358"/>
        <v>3.1761401124714935E-6</v>
      </c>
      <c r="ER128">
        <f t="shared" ca="1" si="358"/>
        <v>2.8261428486926018E-6</v>
      </c>
      <c r="ES128">
        <f t="shared" ca="1" si="358"/>
        <v>2.5069992852074097E-6</v>
      </c>
      <c r="ET128">
        <f t="shared" ca="1" si="358"/>
        <v>2.2170728006834534E-6</v>
      </c>
      <c r="EU128">
        <f t="shared" ca="1" si="358"/>
        <v>1.9546605204115755E-6</v>
      </c>
      <c r="EV128">
        <f t="shared" ca="1" si="358"/>
        <v>1.7180206200493803E-6</v>
      </c>
      <c r="EW128">
        <f t="shared" ca="1" si="358"/>
        <v>1.5053969996360021E-6</v>
      </c>
      <c r="EX128">
        <f t="shared" ca="1" si="358"/>
        <v>1.3150412126850723E-6</v>
      </c>
      <c r="EY128">
        <f t="shared" ca="1" si="358"/>
        <v>1.145231604150833E-6</v>
      </c>
      <c r="EZ128">
        <f t="shared" ca="1" si="358"/>
        <v>9.9428967277438607E-7</v>
      </c>
      <c r="FA128">
        <f t="shared" ca="1" si="358"/>
        <v>8.6059372705361525E-7</v>
      </c>
      <c r="FB128">
        <f t="shared" ca="1" si="358"/>
        <v>7.4258994944550265E-7</v>
      </c>
      <c r="FD128">
        <f t="shared" si="254"/>
        <v>2.027864482338563</v>
      </c>
      <c r="FE128">
        <v>128</v>
      </c>
      <c r="FF128">
        <f t="shared" si="255"/>
        <v>2.027864482338563</v>
      </c>
      <c r="FG128">
        <f t="shared" ca="1" si="256"/>
        <v>5</v>
      </c>
      <c r="FK128">
        <v>1.02</v>
      </c>
      <c r="FL128">
        <v>1.03</v>
      </c>
      <c r="FM128">
        <f t="shared" si="260"/>
        <v>78</v>
      </c>
      <c r="FN128">
        <f t="shared" si="261"/>
        <v>79</v>
      </c>
      <c r="FO128">
        <f t="shared" ca="1" si="262"/>
        <v>0.60677588307185193</v>
      </c>
      <c r="FP128">
        <f t="shared" ca="1" si="263"/>
        <v>0.89322411692814829</v>
      </c>
      <c r="FQ128" t="str">
        <f t="shared" si="264"/>
        <v>$FG$78</v>
      </c>
      <c r="FR128" t="str">
        <f t="shared" si="265"/>
        <v>$FG$79</v>
      </c>
      <c r="FS128">
        <f ca="1">SUM(INDIRECT(FQ128):INDIRECT(FR128))</f>
        <v>2218</v>
      </c>
      <c r="FT128">
        <f t="shared" ca="1" si="266"/>
        <v>568.82241169281451</v>
      </c>
      <c r="FU128">
        <f t="shared" ca="1" si="267"/>
        <v>535.47986811776059</v>
      </c>
      <c r="FV128">
        <f t="shared" ca="1" si="268"/>
        <v>1.9544294225617107</v>
      </c>
      <c r="FW128">
        <f ca="1">SUM(FV128:FV$176)</f>
        <v>82.961128704620933</v>
      </c>
    </row>
    <row r="129" spans="1:179" x14ac:dyDescent="0.25">
      <c r="A129">
        <v>103</v>
      </c>
      <c r="B129">
        <f t="shared" ca="1" si="231"/>
        <v>4</v>
      </c>
      <c r="C129">
        <f t="shared" si="269"/>
        <v>2.047864482338563</v>
      </c>
      <c r="D129">
        <v>1.02</v>
      </c>
      <c r="E129">
        <f t="shared" ca="1" si="333"/>
        <v>0</v>
      </c>
      <c r="F129">
        <f t="shared" ca="1" si="334"/>
        <v>1.1824400000000001E-3</v>
      </c>
      <c r="G129">
        <f t="shared" si="232"/>
        <v>0.41932105449247059</v>
      </c>
      <c r="I129">
        <f t="shared" ref="I129:BT129" ca="1" si="359">($E$19*$E129+$E$20*$F129)*(NORMDIST(I$26,$D129,$G129*$D129/2.35,1)-NORMDIST(H$26,$D129,$G129*$D129/2.35,1))</f>
        <v>1.901717321679532E-11</v>
      </c>
      <c r="J129">
        <f t="shared" ca="1" si="359"/>
        <v>6.9834852613750964E-12</v>
      </c>
      <c r="K129">
        <f t="shared" ca="1" si="359"/>
        <v>9.4437924635568233E-12</v>
      </c>
      <c r="L129">
        <f t="shared" ca="1" si="359"/>
        <v>1.2732389181785839E-11</v>
      </c>
      <c r="M129">
        <f t="shared" ca="1" si="359"/>
        <v>1.7114437599329424E-11</v>
      </c>
      <c r="N129">
        <f t="shared" ca="1" si="359"/>
        <v>2.2935310106947895E-11</v>
      </c>
      <c r="O129">
        <f t="shared" ca="1" si="359"/>
        <v>3.0643322922320731E-11</v>
      </c>
      <c r="P129">
        <f t="shared" ca="1" si="359"/>
        <v>4.0818435610020126E-11</v>
      </c>
      <c r="Q129">
        <f t="shared" ca="1" si="359"/>
        <v>5.4208340392814396E-11</v>
      </c>
      <c r="R129">
        <f t="shared" ca="1" si="359"/>
        <v>7.1773665074273469E-11</v>
      </c>
      <c r="S129">
        <f t="shared" ca="1" si="359"/>
        <v>9.4744365830104832E-11</v>
      </c>
      <c r="T129">
        <f t="shared" ca="1" si="359"/>
        <v>1.2468979752781549E-10</v>
      </c>
      <c r="U129">
        <f t="shared" ca="1" si="359"/>
        <v>1.6360542614572053E-10</v>
      </c>
      <c r="V129">
        <f t="shared" ca="1" si="359"/>
        <v>2.1401969669548235E-10</v>
      </c>
      <c r="W129">
        <f t="shared" ca="1" si="359"/>
        <v>2.7912519679895565E-10</v>
      </c>
      <c r="X129">
        <f t="shared" ca="1" si="359"/>
        <v>3.6293896593972927E-10</v>
      </c>
      <c r="Y129">
        <f t="shared" ca="1" si="359"/>
        <v>4.704975973821467E-10</v>
      </c>
      <c r="Z129">
        <f t="shared" ca="1" si="359"/>
        <v>6.0809366604078006E-10</v>
      </c>
      <c r="AA129">
        <f t="shared" ca="1" si="359"/>
        <v>7.8356099101212268E-10</v>
      </c>
      <c r="AB129">
        <f t="shared" ca="1" si="359"/>
        <v>1.0066173027488136E-9</v>
      </c>
      <c r="AC129">
        <f t="shared" ca="1" si="359"/>
        <v>1.289274024734946E-9</v>
      </c>
      <c r="AD129">
        <f t="shared" ca="1" si="359"/>
        <v>1.6463240859437461E-9</v>
      </c>
      <c r="AE129">
        <f t="shared" ca="1" si="359"/>
        <v>2.0959199354732757E-9</v>
      </c>
      <c r="AF129">
        <f t="shared" ca="1" si="359"/>
        <v>2.6602552098982204E-9</v>
      </c>
      <c r="AG129">
        <f t="shared" ca="1" si="359"/>
        <v>3.3663647745770198E-9</v>
      </c>
      <c r="AH129">
        <f t="shared" ca="1" si="359"/>
        <v>4.2470590811210118E-9</v>
      </c>
      <c r="AI129">
        <f t="shared" ca="1" si="359"/>
        <v>5.3420099034792679E-9</v>
      </c>
      <c r="AJ129">
        <f t="shared" ca="1" si="359"/>
        <v>6.6990054731630864E-9</v>
      </c>
      <c r="AK129">
        <f t="shared" ca="1" si="359"/>
        <v>8.3753937575406607E-9</v>
      </c>
      <c r="AL129">
        <f t="shared" ca="1" si="359"/>
        <v>1.043973303021062E-8</v>
      </c>
      <c r="AM129">
        <f t="shared" ca="1" si="359"/>
        <v>1.2973668874377258E-8</v>
      </c>
      <c r="AN129">
        <f t="shared" ca="1" si="359"/>
        <v>1.6074056233728306E-8</v>
      </c>
      <c r="AO129">
        <f t="shared" ca="1" si="359"/>
        <v>1.9855343966118753E-8</v>
      </c>
      <c r="AP129">
        <f t="shared" ca="1" si="359"/>
        <v>2.4452237441719826E-8</v>
      </c>
      <c r="AQ129">
        <f t="shared" ca="1" si="359"/>
        <v>3.0022651932945793E-8</v>
      </c>
      <c r="AR129">
        <f t="shared" ca="1" si="359"/>
        <v>3.6750965741130543E-8</v>
      </c>
      <c r="AS129">
        <f t="shared" ca="1" si="359"/>
        <v>4.4851577070681198E-8</v>
      </c>
      <c r="AT129">
        <f t="shared" ca="1" si="359"/>
        <v>5.4572762480232151E-8</v>
      </c>
      <c r="AU129">
        <f t="shared" ca="1" si="359"/>
        <v>6.6200827211965925E-8</v>
      </c>
      <c r="AV129">
        <f t="shared" ca="1" si="359"/>
        <v>8.00645287468989E-8</v>
      </c>
      <c r="AW129">
        <f t="shared" ca="1" si="359"/>
        <v>9.653974450759937E-8</v>
      </c>
      <c r="AX129">
        <f t="shared" ca="1" si="359"/>
        <v>1.1605434272075676E-7</v>
      </c>
      <c r="AY129">
        <f t="shared" ca="1" si="359"/>
        <v>1.3909320209803348E-7</v>
      </c>
      <c r="AZ129">
        <f t="shared" ca="1" si="359"/>
        <v>1.6620331128778253E-7</v>
      </c>
      <c r="BA129">
        <f t="shared" ca="1" si="359"/>
        <v>1.9799886315019504E-7</v>
      </c>
      <c r="BB129">
        <f t="shared" ca="1" si="359"/>
        <v>2.3516624204315755E-7</v>
      </c>
      <c r="BC129">
        <f t="shared" ca="1" si="359"/>
        <v>2.7846878478360454E-7</v>
      </c>
      <c r="BD129">
        <f t="shared" ca="1" si="359"/>
        <v>3.2875117815770479E-7</v>
      </c>
      <c r="BE129">
        <f t="shared" ca="1" si="359"/>
        <v>3.8694333826909743E-7</v>
      </c>
      <c r="BF129">
        <f t="shared" ca="1" si="359"/>
        <v>4.5406360019361618E-7</v>
      </c>
      <c r="BG129">
        <f t="shared" ca="1" si="359"/>
        <v>5.312210309900833E-7</v>
      </c>
      <c r="BH129">
        <f t="shared" ca="1" si="359"/>
        <v>6.1961666580887471E-7</v>
      </c>
      <c r="BI129">
        <f t="shared" ca="1" si="359"/>
        <v>7.2054345640833024E-7</v>
      </c>
      <c r="BJ129">
        <f t="shared" ca="1" si="359"/>
        <v>8.3538471464575082E-7</v>
      </c>
      <c r="BK129">
        <f t="shared" ca="1" si="359"/>
        <v>9.6561083128087393E-7</v>
      </c>
      <c r="BL129">
        <f t="shared" ca="1" si="359"/>
        <v>1.1127740535393467E-6</v>
      </c>
      <c r="BM129">
        <f t="shared" ca="1" si="359"/>
        <v>1.2785011141183304E-6</v>
      </c>
      <c r="BN129">
        <f t="shared" ca="1" si="359"/>
        <v>1.4644835203894182E-6</v>
      </c>
      <c r="BO129">
        <f t="shared" ca="1" si="359"/>
        <v>1.672465336074729E-6</v>
      </c>
      <c r="BP129">
        <f t="shared" ca="1" si="359"/>
        <v>1.904228319101889E-6</v>
      </c>
      <c r="BQ129">
        <f t="shared" ca="1" si="359"/>
        <v>2.1615743189580874E-6</v>
      </c>
      <c r="BR129">
        <f t="shared" ca="1" si="359"/>
        <v>2.4463048847173011E-6</v>
      </c>
      <c r="BS129">
        <f t="shared" ca="1" si="359"/>
        <v>2.7601980908072536E-6</v>
      </c>
      <c r="BT129">
        <f t="shared" ca="1" si="359"/>
        <v>3.1049826510177345E-6</v>
      </c>
      <c r="BU129">
        <f t="shared" ref="BU129:EF129" ca="1" si="360">($E$19*$E129+$E$20*$F129)*(NORMDIST(BU$26,$D129,$G129*$D129/2.35,1)-NORMDIST(BT$26,$D129,$G129*$D129/2.35,1))</f>
        <v>3.4823094614467955E-6</v>
      </c>
      <c r="BV129">
        <f t="shared" ca="1" si="360"/>
        <v>3.8937207888769376E-6</v>
      </c>
      <c r="BW129">
        <f t="shared" ca="1" si="360"/>
        <v>4.3406174010798544E-6</v>
      </c>
      <c r="BX129">
        <f t="shared" ca="1" si="360"/>
        <v>4.8242240179263505E-6</v>
      </c>
      <c r="BY129">
        <f t="shared" ca="1" si="360"/>
        <v>5.345553544919235E-6</v>
      </c>
      <c r="BZ129">
        <f t="shared" ca="1" si="360"/>
        <v>5.9053706315127397E-6</v>
      </c>
      <c r="CA129">
        <f t="shared" ca="1" si="360"/>
        <v>6.5041551728032904E-6</v>
      </c>
      <c r="CB129">
        <f t="shared" ca="1" si="360"/>
        <v>7.1420664421930886E-6</v>
      </c>
      <c r="CC129">
        <f t="shared" ca="1" si="360"/>
        <v>7.8189086016709966E-6</v>
      </c>
      <c r="CD129">
        <f t="shared" ca="1" si="360"/>
        <v>8.5340983827039306E-6</v>
      </c>
      <c r="CE129">
        <f t="shared" ca="1" si="360"/>
        <v>9.2866357617514569E-6</v>
      </c>
      <c r="CF129">
        <f t="shared" ca="1" si="360"/>
        <v>1.0075078467706333E-5</v>
      </c>
      <c r="CG129">
        <f t="shared" ca="1" si="360"/>
        <v>1.0897521152047406E-5</v>
      </c>
      <c r="CH129">
        <f t="shared" ca="1" si="360"/>
        <v>1.1751580024500758E-5</v>
      </c>
      <c r="CI129">
        <f t="shared" ca="1" si="360"/>
        <v>1.2634383706420457E-5</v>
      </c>
      <c r="CJ129">
        <f t="shared" ca="1" si="360"/>
        <v>1.3542570980387139E-5</v>
      </c>
      <c r="CK129">
        <f t="shared" ca="1" si="360"/>
        <v>1.4472296017833778E-5</v>
      </c>
      <c r="CL129">
        <f t="shared" ca="1" si="360"/>
        <v>1.541924154773446E-5</v>
      </c>
      <c r="CM129">
        <f t="shared" ca="1" si="360"/>
        <v>1.6378640290168218E-5</v>
      </c>
      <c r="CN129">
        <f t="shared" ca="1" si="360"/>
        <v>1.734530482129253E-5</v>
      </c>
      <c r="CO129">
        <f t="shared" ca="1" si="360"/>
        <v>1.831366586408463E-5</v>
      </c>
      <c r="CP129">
        <f t="shared" ca="1" si="360"/>
        <v>1.927781881590617E-5</v>
      </c>
      <c r="CQ129">
        <f t="shared" ca="1" si="360"/>
        <v>2.0231578133970591E-5</v>
      </c>
      <c r="CR129">
        <f t="shared" ca="1" si="360"/>
        <v>2.11685390079828E-5</v>
      </c>
      <c r="CS129">
        <f t="shared" ca="1" si="360"/>
        <v>2.2082145560835984E-5</v>
      </c>
      <c r="CT129">
        <f t="shared" ca="1" si="360"/>
        <v>2.296576463868943E-5</v>
      </c>
      <c r="CU129">
        <f t="shared" ca="1" si="360"/>
        <v>2.3812764086446185E-5</v>
      </c>
      <c r="CV129">
        <f t="shared" ca="1" si="360"/>
        <v>2.4616594258858901E-5</v>
      </c>
      <c r="CW129">
        <f t="shared" ca="1" si="360"/>
        <v>2.5370871396098656E-5</v>
      </c>
      <c r="CX129">
        <f t="shared" ca="1" si="360"/>
        <v>2.6069461400023014E-5</v>
      </c>
      <c r="CY129">
        <f t="shared" ca="1" si="360"/>
        <v>2.6706562487182078E-5</v>
      </c>
      <c r="CZ129">
        <f t="shared" ca="1" si="360"/>
        <v>2.7276785169641697E-5</v>
      </c>
      <c r="DA129">
        <f t="shared" ca="1" si="360"/>
        <v>2.7775228026800442E-5</v>
      </c>
      <c r="DB129">
        <f t="shared" ca="1" si="360"/>
        <v>2.8197547781219088E-5</v>
      </c>
      <c r="DC129">
        <f t="shared" ca="1" si="360"/>
        <v>2.8540022278768722E-5</v>
      </c>
      <c r="DD129">
        <f t="shared" ca="1" si="360"/>
        <v>2.8799605096528015E-5</v>
      </c>
      <c r="DE129">
        <f t="shared" ca="1" si="360"/>
        <v>2.8973970658234425E-5</v>
      </c>
      <c r="DF129">
        <f t="shared" ca="1" si="360"/>
        <v>2.9061548922875807E-5</v>
      </c>
      <c r="DG129">
        <f t="shared" ca="1" si="360"/>
        <v>2.9061548922875807E-5</v>
      </c>
      <c r="DH129">
        <f t="shared" ca="1" si="360"/>
        <v>2.8973970658234425E-5</v>
      </c>
      <c r="DI129">
        <f t="shared" ca="1" si="360"/>
        <v>2.8799605096530814E-5</v>
      </c>
      <c r="DJ129">
        <f t="shared" ca="1" si="360"/>
        <v>2.8540022278768797E-5</v>
      </c>
      <c r="DK129">
        <f t="shared" ca="1" si="360"/>
        <v>2.8197547781218939E-5</v>
      </c>
      <c r="DL129">
        <f t="shared" ca="1" si="360"/>
        <v>2.7775228026800517E-5</v>
      </c>
      <c r="DM129">
        <f t="shared" ca="1" si="360"/>
        <v>2.7276785169641551E-5</v>
      </c>
      <c r="DN129">
        <f t="shared" ca="1" si="360"/>
        <v>2.6706562487182078E-5</v>
      </c>
      <c r="DO129">
        <f t="shared" ca="1" si="360"/>
        <v>2.6069461400023234E-5</v>
      </c>
      <c r="DP129">
        <f t="shared" ca="1" si="360"/>
        <v>2.5370871396098582E-5</v>
      </c>
      <c r="DQ129">
        <f t="shared" ca="1" si="360"/>
        <v>2.4616594258858166E-5</v>
      </c>
      <c r="DR129">
        <f t="shared" ca="1" si="360"/>
        <v>2.3812764086446185E-5</v>
      </c>
      <c r="DS129">
        <f t="shared" ca="1" si="360"/>
        <v>2.2965764638689284E-5</v>
      </c>
      <c r="DT129">
        <f t="shared" ca="1" si="360"/>
        <v>2.2082145560835984E-5</v>
      </c>
      <c r="DU129">
        <f t="shared" ca="1" si="360"/>
        <v>2.1168539007982766E-5</v>
      </c>
      <c r="DV129">
        <f t="shared" ca="1" si="360"/>
        <v>2.0231578133970517E-5</v>
      </c>
      <c r="DW129">
        <f t="shared" ca="1" si="360"/>
        <v>1.9277818815905912E-5</v>
      </c>
      <c r="DX129">
        <f t="shared" ca="1" si="360"/>
        <v>1.8313665864084559E-5</v>
      </c>
      <c r="DY129">
        <f t="shared" ca="1" si="360"/>
        <v>1.7345304821292638E-5</v>
      </c>
      <c r="DZ129">
        <f t="shared" ca="1" si="360"/>
        <v>1.6378640290168035E-5</v>
      </c>
      <c r="EA129">
        <f t="shared" ca="1" si="360"/>
        <v>1.5419241547734477E-5</v>
      </c>
      <c r="EB129">
        <f t="shared" ca="1" si="360"/>
        <v>1.4472296017833761E-5</v>
      </c>
      <c r="EC129">
        <f t="shared" ca="1" si="360"/>
        <v>1.3542570980386991E-5</v>
      </c>
      <c r="ED129">
        <f t="shared" ca="1" si="360"/>
        <v>1.2634383706420439E-5</v>
      </c>
      <c r="EE129">
        <f t="shared" ca="1" si="360"/>
        <v>1.1751580024500556E-5</v>
      </c>
      <c r="EF129">
        <f t="shared" ca="1" si="360"/>
        <v>1.0897521152047387E-5</v>
      </c>
      <c r="EG129">
        <f t="shared" ref="EG129:FB129" ca="1" si="361">($E$19*$E129+$E$20*$F129)*(NORMDIST(EG$26,$D129,$G129*$D129/2.35,1)-NORMDIST(EF$26,$D129,$G129*$D129/2.35,1))</f>
        <v>1.0075078467706239E-5</v>
      </c>
      <c r="EH129">
        <f t="shared" ca="1" si="361"/>
        <v>9.2866357617514281E-6</v>
      </c>
      <c r="EI129">
        <f t="shared" ca="1" si="361"/>
        <v>8.5340983827038475E-6</v>
      </c>
      <c r="EJ129">
        <f t="shared" ca="1" si="361"/>
        <v>7.8189086016709051E-6</v>
      </c>
      <c r="EK129">
        <f t="shared" ca="1" si="361"/>
        <v>7.1420664421930793E-6</v>
      </c>
      <c r="EL129">
        <f t="shared" ca="1" si="361"/>
        <v>6.5041551728032353E-6</v>
      </c>
      <c r="EM129">
        <f t="shared" ca="1" si="361"/>
        <v>5.905370631512583E-6</v>
      </c>
      <c r="EN129">
        <f t="shared" ca="1" si="361"/>
        <v>5.3455535449193358E-6</v>
      </c>
      <c r="EO129">
        <f t="shared" ca="1" si="361"/>
        <v>4.8242240179261667E-6</v>
      </c>
      <c r="EP129">
        <f t="shared" ca="1" si="361"/>
        <v>4.3406174010798315E-6</v>
      </c>
      <c r="EQ129">
        <f t="shared" ca="1" si="361"/>
        <v>3.8937207888768181E-6</v>
      </c>
      <c r="ER129">
        <f t="shared" ca="1" si="361"/>
        <v>3.4823094614467955E-6</v>
      </c>
      <c r="ES129">
        <f t="shared" ca="1" si="361"/>
        <v>3.104982651017693E-6</v>
      </c>
      <c r="ET129">
        <f t="shared" ca="1" si="361"/>
        <v>2.7601980908069703E-6</v>
      </c>
      <c r="EU129">
        <f t="shared" ca="1" si="361"/>
        <v>2.4463048847172736E-6</v>
      </c>
      <c r="EV129">
        <f t="shared" ca="1" si="361"/>
        <v>2.161574318958145E-6</v>
      </c>
      <c r="EW129">
        <f t="shared" ca="1" si="361"/>
        <v>1.9042283191019235E-6</v>
      </c>
      <c r="EX129">
        <f t="shared" ca="1" si="361"/>
        <v>1.6724653360746991E-6</v>
      </c>
      <c r="EY129">
        <f t="shared" ca="1" si="361"/>
        <v>1.4644835203894664E-6</v>
      </c>
      <c r="EZ129">
        <f t="shared" ca="1" si="361"/>
        <v>1.2785011141182788E-6</v>
      </c>
      <c r="FA129">
        <f t="shared" ca="1" si="361"/>
        <v>1.11277405353941E-6</v>
      </c>
      <c r="FB129">
        <f t="shared" ca="1" si="361"/>
        <v>9.6561083128080278E-7</v>
      </c>
      <c r="FD129">
        <f t="shared" si="254"/>
        <v>2.047864482338563</v>
      </c>
      <c r="FE129">
        <v>129</v>
      </c>
      <c r="FF129">
        <f t="shared" si="255"/>
        <v>2.047864482338563</v>
      </c>
      <c r="FG129">
        <f t="shared" ca="1" si="256"/>
        <v>4</v>
      </c>
      <c r="FK129">
        <v>1.03</v>
      </c>
      <c r="FL129">
        <v>1.04</v>
      </c>
      <c r="FM129">
        <f t="shared" si="260"/>
        <v>79</v>
      </c>
      <c r="FN129">
        <f t="shared" si="261"/>
        <v>79</v>
      </c>
      <c r="FO129">
        <f t="shared" ca="1" si="262"/>
        <v>0.10677588307185171</v>
      </c>
      <c r="FP129">
        <f t="shared" ca="1" si="263"/>
        <v>0.39322411692814802</v>
      </c>
      <c r="FQ129" t="str">
        <f t="shared" si="264"/>
        <v>$FG$79</v>
      </c>
      <c r="FR129" t="str">
        <f t="shared" si="265"/>
        <v>$FG$79</v>
      </c>
      <c r="FS129">
        <f ca="1">SUM(INDIRECT(FQ129):INDIRECT(FR129))</f>
        <v>1059</v>
      </c>
      <c r="FT129">
        <f t="shared" ca="1" si="266"/>
        <v>529.50000000000034</v>
      </c>
      <c r="FU129">
        <f t="shared" ca="1" si="267"/>
        <v>521.1845978019968</v>
      </c>
      <c r="FV129">
        <f t="shared" ca="1" si="268"/>
        <v>0.1305869369737962</v>
      </c>
      <c r="FW129">
        <f ca="1">SUM(FV129:FV$176)</f>
        <v>81.006699282059216</v>
      </c>
    </row>
    <row r="130" spans="1:179" x14ac:dyDescent="0.25">
      <c r="A130">
        <v>104</v>
      </c>
      <c r="B130">
        <f t="shared" ca="1" si="231"/>
        <v>6</v>
      </c>
      <c r="C130">
        <f t="shared" si="269"/>
        <v>2.067864482338563</v>
      </c>
      <c r="D130">
        <v>1.03</v>
      </c>
      <c r="E130">
        <f t="shared" ca="1" si="333"/>
        <v>0</v>
      </c>
      <c r="F130">
        <f t="shared" ca="1" si="334"/>
        <v>1.27698E-3</v>
      </c>
      <c r="G130">
        <f t="shared" si="232"/>
        <v>0.41894509995057172</v>
      </c>
      <c r="I130">
        <f t="shared" ref="I130:BT130" ca="1" si="362">($E$19*$E130+$E$20*$F130)*(NORMDIST(I$26,$D130,$G130*$D130/2.35,1)-NORMDIST(H$26,$D130,$G130*$D130/2.35,1))</f>
        <v>1.9899801124753514E-11</v>
      </c>
      <c r="J130">
        <f t="shared" ca="1" si="362"/>
        <v>7.2409206514908474E-12</v>
      </c>
      <c r="K130">
        <f t="shared" ca="1" si="362"/>
        <v>9.7690948789781514E-12</v>
      </c>
      <c r="L130">
        <f t="shared" ca="1" si="362"/>
        <v>1.314096134270029E-11</v>
      </c>
      <c r="M130">
        <f t="shared" ca="1" si="362"/>
        <v>1.7624313883374664E-11</v>
      </c>
      <c r="N130">
        <f t="shared" ca="1" si="362"/>
        <v>2.3567285934710265E-11</v>
      </c>
      <c r="O130">
        <f t="shared" ca="1" si="362"/>
        <v>3.1420941504141658E-11</v>
      </c>
      <c r="P130">
        <f t="shared" ca="1" si="362"/>
        <v>4.1767750740511919E-11</v>
      </c>
      <c r="Q130">
        <f t="shared" ca="1" si="362"/>
        <v>5.5357345139432946E-11</v>
      </c>
      <c r="R130">
        <f t="shared" ca="1" si="362"/>
        <v>7.3151239651086331E-11</v>
      </c>
      <c r="S130">
        <f t="shared" ca="1" si="362"/>
        <v>9.6378552161775989E-11</v>
      </c>
      <c r="T130">
        <f t="shared" ca="1" si="362"/>
        <v>1.2660515131799215E-10</v>
      </c>
      <c r="U130">
        <f t="shared" ca="1" si="362"/>
        <v>1.6581912786282757E-10</v>
      </c>
      <c r="V130">
        <f t="shared" ca="1" si="362"/>
        <v>2.1653601888248911E-10</v>
      </c>
      <c r="W130">
        <f t="shared" ca="1" si="362"/>
        <v>2.8192782458407767E-10</v>
      </c>
      <c r="X130">
        <f t="shared" ca="1" si="362"/>
        <v>3.6598054872311498E-10</v>
      </c>
      <c r="Y130">
        <f t="shared" ca="1" si="362"/>
        <v>4.7368577074422279E-10</v>
      </c>
      <c r="Z130">
        <f t="shared" ca="1" si="362"/>
        <v>6.1127262266077377E-10</v>
      </c>
      <c r="AA130">
        <f t="shared" ca="1" si="362"/>
        <v>7.8648749705986879E-10</v>
      </c>
      <c r="AB130">
        <f t="shared" ca="1" si="362"/>
        <v>1.0089298518872958E-9</v>
      </c>
      <c r="AC130">
        <f t="shared" ca="1" si="362"/>
        <v>1.2904535967214898E-9</v>
      </c>
      <c r="AD130">
        <f t="shared" ca="1" si="362"/>
        <v>1.6456447334786372E-9</v>
      </c>
      <c r="AE130">
        <f t="shared" ca="1" si="362"/>
        <v>2.0923871659071877E-9</v>
      </c>
      <c r="AF130">
        <f t="shared" ca="1" si="362"/>
        <v>2.6525298644664043E-9</v>
      </c>
      <c r="AG130">
        <f t="shared" ca="1" si="362"/>
        <v>3.3526698465534686E-9</v>
      </c>
      <c r="AH130">
        <f t="shared" ca="1" si="362"/>
        <v>4.2250666685417311E-9</v>
      </c>
      <c r="AI130">
        <f t="shared" ca="1" si="362"/>
        <v>5.3087052785384046E-9</v>
      </c>
      <c r="AJ130">
        <f t="shared" ca="1" si="362"/>
        <v>6.6505250899814584E-9</v>
      </c>
      <c r="AK130">
        <f t="shared" ca="1" si="362"/>
        <v>8.3068339384587215E-9</v>
      </c>
      <c r="AL130">
        <f t="shared" ca="1" si="362"/>
        <v>1.0344926098819324E-8</v>
      </c>
      <c r="AM130">
        <f t="shared" ca="1" si="362"/>
        <v>1.2844923677296154E-8</v>
      </c>
      <c r="AN130">
        <f t="shared" ca="1" si="362"/>
        <v>1.590186035410537E-8</v>
      </c>
      <c r="AO130">
        <f t="shared" ca="1" si="362"/>
        <v>1.9628025526551057E-8</v>
      </c>
      <c r="AP130">
        <f t="shared" ca="1" si="362"/>
        <v>2.4155585274029394E-8</v>
      </c>
      <c r="AQ130">
        <f t="shared" ca="1" si="362"/>
        <v>2.9639494111967833E-8</v>
      </c>
      <c r="AR130">
        <f t="shared" ca="1" si="362"/>
        <v>3.6260708096871739E-8</v>
      </c>
      <c r="AS130">
        <f t="shared" ca="1" si="362"/>
        <v>4.4229705366010806E-8</v>
      </c>
      <c r="AT130">
        <f t="shared" ca="1" si="362"/>
        <v>5.3790314526194848E-8</v>
      </c>
      <c r="AU130">
        <f t="shared" ca="1" si="362"/>
        <v>6.5223844341918182E-8</v>
      </c>
      <c r="AV130">
        <f t="shared" ca="1" si="362"/>
        <v>7.8853499827945597E-8</v>
      </c>
      <c r="AW130">
        <f t="shared" ca="1" si="362"/>
        <v>9.504906006548184E-8</v>
      </c>
      <c r="AX130">
        <f t="shared" ca="1" si="362"/>
        <v>1.1423178180806432E-7</v>
      </c>
      <c r="AY130">
        <f t="shared" ca="1" si="362"/>
        <v>1.3687948023964154E-7</v>
      </c>
      <c r="AZ130">
        <f t="shared" ca="1" si="362"/>
        <v>1.6353172415968696E-7</v>
      </c>
      <c r="BA130">
        <f t="shared" ca="1" si="362"/>
        <v>1.9479506752398752E-7</v>
      </c>
      <c r="BB130">
        <f t="shared" ca="1" si="362"/>
        <v>2.313482228575144E-7</v>
      </c>
      <c r="BC130">
        <f t="shared" ca="1" si="362"/>
        <v>2.7394706484233671E-7</v>
      </c>
      <c r="BD130">
        <f t="shared" ca="1" si="362"/>
        <v>3.2342933471332186E-7</v>
      </c>
      <c r="BE130">
        <f t="shared" ca="1" si="362"/>
        <v>3.8071889839132177E-7</v>
      </c>
      <c r="BF130">
        <f t="shared" ca="1" si="362"/>
        <v>4.4682939405673936E-7</v>
      </c>
      <c r="BG130">
        <f t="shared" ca="1" si="362"/>
        <v>5.2286708870071006E-7</v>
      </c>
      <c r="BH130">
        <f t="shared" ca="1" si="362"/>
        <v>6.1003274874907823E-7</v>
      </c>
      <c r="BI130">
        <f t="shared" ca="1" si="362"/>
        <v>7.0962231785860258E-7</v>
      </c>
      <c r="BJ130">
        <f t="shared" ca="1" si="362"/>
        <v>8.2302618621093991E-7</v>
      </c>
      <c r="BK130">
        <f t="shared" ca="1" si="362"/>
        <v>9.5172683088071738E-7</v>
      </c>
      <c r="BL130">
        <f t="shared" ca="1" si="362"/>
        <v>1.0972946069448419E-6</v>
      </c>
      <c r="BM130">
        <f t="shared" ca="1" si="362"/>
        <v>1.2613814747226053E-6</v>
      </c>
      <c r="BN130">
        <f t="shared" ca="1" si="362"/>
        <v>1.4457124606354351E-6</v>
      </c>
      <c r="BO130">
        <f t="shared" ca="1" si="362"/>
        <v>1.6520746683096727E-6</v>
      </c>
      <c r="BP130">
        <f t="shared" ca="1" si="362"/>
        <v>1.8823036832560251E-6</v>
      </c>
      <c r="BQ130">
        <f t="shared" ca="1" si="362"/>
        <v>2.1382672491250856E-6</v>
      </c>
      <c r="BR130">
        <f t="shared" ca="1" si="362"/>
        <v>2.421846136345572E-6</v>
      </c>
      <c r="BS130">
        <f t="shared" ca="1" si="362"/>
        <v>2.7349121748609651E-6</v>
      </c>
      <c r="BT130">
        <f t="shared" ca="1" si="362"/>
        <v>3.0793034813751184E-6</v>
      </c>
      <c r="BU130">
        <f t="shared" ref="BU130:EF130" ca="1" si="363">($E$19*$E130+$E$20*$F130)*(NORMDIST(BU$26,$D130,$G130*$D130/2.35,1)-NORMDIST(BT$26,$D130,$G130*$D130/2.35,1))</f>
        <v>3.4567969774266662E-6</v>
      </c>
      <c r="BV130">
        <f t="shared" ca="1" si="363"/>
        <v>3.8690783667918814E-6</v>
      </c>
      <c r="BW130">
        <f t="shared" ca="1" si="363"/>
        <v>4.3177098180159149E-6</v>
      </c>
      <c r="BX130">
        <f t="shared" ca="1" si="363"/>
        <v>4.8040956786815126E-6</v>
      </c>
      <c r="BY130">
        <f t="shared" ca="1" si="363"/>
        <v>5.3294466305693935E-6</v>
      </c>
      <c r="BZ130">
        <f t="shared" ca="1" si="363"/>
        <v>5.8947427769926335E-6</v>
      </c>
      <c r="CA130">
        <f t="shared" ca="1" si="363"/>
        <v>6.5006962329542362E-6</v>
      </c>
      <c r="CB130">
        <f t="shared" ca="1" si="363"/>
        <v>7.1477138628519583E-6</v>
      </c>
      <c r="CC130">
        <f t="shared" ca="1" si="363"/>
        <v>7.8358608765508354E-6</v>
      </c>
      <c r="CD130">
        <f t="shared" ca="1" si="363"/>
        <v>8.5648260500891909E-6</v>
      </c>
      <c r="CE130">
        <f t="shared" ca="1" si="363"/>
        <v>9.3338893793912007E-6</v>
      </c>
      <c r="CF130">
        <f t="shared" ca="1" si="363"/>
        <v>1.0141893001623867E-5</v>
      </c>
      <c r="CG130">
        <f t="shared" ca="1" si="363"/>
        <v>1.0987216226981959E-5</v>
      </c>
      <c r="CH130">
        <f t="shared" ca="1" si="363"/>
        <v>1.1867755511756348E-5</v>
      </c>
      <c r="CI130">
        <f t="shared" ca="1" si="363"/>
        <v>1.2780910170065001E-5</v>
      </c>
      <c r="CJ130">
        <f t="shared" ca="1" si="363"/>
        <v>1.3723574565608194E-5</v>
      </c>
      <c r="CK130">
        <f t="shared" ca="1" si="363"/>
        <v>1.4692137445909649E-5</v>
      </c>
      <c r="CL130">
        <f t="shared" ca="1" si="363"/>
        <v>1.5682488980026778E-5</v>
      </c>
      <c r="CM130">
        <f t="shared" ca="1" si="363"/>
        <v>1.6690035937687092E-5</v>
      </c>
      <c r="CN130">
        <f t="shared" ca="1" si="363"/>
        <v>1.7709725305002245E-5</v>
      </c>
      <c r="CO130">
        <f t="shared" ca="1" si="363"/>
        <v>1.8736076471849793E-5</v>
      </c>
      <c r="CP130">
        <f t="shared" ca="1" si="363"/>
        <v>1.9763221951856119E-5</v>
      </c>
      <c r="CQ130">
        <f t="shared" ca="1" si="363"/>
        <v>2.078495641157514E-5</v>
      </c>
      <c r="CR130">
        <f t="shared" ca="1" si="363"/>
        <v>2.1794793595294905E-5</v>
      </c>
      <c r="CS130">
        <f t="shared" ca="1" si="363"/>
        <v>2.2786030540798835E-5</v>
      </c>
      <c r="CT130">
        <f t="shared" ca="1" si="363"/>
        <v>2.3751818294526235E-5</v>
      </c>
      <c r="CU130">
        <f t="shared" ca="1" si="363"/>
        <v>2.4685238157201966E-5</v>
      </c>
      <c r="CV130">
        <f t="shared" ca="1" si="363"/>
        <v>2.5579382328513308E-5</v>
      </c>
      <c r="CW130">
        <f t="shared" ca="1" si="363"/>
        <v>2.6427437676819473E-5</v>
      </c>
      <c r="CX130">
        <f t="shared" ca="1" si="363"/>
        <v>2.7222771242028816E-5</v>
      </c>
      <c r="CY130">
        <f t="shared" ca="1" si="363"/>
        <v>2.795901599079111E-5</v>
      </c>
      <c r="CZ130">
        <f t="shared" ca="1" si="363"/>
        <v>2.8630155286573566E-5</v>
      </c>
      <c r="DA130">
        <f t="shared" ca="1" si="363"/>
        <v>2.9230604515654734E-5</v>
      </c>
      <c r="DB130">
        <f t="shared" ca="1" si="363"/>
        <v>2.9755288325242051E-5</v>
      </c>
      <c r="DC130">
        <f t="shared" ca="1" si="363"/>
        <v>3.0199711982489001E-5</v>
      </c>
      <c r="DD130">
        <f t="shared" ca="1" si="363"/>
        <v>3.0560025452635902E-5</v>
      </c>
      <c r="DE130">
        <f t="shared" ca="1" si="363"/>
        <v>3.0833078919306238E-5</v>
      </c>
      <c r="DF130">
        <f t="shared" ca="1" si="363"/>
        <v>3.1016468627373034E-5</v>
      </c>
      <c r="DG130">
        <f t="shared" ca="1" si="363"/>
        <v>3.110857211541494E-5</v>
      </c>
      <c r="DH130">
        <f t="shared" ca="1" si="363"/>
        <v>3.1108572115415014E-5</v>
      </c>
      <c r="DI130">
        <f t="shared" ca="1" si="363"/>
        <v>3.1016468627372872E-5</v>
      </c>
      <c r="DJ130">
        <f t="shared" ca="1" si="363"/>
        <v>3.0833078919306312E-5</v>
      </c>
      <c r="DK130">
        <f t="shared" ca="1" si="363"/>
        <v>3.0560025452638924E-5</v>
      </c>
      <c r="DL130">
        <f t="shared" ca="1" si="363"/>
        <v>3.0199711982489001E-5</v>
      </c>
      <c r="DM130">
        <f t="shared" ca="1" si="363"/>
        <v>2.9755288325241892E-5</v>
      </c>
      <c r="DN130">
        <f t="shared" ca="1" si="363"/>
        <v>2.9230604515654893E-5</v>
      </c>
      <c r="DO130">
        <f t="shared" ca="1" si="363"/>
        <v>2.8630155286573566E-5</v>
      </c>
      <c r="DP130">
        <f t="shared" ca="1" si="363"/>
        <v>2.7959015990790792E-5</v>
      </c>
      <c r="DQ130">
        <f t="shared" ca="1" si="363"/>
        <v>2.7222771242028338E-5</v>
      </c>
      <c r="DR130">
        <f t="shared" ca="1" si="363"/>
        <v>2.6427437676819473E-5</v>
      </c>
      <c r="DS130">
        <f t="shared" ca="1" si="363"/>
        <v>2.5579382328513308E-5</v>
      </c>
      <c r="DT130">
        <f t="shared" ca="1" si="363"/>
        <v>2.4685238157201966E-5</v>
      </c>
      <c r="DU130">
        <f t="shared" ca="1" si="363"/>
        <v>2.3751818294526035E-5</v>
      </c>
      <c r="DV130">
        <f t="shared" ca="1" si="363"/>
        <v>2.2786030540798835E-5</v>
      </c>
      <c r="DW130">
        <f t="shared" ca="1" si="363"/>
        <v>2.1794793595294668E-5</v>
      </c>
      <c r="DX130">
        <f t="shared" ca="1" si="363"/>
        <v>2.078495641157514E-5</v>
      </c>
      <c r="DY130">
        <f t="shared" ca="1" si="363"/>
        <v>1.9763221951856159E-5</v>
      </c>
      <c r="DZ130">
        <f t="shared" ca="1" si="363"/>
        <v>1.8736076471849674E-5</v>
      </c>
      <c r="EA130">
        <f t="shared" ca="1" si="363"/>
        <v>1.7709725305002123E-5</v>
      </c>
      <c r="EB130">
        <f t="shared" ca="1" si="363"/>
        <v>1.6690035937686896E-5</v>
      </c>
      <c r="EC130">
        <f t="shared" ca="1" si="363"/>
        <v>1.5682488980026896E-5</v>
      </c>
      <c r="ED130">
        <f t="shared" ca="1" si="363"/>
        <v>1.4692137445909489E-5</v>
      </c>
      <c r="EE130">
        <f t="shared" ca="1" si="363"/>
        <v>1.3723574565608094E-5</v>
      </c>
      <c r="EF130">
        <f t="shared" ca="1" si="363"/>
        <v>1.278091017006506E-5</v>
      </c>
      <c r="EG130">
        <f t="shared" ref="EG130:FB130" ca="1" si="364">($E$19*$E130+$E$20*$F130)*(NORMDIST(EG$26,$D130,$G130*$D130/2.35,1)-NORMDIST(EF$26,$D130,$G130*$D130/2.35,1))</f>
        <v>1.1867755511756248E-5</v>
      </c>
      <c r="EH130">
        <f t="shared" ca="1" si="364"/>
        <v>1.098721622698182E-5</v>
      </c>
      <c r="EI130">
        <f t="shared" ca="1" si="364"/>
        <v>1.0141893001623807E-5</v>
      </c>
      <c r="EJ130">
        <f t="shared" ca="1" si="364"/>
        <v>9.3338893793911109E-6</v>
      </c>
      <c r="EK130">
        <f t="shared" ca="1" si="364"/>
        <v>8.5648260500891316E-6</v>
      </c>
      <c r="EL130">
        <f t="shared" ca="1" si="364"/>
        <v>7.8358608765507067E-6</v>
      </c>
      <c r="EM130">
        <f t="shared" ca="1" si="364"/>
        <v>7.1477138628518889E-6</v>
      </c>
      <c r="EN130">
        <f t="shared" ca="1" si="364"/>
        <v>6.5006962329541565E-6</v>
      </c>
      <c r="EO130">
        <f t="shared" ca="1" si="364"/>
        <v>5.8947427769926335E-6</v>
      </c>
      <c r="EP130">
        <f t="shared" ca="1" si="364"/>
        <v>5.3294466305693189E-6</v>
      </c>
      <c r="EQ130">
        <f t="shared" ca="1" si="364"/>
        <v>4.8040956786813492E-6</v>
      </c>
      <c r="ER130">
        <f t="shared" ca="1" si="364"/>
        <v>4.3177098180158302E-6</v>
      </c>
      <c r="ES130">
        <f t="shared" ca="1" si="364"/>
        <v>3.8690783667919805E-6</v>
      </c>
      <c r="ET130">
        <f t="shared" ca="1" si="364"/>
        <v>3.4567969774265912E-6</v>
      </c>
      <c r="EU130">
        <f t="shared" ca="1" si="364"/>
        <v>3.0793034813750888E-6</v>
      </c>
      <c r="EV130">
        <f t="shared" ca="1" si="364"/>
        <v>2.7349121748606572E-6</v>
      </c>
      <c r="EW130">
        <f t="shared" ca="1" si="364"/>
        <v>2.4218461363456393E-6</v>
      </c>
      <c r="EX130">
        <f t="shared" ca="1" si="364"/>
        <v>2.1382672491251004E-6</v>
      </c>
      <c r="EY130">
        <f t="shared" ca="1" si="364"/>
        <v>1.8823036832560524E-6</v>
      </c>
      <c r="EZ130">
        <f t="shared" ca="1" si="364"/>
        <v>1.652074668309505E-6</v>
      </c>
      <c r="FA130">
        <f t="shared" ca="1" si="364"/>
        <v>1.4457124606355096E-6</v>
      </c>
      <c r="FB130">
        <f t="shared" ca="1" si="364"/>
        <v>1.2613814747226339E-6</v>
      </c>
      <c r="FD130">
        <f t="shared" si="254"/>
        <v>2.067864482338563</v>
      </c>
      <c r="FE130">
        <v>130</v>
      </c>
      <c r="FF130">
        <f t="shared" si="255"/>
        <v>2.067864482338563</v>
      </c>
      <c r="FG130">
        <f t="shared" ca="1" si="256"/>
        <v>6</v>
      </c>
      <c r="FK130">
        <v>1.04</v>
      </c>
      <c r="FL130">
        <v>1.05</v>
      </c>
      <c r="FM130">
        <f t="shared" si="260"/>
        <v>79</v>
      </c>
      <c r="FN130">
        <f t="shared" si="261"/>
        <v>80</v>
      </c>
      <c r="FO130">
        <f t="shared" ca="1" si="262"/>
        <v>0.60677588307185193</v>
      </c>
      <c r="FP130">
        <f t="shared" ca="1" si="263"/>
        <v>0.89322411692814829</v>
      </c>
      <c r="FQ130" t="str">
        <f t="shared" si="264"/>
        <v>$FG$79</v>
      </c>
      <c r="FR130" t="str">
        <f t="shared" si="265"/>
        <v>$FG$80</v>
      </c>
      <c r="FS130">
        <f ca="1">SUM(INDIRECT(FQ130):INDIRECT(FR130))</f>
        <v>2106</v>
      </c>
      <c r="FT130">
        <f t="shared" ca="1" si="266"/>
        <v>528.21868940313755</v>
      </c>
      <c r="FU130">
        <f t="shared" ca="1" si="267"/>
        <v>506.35159930490914</v>
      </c>
      <c r="FV130">
        <f t="shared" ca="1" si="268"/>
        <v>0.90524764403301017</v>
      </c>
      <c r="FW130">
        <f ca="1">SUM(FV130:FV$176)</f>
        <v>80.876112345085431</v>
      </c>
    </row>
    <row r="131" spans="1:179" x14ac:dyDescent="0.25">
      <c r="A131">
        <v>105</v>
      </c>
      <c r="B131">
        <f t="shared" ca="1" si="231"/>
        <v>6</v>
      </c>
      <c r="C131">
        <f t="shared" si="269"/>
        <v>2.087864482338563</v>
      </c>
      <c r="D131">
        <v>1.04</v>
      </c>
      <c r="E131">
        <f t="shared" ca="1" si="333"/>
        <v>0</v>
      </c>
      <c r="F131">
        <f t="shared" ca="1" si="334"/>
        <v>1.36429E-3</v>
      </c>
      <c r="G131">
        <f t="shared" si="232"/>
        <v>0.41857961475904387</v>
      </c>
      <c r="I131">
        <f t="shared" ref="I131:BT131" ca="1" si="365">($E$19*$E131+$E$20*$F131)*(NORMDIST(I$26,$D131,$G131*$D131/2.35,1)-NORMDIST(H$26,$D131,$G131*$D131/2.35,1))</f>
        <v>2.0615947612863889E-11</v>
      </c>
      <c r="J131">
        <f t="shared" ca="1" si="365"/>
        <v>7.4335164167778154E-12</v>
      </c>
      <c r="K131">
        <f t="shared" ca="1" si="365"/>
        <v>1.0005860080498591E-11</v>
      </c>
      <c r="L131">
        <f t="shared" ca="1" si="365"/>
        <v>1.3429172423045381E-11</v>
      </c>
      <c r="M131">
        <f t="shared" ca="1" si="365"/>
        <v>1.7971270379370248E-11</v>
      </c>
      <c r="N131">
        <f t="shared" ca="1" si="365"/>
        <v>2.3979659408808483E-11</v>
      </c>
      <c r="O131">
        <f t="shared" ca="1" si="365"/>
        <v>3.190376564146839E-11</v>
      </c>
      <c r="P131">
        <f t="shared" ca="1" si="365"/>
        <v>4.2322916380385343E-11</v>
      </c>
      <c r="Q131">
        <f t="shared" ca="1" si="365"/>
        <v>5.5981422557605556E-11</v>
      </c>
      <c r="R131">
        <f t="shared" ca="1" si="365"/>
        <v>7.3832398679227023E-11</v>
      </c>
      <c r="S131">
        <f t="shared" ca="1" si="365"/>
        <v>9.7092286764541869E-11</v>
      </c>
      <c r="T131">
        <f t="shared" ca="1" si="365"/>
        <v>1.2730843686852488E-10</v>
      </c>
      <c r="U131">
        <f t="shared" ca="1" si="365"/>
        <v>1.6644254419049309E-10</v>
      </c>
      <c r="V131">
        <f t="shared" ca="1" si="365"/>
        <v>2.169732576798451E-10</v>
      </c>
      <c r="W131">
        <f t="shared" ca="1" si="365"/>
        <v>2.8202186332529852E-10</v>
      </c>
      <c r="X131">
        <f t="shared" ca="1" si="365"/>
        <v>3.6550561222827811E-10</v>
      </c>
      <c r="Y131">
        <f t="shared" ca="1" si="365"/>
        <v>4.7232401340531394E-10</v>
      </c>
      <c r="Z131">
        <f t="shared" ca="1" si="365"/>
        <v>6.0858424688822418E-10</v>
      </c>
      <c r="AA131">
        <f t="shared" ca="1" si="365"/>
        <v>7.8187277496173149E-10</v>
      </c>
      <c r="AB131">
        <f t="shared" ca="1" si="365"/>
        <v>1.0015812365497526E-9</v>
      </c>
      <c r="AC131">
        <f t="shared" ca="1" si="365"/>
        <v>1.279295796767879E-9</v>
      </c>
      <c r="AD131">
        <f t="shared" ca="1" si="365"/>
        <v>1.6292602813145997E-9</v>
      </c>
      <c r="AE131">
        <f t="shared" ca="1" si="365"/>
        <v>2.0689246395247784E-9</v>
      </c>
      <c r="AF131">
        <f t="shared" ca="1" si="365"/>
        <v>2.6195915305223137E-9</v>
      </c>
      <c r="AG131">
        <f t="shared" ca="1" si="365"/>
        <v>3.3071750871331434E-9</v>
      </c>
      <c r="AH131">
        <f t="shared" ca="1" si="365"/>
        <v>4.1630871474696581E-9</v>
      </c>
      <c r="AI131">
        <f t="shared" ca="1" si="365"/>
        <v>5.2252674111732055E-9</v>
      </c>
      <c r="AJ131">
        <f t="shared" ca="1" si="365"/>
        <v>6.5393750235892442E-9</v>
      </c>
      <c r="AK131">
        <f t="shared" ca="1" si="365"/>
        <v>8.1601599540515592E-9</v>
      </c>
      <c r="AL131">
        <f t="shared" ca="1" si="365"/>
        <v>1.0153033140933768E-8</v>
      </c>
      <c r="AM131">
        <f t="shared" ca="1" si="365"/>
        <v>1.2595854642685382E-8</v>
      </c>
      <c r="AN131">
        <f t="shared" ca="1" si="365"/>
        <v>1.55809588669938E-8</v>
      </c>
      <c r="AO131">
        <f t="shared" ca="1" si="365"/>
        <v>1.9217435246400471E-8</v>
      </c>
      <c r="AP131">
        <f t="shared" ca="1" si="365"/>
        <v>2.3633681376937641E-8</v>
      </c>
      <c r="AQ131">
        <f t="shared" ca="1" si="365"/>
        <v>2.8980243519357507E-8</v>
      </c>
      <c r="AR131">
        <f t="shared" ca="1" si="365"/>
        <v>3.54329563596277E-8</v>
      </c>
      <c r="AS131">
        <f t="shared" ca="1" si="365"/>
        <v>4.3196389915900147E-8</v>
      </c>
      <c r="AT131">
        <f t="shared" ca="1" si="365"/>
        <v>5.2507606347007372E-8</v>
      </c>
      <c r="AU131">
        <f t="shared" ca="1" si="365"/>
        <v>6.3640223055839874E-8</v>
      </c>
      <c r="AV131">
        <f t="shared" ca="1" si="365"/>
        <v>7.6908770798558168E-8</v>
      </c>
      <c r="AW131">
        <f t="shared" ca="1" si="365"/>
        <v>9.2673326438325472E-8</v>
      </c>
      <c r="AX131">
        <f t="shared" ca="1" si="365"/>
        <v>1.1134438948027652E-7</v>
      </c>
      <c r="AY131">
        <f t="shared" ca="1" si="365"/>
        <v>1.3338795959047798E-7</v>
      </c>
      <c r="AZ131">
        <f t="shared" ca="1" si="365"/>
        <v>1.5933075897821372E-7</v>
      </c>
      <c r="BA131">
        <f t="shared" ca="1" si="365"/>
        <v>1.8976552890408696E-7</v>
      </c>
      <c r="BB131">
        <f t="shared" ca="1" si="365"/>
        <v>2.2535631382293361E-7</v>
      </c>
      <c r="BC131">
        <f t="shared" ca="1" si="365"/>
        <v>2.668436300048263E-7</v>
      </c>
      <c r="BD131">
        <f t="shared" ca="1" si="365"/>
        <v>3.1504939819700403E-7</v>
      </c>
      <c r="BE131">
        <f t="shared" ca="1" si="365"/>
        <v>3.7088150236993046E-7</v>
      </c>
      <c r="BF131">
        <f t="shared" ca="1" si="365"/>
        <v>4.3533781928478837E-7</v>
      </c>
      <c r="BG131">
        <f t="shared" ca="1" si="365"/>
        <v>5.0950954706108819E-7</v>
      </c>
      <c r="BH131">
        <f t="shared" ca="1" si="365"/>
        <v>5.9458364571627007E-7</v>
      </c>
      <c r="BI131">
        <f t="shared" ca="1" si="365"/>
        <v>6.9184418946888206E-7</v>
      </c>
      <c r="BJ131">
        <f t="shared" ca="1" si="365"/>
        <v>8.0267242016905196E-7</v>
      </c>
      <c r="BK131">
        <f t="shared" ca="1" si="365"/>
        <v>9.2854528431448844E-7</v>
      </c>
      <c r="BL131">
        <f t="shared" ca="1" si="365"/>
        <v>1.0710322335120341E-6</v>
      </c>
      <c r="BM131">
        <f t="shared" ca="1" si="365"/>
        <v>1.2317900707404912E-6</v>
      </c>
      <c r="BN131">
        <f t="shared" ca="1" si="365"/>
        <v>1.4125556331092452E-6</v>
      </c>
      <c r="BO131">
        <f t="shared" ca="1" si="365"/>
        <v>1.6151361166812224E-6</v>
      </c>
      <c r="BP131">
        <f t="shared" ca="1" si="365"/>
        <v>1.8413968709311593E-6</v>
      </c>
      <c r="BQ131">
        <f t="shared" ca="1" si="365"/>
        <v>2.0932465200014462E-6</v>
      </c>
      <c r="BR131">
        <f t="shared" ca="1" si="365"/>
        <v>2.372619305398432E-6</v>
      </c>
      <c r="BS131">
        <f t="shared" ca="1" si="365"/>
        <v>2.6814545902301523E-6</v>
      </c>
      <c r="BT131">
        <f t="shared" ca="1" si="365"/>
        <v>3.0216735183865724E-6</v>
      </c>
      <c r="BU131">
        <f t="shared" ref="BU131:EF131" ca="1" si="366">($E$19*$E131+$E$20*$F131)*(NORMDIST(BU$26,$D131,$G131*$D131/2.35,1)-NORMDIST(BT$26,$D131,$G131*$D131/2.35,1))</f>
        <v>3.3951528828063865E-6</v>
      </c>
      <c r="BV131">
        <f t="shared" ca="1" si="366"/>
        <v>3.8036963244520821E-6</v>
      </c>
      <c r="BW131">
        <f t="shared" ca="1" si="366"/>
        <v>4.2490030568834176E-6</v>
      </c>
      <c r="BX131">
        <f t="shared" ca="1" si="366"/>
        <v>4.732634389032302E-6</v>
      </c>
      <c r="BY131">
        <f t="shared" ca="1" si="366"/>
        <v>5.2559783993858458E-6</v>
      </c>
      <c r="BZ131">
        <f t="shared" ca="1" si="366"/>
        <v>5.8202131963859724E-6</v>
      </c>
      <c r="CA131">
        <f t="shared" ca="1" si="366"/>
        <v>6.4262692803066803E-6</v>
      </c>
      <c r="CB131">
        <f t="shared" ca="1" si="366"/>
        <v>7.0747915988518575E-6</v>
      </c>
      <c r="CC131">
        <f t="shared" ca="1" si="366"/>
        <v>7.7661019596803327E-6</v>
      </c>
      <c r="CD131">
        <f t="shared" ca="1" si="366"/>
        <v>8.5001625254478406E-6</v>
      </c>
      <c r="CE131">
        <f t="shared" ca="1" si="366"/>
        <v>9.2765411680996385E-6</v>
      </c>
      <c r="CF131">
        <f t="shared" ca="1" si="366"/>
        <v>1.0094379496533652E-5</v>
      </c>
      <c r="CG131">
        <f t="shared" ca="1" si="366"/>
        <v>1.0952364392972935E-5</v>
      </c>
      <c r="CH131">
        <f t="shared" ca="1" si="366"/>
        <v>1.1848703896320679E-5</v>
      </c>
      <c r="CI131">
        <f t="shared" ca="1" si="366"/>
        <v>1.2781108253641577E-5</v>
      </c>
      <c r="CJ131">
        <f t="shared" ca="1" si="366"/>
        <v>1.3746776922381954E-5</v>
      </c>
      <c r="CK131">
        <f t="shared" ca="1" si="366"/>
        <v>1.4742392245234466E-5</v>
      </c>
      <c r="CL131">
        <f t="shared" ca="1" si="366"/>
        <v>1.5764120436426572E-5</v>
      </c>
      <c r="CM131">
        <f t="shared" ca="1" si="366"/>
        <v>1.6807620413192033E-5</v>
      </c>
      <c r="CN131">
        <f t="shared" ca="1" si="366"/>
        <v>1.786806088035565E-5</v>
      </c>
      <c r="CO131">
        <f t="shared" ca="1" si="366"/>
        <v>1.8940145931266709E-5</v>
      </c>
      <c r="CP131">
        <f t="shared" ca="1" si="366"/>
        <v>2.001814926727068E-5</v>
      </c>
      <c r="CQ131">
        <f t="shared" ca="1" si="366"/>
        <v>2.1095956963777536E-5</v>
      </c>
      <c r="CR131">
        <f t="shared" ca="1" si="366"/>
        <v>2.2167118527629029E-5</v>
      </c>
      <c r="CS131">
        <f t="shared" ca="1" si="366"/>
        <v>2.3224905802205523E-5</v>
      </c>
      <c r="CT131">
        <f t="shared" ca="1" si="366"/>
        <v>2.4262379088366779E-5</v>
      </c>
      <c r="CU131">
        <f t="shared" ca="1" si="366"/>
        <v>2.5272459665902778E-5</v>
      </c>
      <c r="CV131">
        <f t="shared" ca="1" si="366"/>
        <v>2.624800772685064E-5</v>
      </c>
      <c r="CW131">
        <f t="shared" ca="1" si="366"/>
        <v>2.7181904573972221E-5</v>
      </c>
      <c r="CX131">
        <f t="shared" ca="1" si="366"/>
        <v>2.8067137799752387E-5</v>
      </c>
      <c r="CY131">
        <f t="shared" ca="1" si="366"/>
        <v>2.8896888048086204E-5</v>
      </c>
      <c r="CZ131">
        <f t="shared" ca="1" si="366"/>
        <v>2.9664615876289552E-5</v>
      </c>
      <c r="DA131">
        <f t="shared" ca="1" si="366"/>
        <v>3.0364147182604591E-5</v>
      </c>
      <c r="DB131">
        <f t="shared" ca="1" si="366"/>
        <v>3.0989755646344357E-5</v>
      </c>
      <c r="DC131">
        <f t="shared" ca="1" si="366"/>
        <v>3.1536240645892371E-5</v>
      </c>
      <c r="DD131">
        <f t="shared" ca="1" si="366"/>
        <v>3.1998999174368448E-5</v>
      </c>
      <c r="DE131">
        <f t="shared" ca="1" si="366"/>
        <v>3.237409036347778E-5</v>
      </c>
      <c r="DF131">
        <f t="shared" ca="1" si="366"/>
        <v>3.265829135107184E-5</v>
      </c>
      <c r="DG131">
        <f t="shared" ca="1" si="366"/>
        <v>3.2849143385058401E-5</v>
      </c>
      <c r="DH131">
        <f t="shared" ca="1" si="366"/>
        <v>3.2944987241179765E-5</v>
      </c>
      <c r="DI131">
        <f t="shared" ca="1" si="366"/>
        <v>3.2944987241179853E-5</v>
      </c>
      <c r="DJ131">
        <f t="shared" ca="1" si="366"/>
        <v>3.2849143385058225E-5</v>
      </c>
      <c r="DK131">
        <f t="shared" ca="1" si="366"/>
        <v>3.2658291351071922E-5</v>
      </c>
      <c r="DL131">
        <f t="shared" ca="1" si="366"/>
        <v>3.237409036347778E-5</v>
      </c>
      <c r="DM131">
        <f t="shared" ca="1" si="366"/>
        <v>3.1998999174371673E-5</v>
      </c>
      <c r="DN131">
        <f t="shared" ca="1" si="366"/>
        <v>3.1536240645892201E-5</v>
      </c>
      <c r="DO131">
        <f t="shared" ca="1" si="366"/>
        <v>3.0989755646344357E-5</v>
      </c>
      <c r="DP131">
        <f t="shared" ca="1" si="366"/>
        <v>3.0364147182604591E-5</v>
      </c>
      <c r="DQ131">
        <f t="shared" ca="1" si="366"/>
        <v>2.9664615876288955E-5</v>
      </c>
      <c r="DR131">
        <f t="shared" ca="1" si="366"/>
        <v>2.8896888048086035E-5</v>
      </c>
      <c r="DS131">
        <f t="shared" ca="1" si="366"/>
        <v>2.8067137799752641E-5</v>
      </c>
      <c r="DT131">
        <f t="shared" ca="1" si="366"/>
        <v>2.7181904573972052E-5</v>
      </c>
      <c r="DU131">
        <f t="shared" ca="1" si="366"/>
        <v>2.624800772685064E-5</v>
      </c>
      <c r="DV131">
        <f t="shared" ca="1" si="366"/>
        <v>2.5272459665902565E-5</v>
      </c>
      <c r="DW131">
        <f t="shared" ca="1" si="366"/>
        <v>2.426237908836682E-5</v>
      </c>
      <c r="DX131">
        <f t="shared" ca="1" si="366"/>
        <v>2.3224905802205266E-5</v>
      </c>
      <c r="DY131">
        <f t="shared" ca="1" si="366"/>
        <v>2.2167118527628945E-5</v>
      </c>
      <c r="DZ131">
        <f t="shared" ca="1" si="366"/>
        <v>2.1095956963777536E-5</v>
      </c>
      <c r="EA131">
        <f t="shared" ca="1" si="366"/>
        <v>2.0018149267270426E-5</v>
      </c>
      <c r="EB131">
        <f t="shared" ca="1" si="366"/>
        <v>1.8940145931266669E-5</v>
      </c>
      <c r="EC131">
        <f t="shared" ca="1" si="366"/>
        <v>1.7868060880355565E-5</v>
      </c>
      <c r="ED131">
        <f t="shared" ca="1" si="366"/>
        <v>1.6807620413192033E-5</v>
      </c>
      <c r="EE131">
        <f t="shared" ca="1" si="366"/>
        <v>1.5764120436426528E-5</v>
      </c>
      <c r="EF131">
        <f t="shared" ca="1" si="366"/>
        <v>1.4742392245234361E-5</v>
      </c>
      <c r="EG131">
        <f t="shared" ref="EG131:FB131" ca="1" si="367">($E$19*$E131+$E$20*$F131)*(NORMDIST(EG$26,$D131,$G131*$D131/2.35,1)-NORMDIST(EF$26,$D131,$G131*$D131/2.35,1))</f>
        <v>1.3746776922381932E-5</v>
      </c>
      <c r="EH131">
        <f t="shared" ca="1" si="367"/>
        <v>1.2781108253641408E-5</v>
      </c>
      <c r="EI131">
        <f t="shared" ca="1" si="367"/>
        <v>1.1848703896320636E-5</v>
      </c>
      <c r="EJ131">
        <f t="shared" ca="1" si="367"/>
        <v>1.0952364392972935E-5</v>
      </c>
      <c r="EK131">
        <f t="shared" ca="1" si="367"/>
        <v>1.0094379496533492E-5</v>
      </c>
      <c r="EL131">
        <f t="shared" ca="1" si="367"/>
        <v>9.2765411680995656E-6</v>
      </c>
      <c r="EM131">
        <f t="shared" ca="1" si="367"/>
        <v>8.5001625254476813E-6</v>
      </c>
      <c r="EN131">
        <f t="shared" ca="1" si="367"/>
        <v>7.7661019596803327E-6</v>
      </c>
      <c r="EO131">
        <f t="shared" ca="1" si="367"/>
        <v>7.0747915988518676E-6</v>
      </c>
      <c r="EP131">
        <f t="shared" ca="1" si="367"/>
        <v>6.4262692803064363E-6</v>
      </c>
      <c r="EQ131">
        <f t="shared" ca="1" si="367"/>
        <v>5.8202131963860088E-6</v>
      </c>
      <c r="ER131">
        <f t="shared" ca="1" si="367"/>
        <v>5.255978399385745E-6</v>
      </c>
      <c r="ES131">
        <f t="shared" ca="1" si="367"/>
        <v>4.7326343890322808E-6</v>
      </c>
      <c r="ET131">
        <f t="shared" ca="1" si="367"/>
        <v>4.2490030568834651E-6</v>
      </c>
      <c r="EU131">
        <f t="shared" ca="1" si="367"/>
        <v>3.8036963244519229E-6</v>
      </c>
      <c r="EV131">
        <f t="shared" ca="1" si="367"/>
        <v>3.3951528828063865E-6</v>
      </c>
      <c r="EW131">
        <f t="shared" ca="1" si="367"/>
        <v>3.0216735183865512E-6</v>
      </c>
      <c r="EX131">
        <f t="shared" ca="1" si="367"/>
        <v>2.6814545902298228E-6</v>
      </c>
      <c r="EY131">
        <f t="shared" ca="1" si="367"/>
        <v>2.3726193053983871E-6</v>
      </c>
      <c r="EZ131">
        <f t="shared" ca="1" si="367"/>
        <v>2.0932465200015631E-6</v>
      </c>
      <c r="FA131">
        <f t="shared" ca="1" si="367"/>
        <v>1.841396870931089E-6</v>
      </c>
      <c r="FB131">
        <f t="shared" ca="1" si="367"/>
        <v>1.6151361166812556E-6</v>
      </c>
      <c r="FD131">
        <f t="shared" si="254"/>
        <v>2.087864482338563</v>
      </c>
      <c r="FE131">
        <v>131</v>
      </c>
      <c r="FF131">
        <f t="shared" si="255"/>
        <v>2.087864482338563</v>
      </c>
      <c r="FG131">
        <f t="shared" ca="1" si="256"/>
        <v>6</v>
      </c>
      <c r="FK131">
        <v>1.05</v>
      </c>
      <c r="FL131">
        <v>1.06</v>
      </c>
      <c r="FM131">
        <f t="shared" si="260"/>
        <v>80</v>
      </c>
      <c r="FN131">
        <f t="shared" si="261"/>
        <v>80</v>
      </c>
      <c r="FO131">
        <f t="shared" ca="1" si="262"/>
        <v>0.10677588307185171</v>
      </c>
      <c r="FP131">
        <f t="shared" ca="1" si="263"/>
        <v>0.39322411692814802</v>
      </c>
      <c r="FQ131" t="str">
        <f t="shared" si="264"/>
        <v>$FG$80</v>
      </c>
      <c r="FR131" t="str">
        <f t="shared" si="265"/>
        <v>$FG$80</v>
      </c>
      <c r="FS131">
        <f ca="1">SUM(INDIRECT(FQ131):INDIRECT(FR131))</f>
        <v>1047</v>
      </c>
      <c r="FT131">
        <f t="shared" ca="1" si="266"/>
        <v>523.50000000000023</v>
      </c>
      <c r="FU131">
        <f t="shared" ca="1" si="267"/>
        <v>491.03690599226195</v>
      </c>
      <c r="FV131">
        <f t="shared" ca="1" si="268"/>
        <v>2.0130858824629798</v>
      </c>
      <c r="FW131">
        <f ca="1">SUM(FV131:FV$176)</f>
        <v>79.97086470105242</v>
      </c>
    </row>
    <row r="132" spans="1:179" x14ac:dyDescent="0.25">
      <c r="A132">
        <v>106</v>
      </c>
      <c r="B132">
        <f t="shared" ca="1" si="231"/>
        <v>5</v>
      </c>
      <c r="C132">
        <f t="shared" si="269"/>
        <v>2.1078644823385631</v>
      </c>
      <c r="D132">
        <v>1.05</v>
      </c>
      <c r="E132">
        <f t="shared" ca="1" si="333"/>
        <v>0</v>
      </c>
      <c r="F132">
        <f t="shared" ca="1" si="334"/>
        <v>6.7200099999999998E-4</v>
      </c>
      <c r="G132">
        <f t="shared" si="232"/>
        <v>0.41822421629305917</v>
      </c>
      <c r="I132">
        <f t="shared" ref="I132:BT132" ca="1" si="368">($E$19*$E132+$E$20*$F132)*(NORMDIST(I$26,$D132,$G132*$D132/2.35,1)-NORMDIST(H$26,$D132,$G132*$D132/2.35,1))</f>
        <v>9.8542168687929035E-12</v>
      </c>
      <c r="J132">
        <f t="shared" ca="1" si="368"/>
        <v>3.5211625034486821E-12</v>
      </c>
      <c r="K132">
        <f t="shared" ca="1" si="368"/>
        <v>4.7288859714253286E-12</v>
      </c>
      <c r="L132">
        <f t="shared" ca="1" si="368"/>
        <v>6.3326894274250333E-12</v>
      </c>
      <c r="M132">
        <f t="shared" ca="1" si="368"/>
        <v>8.4561779068797383E-12</v>
      </c>
      <c r="N132">
        <f t="shared" ca="1" si="368"/>
        <v>1.1259435241821152E-11</v>
      </c>
      <c r="O132">
        <f t="shared" ca="1" si="368"/>
        <v>1.4949121708752089E-11</v>
      </c>
      <c r="P132">
        <f t="shared" ca="1" si="368"/>
        <v>1.9791163301957099E-11</v>
      </c>
      <c r="Q132">
        <f t="shared" ca="1" si="368"/>
        <v>2.612663879634083E-11</v>
      </c>
      <c r="R132">
        <f t="shared" ca="1" si="368"/>
        <v>3.4391596305214712E-11</v>
      </c>
      <c r="S132">
        <f t="shared" ca="1" si="368"/>
        <v>4.5141678337129212E-11</v>
      </c>
      <c r="T132">
        <f t="shared" ca="1" si="368"/>
        <v>5.9082606119114289E-11</v>
      </c>
      <c r="U132">
        <f t="shared" ca="1" si="368"/>
        <v>7.7107772959445848E-11</v>
      </c>
      <c r="V132">
        <f t="shared" ca="1" si="368"/>
        <v>1.0034442544111031E-10</v>
      </c>
      <c r="W132">
        <f t="shared" ca="1" si="368"/>
        <v>1.3021017292816983E-10</v>
      </c>
      <c r="X132">
        <f t="shared" ca="1" si="368"/>
        <v>1.6848186265142115E-10</v>
      </c>
      <c r="Y132">
        <f t="shared" ca="1" si="368"/>
        <v>2.1737919153592208E-10</v>
      </c>
      <c r="Z132">
        <f t="shared" ca="1" si="368"/>
        <v>2.7966579836395336E-10</v>
      </c>
      <c r="AA132">
        <f t="shared" ca="1" si="368"/>
        <v>3.5877099142609914E-10</v>
      </c>
      <c r="AB132">
        <f t="shared" ca="1" si="368"/>
        <v>4.5893571699900697E-10</v>
      </c>
      <c r="AC132">
        <f t="shared" ca="1" si="368"/>
        <v>5.8538686089581308E-10</v>
      </c>
      <c r="AD132">
        <f t="shared" ca="1" si="368"/>
        <v>7.4454449531733043E-10</v>
      </c>
      <c r="AE132">
        <f t="shared" ca="1" si="368"/>
        <v>9.4426723053032385E-10</v>
      </c>
      <c r="AF132">
        <f t="shared" ca="1" si="368"/>
        <v>1.1941413972415746E-9</v>
      </c>
      <c r="AG132">
        <f t="shared" ca="1" si="368"/>
        <v>1.5058203597429336E-9</v>
      </c>
      <c r="AH132">
        <f t="shared" ca="1" si="368"/>
        <v>1.8934208274527375E-9</v>
      </c>
      <c r="AI132">
        <f t="shared" ca="1" si="368"/>
        <v>2.3739835751471741E-9</v>
      </c>
      <c r="AJ132">
        <f t="shared" ca="1" si="368"/>
        <v>2.9680064776415042E-9</v>
      </c>
      <c r="AK132">
        <f t="shared" ca="1" si="368"/>
        <v>3.7000581862659985E-9</v>
      </c>
      <c r="AL132">
        <f t="shared" ca="1" si="368"/>
        <v>4.5994810909162655E-9</v>
      </c>
      <c r="AM132">
        <f t="shared" ca="1" si="368"/>
        <v>5.7011923868240561E-9</v>
      </c>
      <c r="AN132">
        <f t="shared" ca="1" si="368"/>
        <v>7.0465920589721659E-9</v>
      </c>
      <c r="AO132">
        <f t="shared" ca="1" si="368"/>
        <v>8.6845863644584911E-9</v>
      </c>
      <c r="AP132">
        <f t="shared" ca="1" si="368"/>
        <v>1.067273488543933E-8</v>
      </c>
      <c r="AQ132">
        <f t="shared" ca="1" si="368"/>
        <v>1.3078528390895519E-8</v>
      </c>
      <c r="AR132">
        <f t="shared" ca="1" si="368"/>
        <v>1.5980803530715123E-8</v>
      </c>
      <c r="AS132">
        <f t="shared" ca="1" si="368"/>
        <v>1.9471298736244484E-8</v>
      </c>
      <c r="AT132">
        <f t="shared" ca="1" si="368"/>
        <v>2.3656353564596839E-8</v>
      </c>
      <c r="AU132">
        <f t="shared" ca="1" si="368"/>
        <v>2.8658751049819764E-8</v>
      </c>
      <c r="AV132">
        <f t="shared" ca="1" si="368"/>
        <v>3.4619699368754809E-8</v>
      </c>
      <c r="AW132">
        <f t="shared" ca="1" si="368"/>
        <v>4.17009452576915E-8</v>
      </c>
      <c r="AX132">
        <f t="shared" ca="1" si="368"/>
        <v>5.0087007104257463E-8</v>
      </c>
      <c r="AY132">
        <f t="shared" ca="1" si="368"/>
        <v>5.9987510478828986E-8</v>
      </c>
      <c r="AZ132">
        <f t="shared" ca="1" si="368"/>
        <v>7.1639603071350324E-8</v>
      </c>
      <c r="BA132">
        <f t="shared" ca="1" si="368"/>
        <v>8.5310419594798856E-8</v>
      </c>
      <c r="BB132">
        <f t="shared" ca="1" si="368"/>
        <v>1.0129956026357883E-7</v>
      </c>
      <c r="BC132">
        <f t="shared" ca="1" si="368"/>
        <v>1.1994153904024386E-7</v>
      </c>
      <c r="BD132">
        <f t="shared" ca="1" si="368"/>
        <v>1.4160815008509478E-7</v>
      </c>
      <c r="BE132">
        <f t="shared" ca="1" si="368"/>
        <v>1.6671069289187541E-7</v>
      </c>
      <c r="BF132">
        <f t="shared" ca="1" si="368"/>
        <v>1.9570198863536441E-7</v>
      </c>
      <c r="BG132">
        <f t="shared" ca="1" si="368"/>
        <v>2.2907811251444995E-7</v>
      </c>
      <c r="BH132">
        <f t="shared" ca="1" si="368"/>
        <v>2.6737975960273766E-7</v>
      </c>
      <c r="BI132">
        <f t="shared" ca="1" si="368"/>
        <v>3.1119315520418204E-7</v>
      </c>
      <c r="BJ132">
        <f t="shared" ca="1" si="368"/>
        <v>3.611504152685014E-7</v>
      </c>
      <c r="BK132">
        <f t="shared" ca="1" si="368"/>
        <v>4.179292583843791E-7</v>
      </c>
      <c r="BL132">
        <f t="shared" ca="1" si="368"/>
        <v>4.8225196858815994E-7</v>
      </c>
      <c r="BM132">
        <f t="shared" ca="1" si="368"/>
        <v>5.5488350805360233E-7</v>
      </c>
      <c r="BN132">
        <f t="shared" ca="1" si="368"/>
        <v>6.3662868101153779E-7</v>
      </c>
      <c r="BO132">
        <f t="shared" ca="1" si="368"/>
        <v>7.2832825531199091E-7</v>
      </c>
      <c r="BP132">
        <f t="shared" ca="1" si="368"/>
        <v>8.3085395617841617E-7</v>
      </c>
      <c r="BQ132">
        <f t="shared" ca="1" si="368"/>
        <v>9.4510225815527437E-7</v>
      </c>
      <c r="BR132">
        <f t="shared" ca="1" si="368"/>
        <v>1.0719869161957248E-6</v>
      </c>
      <c r="BS132">
        <f t="shared" ca="1" si="368"/>
        <v>1.2124301953709566E-6</v>
      </c>
      <c r="BT132">
        <f t="shared" ca="1" si="368"/>
        <v>1.3673527808091361E-6</v>
      </c>
      <c r="BU132">
        <f t="shared" ref="BU132:EF132" ca="1" si="369">($E$19*$E132+$E$20*$F132)*(NORMDIST(BU$26,$D132,$G132*$D132/2.35,1)-NORMDIST(BT$26,$D132,$G132*$D132/2.35,1))</f>
        <v>1.5376623750855195E-6</v>
      </c>
      <c r="BV132">
        <f t="shared" ca="1" si="369"/>
        <v>1.7242410191461589E-6</v>
      </c>
      <c r="BW132">
        <f t="shared" ca="1" si="369"/>
        <v>1.9279312046204621E-6</v>
      </c>
      <c r="BX132">
        <f t="shared" ca="1" si="369"/>
        <v>2.1495208795432051E-6</v>
      </c>
      <c r="BY132">
        <f t="shared" ca="1" si="369"/>
        <v>2.3897274854592386E-6</v>
      </c>
      <c r="BZ132">
        <f t="shared" ca="1" si="369"/>
        <v>2.6491812008516395E-6</v>
      </c>
      <c r="CA132">
        <f t="shared" ca="1" si="369"/>
        <v>2.9284076029402346E-6</v>
      </c>
      <c r="CB132">
        <f t="shared" ca="1" si="369"/>
        <v>3.227809996149155E-6</v>
      </c>
      <c r="CC132">
        <f t="shared" ca="1" si="369"/>
        <v>3.5476516898616836E-6</v>
      </c>
      <c r="CD132">
        <f t="shared" ca="1" si="369"/>
        <v>3.888038539330879E-6</v>
      </c>
      <c r="CE132">
        <f t="shared" ca="1" si="369"/>
        <v>4.2489020906184931E-6</v>
      </c>
      <c r="CF132">
        <f t="shared" ca="1" si="369"/>
        <v>4.6299836920307399E-6</v>
      </c>
      <c r="CG132">
        <f t="shared" ca="1" si="369"/>
        <v>5.0308199495765207E-6</v>
      </c>
      <c r="CH132">
        <f t="shared" ca="1" si="369"/>
        <v>5.4507299114595272E-6</v>
      </c>
      <c r="CI132">
        <f t="shared" ca="1" si="369"/>
        <v>5.8888043656044189E-6</v>
      </c>
      <c r="CJ132">
        <f t="shared" ca="1" si="369"/>
        <v>6.3438976239770617E-6</v>
      </c>
      <c r="CK132">
        <f t="shared" ca="1" si="369"/>
        <v>6.8146221474353943E-6</v>
      </c>
      <c r="CL132">
        <f t="shared" ca="1" si="369"/>
        <v>7.2993463347641841E-6</v>
      </c>
      <c r="CM132">
        <f t="shared" ca="1" si="369"/>
        <v>7.7961957593683996E-6</v>
      </c>
      <c r="CN132">
        <f t="shared" ca="1" si="369"/>
        <v>8.3030580871105E-6</v>
      </c>
      <c r="CO132">
        <f t="shared" ca="1" si="369"/>
        <v>8.8175918495701197E-6</v>
      </c>
      <c r="CP132">
        <f t="shared" ca="1" si="369"/>
        <v>9.3372391794697349E-6</v>
      </c>
      <c r="CQ132">
        <f t="shared" ca="1" si="369"/>
        <v>9.859242540379985E-6</v>
      </c>
      <c r="CR132">
        <f t="shared" ca="1" si="369"/>
        <v>1.0380665402583136E-5</v>
      </c>
      <c r="CS132">
        <f t="shared" ca="1" si="369"/>
        <v>1.0898416732910078E-5</v>
      </c>
      <c r="CT132">
        <f t="shared" ca="1" si="369"/>
        <v>1.1409279080462985E-5</v>
      </c>
      <c r="CU132">
        <f t="shared" ca="1" si="369"/>
        <v>1.1909939954546066E-5</v>
      </c>
      <c r="CV132">
        <f t="shared" ca="1" si="369"/>
        <v>1.2397026108139242E-5</v>
      </c>
      <c r="CW132">
        <f t="shared" ca="1" si="369"/>
        <v>1.2867140262155263E-5</v>
      </c>
      <c r="CX132">
        <f t="shared" ca="1" si="369"/>
        <v>1.3316899734835448E-5</v>
      </c>
      <c r="CY132">
        <f t="shared" ca="1" si="369"/>
        <v>1.3742976379122135E-5</v>
      </c>
      <c r="CZ132">
        <f t="shared" ca="1" si="369"/>
        <v>1.4142137180724475E-5</v>
      </c>
      <c r="DA132">
        <f t="shared" ca="1" si="369"/>
        <v>1.4511284832618363E-5</v>
      </c>
      <c r="DB132">
        <f t="shared" ca="1" si="369"/>
        <v>1.4847497579328062E-5</v>
      </c>
      <c r="DC132">
        <f t="shared" ca="1" si="369"/>
        <v>1.514806761761801E-5</v>
      </c>
      <c r="DD132">
        <f t="shared" ca="1" si="369"/>
        <v>1.5410537349804586E-5</v>
      </c>
      <c r="DE132">
        <f t="shared" ca="1" si="369"/>
        <v>1.5632732812010792E-5</v>
      </c>
      <c r="DF132">
        <f t="shared" ca="1" si="369"/>
        <v>1.5812793641986623E-5</v>
      </c>
      <c r="DG132">
        <f t="shared" ca="1" si="369"/>
        <v>1.5949199009038692E-5</v>
      </c>
      <c r="DH132">
        <f t="shared" ca="1" si="369"/>
        <v>1.6040789000629627E-5</v>
      </c>
      <c r="DI132">
        <f t="shared" ca="1" si="369"/>
        <v>1.6086781045068652E-5</v>
      </c>
      <c r="DJ132">
        <f t="shared" ca="1" si="369"/>
        <v>1.6086781045068652E-5</v>
      </c>
      <c r="DK132">
        <f t="shared" ca="1" si="369"/>
        <v>1.6040789000629627E-5</v>
      </c>
      <c r="DL132">
        <f t="shared" ca="1" si="369"/>
        <v>1.5949199009038692E-5</v>
      </c>
      <c r="DM132">
        <f t="shared" ca="1" si="369"/>
        <v>1.5812793641986623E-5</v>
      </c>
      <c r="DN132">
        <f t="shared" ca="1" si="369"/>
        <v>1.5632732812010792E-5</v>
      </c>
      <c r="DO132">
        <f t="shared" ca="1" si="369"/>
        <v>1.5410537349806093E-5</v>
      </c>
      <c r="DP132">
        <f t="shared" ca="1" si="369"/>
        <v>1.5148067617618093E-5</v>
      </c>
      <c r="DQ132">
        <f t="shared" ca="1" si="369"/>
        <v>1.4847497579327644E-5</v>
      </c>
      <c r="DR132">
        <f t="shared" ca="1" si="369"/>
        <v>1.4511284832618238E-5</v>
      </c>
      <c r="DS132">
        <f t="shared" ca="1" si="369"/>
        <v>1.4142137180724518E-5</v>
      </c>
      <c r="DT132">
        <f t="shared" ca="1" si="369"/>
        <v>1.374297637912205E-5</v>
      </c>
      <c r="DU132">
        <f t="shared" ca="1" si="369"/>
        <v>1.3316899734835532E-5</v>
      </c>
      <c r="DV132">
        <f t="shared" ca="1" si="369"/>
        <v>1.2867140262155346E-5</v>
      </c>
      <c r="DW132">
        <f t="shared" ca="1" si="369"/>
        <v>1.2397026108139117E-5</v>
      </c>
      <c r="DX132">
        <f t="shared" ca="1" si="369"/>
        <v>1.1909939954546086E-5</v>
      </c>
      <c r="DY132">
        <f t="shared" ca="1" si="369"/>
        <v>1.140927908046286E-5</v>
      </c>
      <c r="DZ132">
        <f t="shared" ca="1" si="369"/>
        <v>1.0898416732910056E-5</v>
      </c>
      <c r="EA132">
        <f t="shared" ca="1" si="369"/>
        <v>1.0380665402583074E-5</v>
      </c>
      <c r="EB132">
        <f t="shared" ca="1" si="369"/>
        <v>9.8592425403799444E-6</v>
      </c>
      <c r="EC132">
        <f t="shared" ca="1" si="369"/>
        <v>9.3372391794697129E-6</v>
      </c>
      <c r="ED132">
        <f t="shared" ca="1" si="369"/>
        <v>8.8175918495700774E-6</v>
      </c>
      <c r="EE132">
        <f t="shared" ca="1" si="369"/>
        <v>8.3030580871104695E-6</v>
      </c>
      <c r="EF132">
        <f t="shared" ca="1" si="369"/>
        <v>7.7961957593683369E-6</v>
      </c>
      <c r="EG132">
        <f t="shared" ref="EG132:FB132" ca="1" si="370">($E$19*$E132+$E$20*$F132)*(NORMDIST(EG$26,$D132,$G132*$D132/2.35,1)-NORMDIST(EF$26,$D132,$G132*$D132/2.35,1))</f>
        <v>7.2993463347642154E-6</v>
      </c>
      <c r="EH132">
        <f t="shared" ca="1" si="370"/>
        <v>6.8146221474353833E-6</v>
      </c>
      <c r="EI132">
        <f t="shared" ca="1" si="370"/>
        <v>6.3438976239770304E-6</v>
      </c>
      <c r="EJ132">
        <f t="shared" ca="1" si="370"/>
        <v>5.8888043656043562E-6</v>
      </c>
      <c r="EK132">
        <f t="shared" ca="1" si="370"/>
        <v>5.4507299114594645E-6</v>
      </c>
      <c r="EL132">
        <f t="shared" ca="1" si="370"/>
        <v>5.0308199495764843E-6</v>
      </c>
      <c r="EM132">
        <f t="shared" ca="1" si="370"/>
        <v>4.6299836920306561E-6</v>
      </c>
      <c r="EN132">
        <f t="shared" ca="1" si="370"/>
        <v>4.2489020906185194E-6</v>
      </c>
      <c r="EO132">
        <f t="shared" ca="1" si="370"/>
        <v>3.8880385393308265E-6</v>
      </c>
      <c r="EP132">
        <f t="shared" ca="1" si="370"/>
        <v>3.5476516898615163E-6</v>
      </c>
      <c r="EQ132">
        <f t="shared" ca="1" si="370"/>
        <v>3.2278099961492126E-6</v>
      </c>
      <c r="ER132">
        <f t="shared" ca="1" si="370"/>
        <v>2.9284076029401795E-6</v>
      </c>
      <c r="ES132">
        <f t="shared" ca="1" si="370"/>
        <v>2.6491812008516526E-6</v>
      </c>
      <c r="ET132">
        <f t="shared" ca="1" si="370"/>
        <v>2.3897274854591654E-6</v>
      </c>
      <c r="EU132">
        <f t="shared" ca="1" si="370"/>
        <v>2.1495208795432598E-6</v>
      </c>
      <c r="EV132">
        <f t="shared" ca="1" si="370"/>
        <v>1.9279312046203969E-6</v>
      </c>
      <c r="EW132">
        <f t="shared" ca="1" si="370"/>
        <v>1.724241019146125E-6</v>
      </c>
      <c r="EX132">
        <f t="shared" ca="1" si="370"/>
        <v>1.5376623750855693E-6</v>
      </c>
      <c r="EY132">
        <f t="shared" ca="1" si="370"/>
        <v>1.3673527808090681E-6</v>
      </c>
      <c r="EZ132">
        <f t="shared" ca="1" si="370"/>
        <v>1.2124301953708297E-6</v>
      </c>
      <c r="FA132">
        <f t="shared" ca="1" si="370"/>
        <v>1.0719869161957155E-6</v>
      </c>
      <c r="FB132">
        <f t="shared" ca="1" si="370"/>
        <v>9.4510225815533981E-7</v>
      </c>
      <c r="FD132">
        <f t="shared" si="254"/>
        <v>2.1078644823385631</v>
      </c>
      <c r="FE132">
        <v>132</v>
      </c>
      <c r="FF132">
        <f t="shared" si="255"/>
        <v>2.1078644823385631</v>
      </c>
      <c r="FG132">
        <f t="shared" ca="1" si="256"/>
        <v>5</v>
      </c>
      <c r="FK132">
        <v>1.06</v>
      </c>
      <c r="FL132">
        <v>1.07</v>
      </c>
      <c r="FM132">
        <f t="shared" si="260"/>
        <v>80</v>
      </c>
      <c r="FN132">
        <f t="shared" si="261"/>
        <v>81</v>
      </c>
      <c r="FO132">
        <f t="shared" ca="1" si="262"/>
        <v>0.60677588307185193</v>
      </c>
      <c r="FP132">
        <f t="shared" ca="1" si="263"/>
        <v>0.89322411692814829</v>
      </c>
      <c r="FQ132" t="str">
        <f t="shared" si="264"/>
        <v>$FG$80</v>
      </c>
      <c r="FR132" t="str">
        <f t="shared" si="265"/>
        <v>$FG$81</v>
      </c>
      <c r="FS132">
        <f ca="1">SUM(INDIRECT(FQ132):INDIRECT(FR132))</f>
        <v>1991</v>
      </c>
      <c r="FT132">
        <f t="shared" ca="1" si="266"/>
        <v>512.50208404359898</v>
      </c>
      <c r="FU132">
        <f t="shared" ca="1" si="267"/>
        <v>475.29944268566834</v>
      </c>
      <c r="FV132">
        <f t="shared" ca="1" si="268"/>
        <v>2.7005428203219766</v>
      </c>
      <c r="FW132">
        <f ca="1">SUM(FV132:FV$176)</f>
        <v>77.957778818589432</v>
      </c>
    </row>
    <row r="133" spans="1:179" x14ac:dyDescent="0.25">
      <c r="A133">
        <v>107</v>
      </c>
      <c r="B133">
        <f t="shared" ca="1" si="231"/>
        <v>9</v>
      </c>
      <c r="C133">
        <f t="shared" si="269"/>
        <v>2.1278644823385631</v>
      </c>
      <c r="D133">
        <v>1.06</v>
      </c>
      <c r="E133">
        <f t="shared" ca="1" si="333"/>
        <v>0</v>
      </c>
      <c r="F133">
        <f t="shared" ca="1" si="334"/>
        <v>3.8151299999999999E-4</v>
      </c>
      <c r="G133">
        <f t="shared" si="232"/>
        <v>0.41787853914416967</v>
      </c>
      <c r="I133">
        <f t="shared" ref="I133:BT133" ca="1" si="371">($E$19*$E133+$E$20*$F133)*(NORMDIST(I$26,$D133,$G133*$D133/2.35,1)-NORMDIST(H$26,$D133,$G133*$D133/2.35,1))</f>
        <v>5.4328861308079409E-12</v>
      </c>
      <c r="J133">
        <f t="shared" ca="1" si="371"/>
        <v>1.9239524602179532E-12</v>
      </c>
      <c r="K133">
        <f t="shared" ca="1" si="371"/>
        <v>2.5780577984236659E-12</v>
      </c>
      <c r="L133">
        <f t="shared" ca="1" si="371"/>
        <v>3.4448384729901236E-12</v>
      </c>
      <c r="M133">
        <f t="shared" ca="1" si="371"/>
        <v>4.5901087597724388E-12</v>
      </c>
      <c r="N133">
        <f t="shared" ca="1" si="371"/>
        <v>6.0989488240914262E-12</v>
      </c>
      <c r="O133">
        <f t="shared" ca="1" si="371"/>
        <v>8.0809962005493976E-12</v>
      </c>
      <c r="P133">
        <f t="shared" ca="1" si="371"/>
        <v>1.0677085390684573E-11</v>
      </c>
      <c r="Q133">
        <f t="shared" ca="1" si="371"/>
        <v>1.4067548775975526E-11</v>
      </c>
      <c r="R133">
        <f t="shared" ca="1" si="371"/>
        <v>1.8482556539966598E-11</v>
      </c>
      <c r="S133">
        <f t="shared" ca="1" si="371"/>
        <v>2.4214948926874442E-11</v>
      </c>
      <c r="T133">
        <f t="shared" ca="1" si="371"/>
        <v>3.1636102324811395E-11</v>
      </c>
      <c r="U133">
        <f t="shared" ca="1" si="371"/>
        <v>4.1215472780689764E-11</v>
      </c>
      <c r="V133">
        <f t="shared" ca="1" si="371"/>
        <v>5.3544578065021879E-11</v>
      </c>
      <c r="W133">
        <f t="shared" ca="1" si="371"/>
        <v>6.9366313695812492E-11</v>
      </c>
      <c r="X133">
        <f t="shared" ca="1" si="371"/>
        <v>8.961065067916233E-11</v>
      </c>
      <c r="Y133">
        <f t="shared" ca="1" si="371"/>
        <v>1.154379342185022E-10</v>
      </c>
      <c r="Z133">
        <f t="shared" ca="1" si="371"/>
        <v>1.4829119408843384E-10</v>
      </c>
      <c r="AA133">
        <f t="shared" ca="1" si="371"/>
        <v>1.8995908916808935E-10</v>
      </c>
      <c r="AB133">
        <f t="shared" ca="1" si="371"/>
        <v>2.4265134065692017E-10</v>
      </c>
      <c r="AC133">
        <f t="shared" ca="1" si="371"/>
        <v>3.0908875994568507E-10</v>
      </c>
      <c r="AD133">
        <f t="shared" ca="1" si="371"/>
        <v>3.9261024632747672E-10</v>
      </c>
      <c r="AE133">
        <f t="shared" ca="1" si="371"/>
        <v>4.9729941401477227E-10</v>
      </c>
      <c r="AF133">
        <f t="shared" ca="1" si="371"/>
        <v>6.2813380334944874E-10</v>
      </c>
      <c r="AG133">
        <f t="shared" ca="1" si="371"/>
        <v>7.9115993228590833E-10</v>
      </c>
      <c r="AH133">
        <f t="shared" ca="1" si="371"/>
        <v>9.9369774417498637E-10</v>
      </c>
      <c r="AI133">
        <f t="shared" ca="1" si="371"/>
        <v>1.2445782977109862E-9</v>
      </c>
      <c r="AJ133">
        <f t="shared" ca="1" si="371"/>
        <v>1.5544188137159103E-9</v>
      </c>
      <c r="AK133">
        <f t="shared" ca="1" si="371"/>
        <v>1.9359394281171065E-9</v>
      </c>
      <c r="AL133">
        <f t="shared" ca="1" si="371"/>
        <v>2.4043261856031776E-9</v>
      </c>
      <c r="AM133">
        <f t="shared" ca="1" si="371"/>
        <v>2.9776449262076485E-9</v>
      </c>
      <c r="AN133">
        <f t="shared" ca="1" si="371"/>
        <v>3.6773107472987774E-9</v>
      </c>
      <c r="AO133">
        <f t="shared" ca="1" si="371"/>
        <v>4.5286176437048984E-9</v>
      </c>
      <c r="AP133">
        <f t="shared" ca="1" si="371"/>
        <v>5.5613327144867452E-9</v>
      </c>
      <c r="AQ133">
        <f t="shared" ca="1" si="371"/>
        <v>6.810358949981121E-9</v>
      </c>
      <c r="AR133">
        <f t="shared" ca="1" si="371"/>
        <v>8.3164700497733293E-9</v>
      </c>
      <c r="AS133">
        <f t="shared" ca="1" si="371"/>
        <v>1.0127119943228961E-8</v>
      </c>
      <c r="AT133">
        <f t="shared" ca="1" si="371"/>
        <v>1.2297328661421356E-8</v>
      </c>
      <c r="AU133">
        <f t="shared" ca="1" si="371"/>
        <v>1.4890644916279351E-8</v>
      </c>
      <c r="AV133">
        <f t="shared" ca="1" si="371"/>
        <v>1.7980184155589601E-8</v>
      </c>
      <c r="AW133">
        <f t="shared" ca="1" si="371"/>
        <v>2.1649738960955515E-8</v>
      </c>
      <c r="AX133">
        <f t="shared" ca="1" si="371"/>
        <v>2.5994956425142064E-8</v>
      </c>
      <c r="AY133">
        <f t="shared" ca="1" si="371"/>
        <v>3.1124574577647213E-8</v>
      </c>
      <c r="AZ133">
        <f t="shared" ca="1" si="371"/>
        <v>3.7161707023775799E-8</v>
      </c>
      <c r="BA133">
        <f t="shared" ca="1" si="371"/>
        <v>4.4245161734481127E-8</v>
      </c>
      <c r="BB133">
        <f t="shared" ca="1" si="371"/>
        <v>5.2530776395601871E-8</v>
      </c>
      <c r="BC133">
        <f t="shared" ca="1" si="371"/>
        <v>6.2192748933780403E-8</v>
      </c>
      <c r="BD133">
        <f t="shared" ca="1" si="371"/>
        <v>7.3424937835467633E-8</v>
      </c>
      <c r="BE133">
        <f t="shared" ca="1" si="371"/>
        <v>8.6442102735395514E-8</v>
      </c>
      <c r="BF133">
        <f t="shared" ca="1" si="371"/>
        <v>1.0148105155908393E-7</v>
      </c>
      <c r="BG133">
        <f t="shared" ca="1" si="371"/>
        <v>1.1880165636620359E-7</v>
      </c>
      <c r="BH133">
        <f t="shared" ca="1" si="371"/>
        <v>1.3868769608125636E-7</v>
      </c>
      <c r="BI133">
        <f t="shared" ca="1" si="371"/>
        <v>1.6144748065522228E-7</v>
      </c>
      <c r="BJ133">
        <f t="shared" ca="1" si="371"/>
        <v>1.8741420803175063E-7</v>
      </c>
      <c r="BK133">
        <f t="shared" ca="1" si="371"/>
        <v>2.1694600276256147E-7</v>
      </c>
      <c r="BL133">
        <f t="shared" ca="1" si="371"/>
        <v>2.5042558340522455E-7</v>
      </c>
      <c r="BM133">
        <f t="shared" ca="1" si="371"/>
        <v>2.882595051251179E-7</v>
      </c>
      <c r="BN133">
        <f t="shared" ca="1" si="371"/>
        <v>3.3087692439303316E-7</v>
      </c>
      <c r="BO133">
        <f t="shared" ca="1" si="371"/>
        <v>3.7872783449545819E-7</v>
      </c>
      <c r="BP133">
        <f t="shared" ca="1" si="371"/>
        <v>4.3228072391798438E-7</v>
      </c>
      <c r="BQ133">
        <f t="shared" ca="1" si="371"/>
        <v>4.9201961466348568E-7</v>
      </c>
      <c r="BR133">
        <f t="shared" ca="1" si="371"/>
        <v>5.5844044433816646E-7</v>
      </c>
      <c r="BS133">
        <f t="shared" ca="1" si="371"/>
        <v>6.3204676445569373E-7</v>
      </c>
      <c r="BT133">
        <f t="shared" ca="1" si="371"/>
        <v>7.1334473790226626E-7</v>
      </c>
      <c r="BU133">
        <f t="shared" ref="BU133:EF133" ca="1" si="372">($E$19*$E133+$E$20*$F133)*(NORMDIST(BU$26,$D133,$G133*$D133/2.35,1)-NORMDIST(BT$26,$D133,$G133*$D133/2.35,1))</f>
        <v>8.0283743085630944E-7</v>
      </c>
      <c r="BV133">
        <f t="shared" ca="1" si="372"/>
        <v>9.0101840857754698E-7</v>
      </c>
      <c r="BW133">
        <f t="shared" ca="1" si="372"/>
        <v>1.0083646602433728E-6</v>
      </c>
      <c r="BX133">
        <f t="shared" ca="1" si="372"/>
        <v>1.1253288951881082E-6</v>
      </c>
      <c r="BY133">
        <f t="shared" ca="1" si="372"/>
        <v>1.2523312712263474E-6</v>
      </c>
      <c r="BZ133">
        <f t="shared" ca="1" si="372"/>
        <v>1.3897506348611882E-6</v>
      </c>
      <c r="CA133">
        <f t="shared" ca="1" si="372"/>
        <v>1.5379153726746655E-6</v>
      </c>
      <c r="CB133">
        <f t="shared" ca="1" si="372"/>
        <v>1.6970939926026892E-6</v>
      </c>
      <c r="CC133">
        <f t="shared" ca="1" si="372"/>
        <v>1.8674855725739073E-6</v>
      </c>
      <c r="CD133">
        <f t="shared" ca="1" si="372"/>
        <v>2.0492102315806336E-6</v>
      </c>
      <c r="CE133">
        <f t="shared" ca="1" si="372"/>
        <v>2.2422997940487539E-6</v>
      </c>
      <c r="CF133">
        <f t="shared" ca="1" si="372"/>
        <v>2.4466888317806646E-6</v>
      </c>
      <c r="CG133">
        <f t="shared" ca="1" si="372"/>
        <v>2.6622062781575988E-6</v>
      </c>
      <c r="CH133">
        <f t="shared" ca="1" si="372"/>
        <v>2.8885678161401546E-6</v>
      </c>
      <c r="CI133">
        <f t="shared" ca="1" si="372"/>
        <v>3.1253692443720033E-6</v>
      </c>
      <c r="CJ133">
        <f t="shared" ca="1" si="372"/>
        <v>3.372081023924003E-6</v>
      </c>
      <c r="CK133">
        <f t="shared" ca="1" si="372"/>
        <v>3.6280442015562152E-6</v>
      </c>
      <c r="CL133">
        <f t="shared" ca="1" si="372"/>
        <v>3.8924678935704995E-6</v>
      </c>
      <c r="CM133">
        <f t="shared" ca="1" si="372"/>
        <v>4.1644284972674378E-6</v>
      </c>
      <c r="CN133">
        <f t="shared" ca="1" si="372"/>
        <v>4.4428707747210016E-6</v>
      </c>
      <c r="CO133">
        <f t="shared" ca="1" si="372"/>
        <v>4.7266109262364812E-6</v>
      </c>
      <c r="CP133">
        <f t="shared" ca="1" si="372"/>
        <v>5.0143417387848311E-6</v>
      </c>
      <c r="CQ133">
        <f t="shared" ca="1" si="372"/>
        <v>5.3046398584271904E-6</v>
      </c>
      <c r="CR133">
        <f t="shared" ca="1" si="372"/>
        <v>5.5959751959030195E-6</v>
      </c>
      <c r="CS133">
        <f t="shared" ca="1" si="372"/>
        <v>5.8867224319641002E-6</v>
      </c>
      <c r="CT133">
        <f t="shared" ca="1" si="372"/>
        <v>6.1751745446308589E-6</v>
      </c>
      <c r="CU133">
        <f t="shared" ca="1" si="372"/>
        <v>6.4595582353703797E-6</v>
      </c>
      <c r="CV133">
        <f t="shared" ca="1" si="372"/>
        <v>6.7380510863725578E-6</v>
      </c>
      <c r="CW133">
        <f t="shared" ca="1" si="372"/>
        <v>7.0088002378182656E-6</v>
      </c>
      <c r="CX133">
        <f t="shared" ca="1" si="372"/>
        <v>7.2699423334755029E-6</v>
      </c>
      <c r="CY133">
        <f t="shared" ca="1" si="372"/>
        <v>7.5196244463181226E-6</v>
      </c>
      <c r="CZ133">
        <f t="shared" ca="1" si="372"/>
        <v>7.7560256642336387E-6</v>
      </c>
      <c r="DA133">
        <f t="shared" ca="1" si="372"/>
        <v>7.977378990323101E-6</v>
      </c>
      <c r="DB133">
        <f t="shared" ca="1" si="372"/>
        <v>8.1819931936539966E-6</v>
      </c>
      <c r="DC133">
        <f t="shared" ca="1" si="372"/>
        <v>8.3682742353655597E-6</v>
      </c>
      <c r="DD133">
        <f t="shared" ca="1" si="372"/>
        <v>8.534745892250725E-6</v>
      </c>
      <c r="DE133">
        <f t="shared" ca="1" si="372"/>
        <v>8.6800692056920396E-6</v>
      </c>
      <c r="DF133">
        <f t="shared" ca="1" si="372"/>
        <v>8.8030603981448682E-6</v>
      </c>
      <c r="DG133">
        <f t="shared" ca="1" si="372"/>
        <v>8.9027069221891999E-6</v>
      </c>
      <c r="DH133">
        <f t="shared" ca="1" si="372"/>
        <v>8.9781813379323895E-6</v>
      </c>
      <c r="DI133">
        <f t="shared" ca="1" si="372"/>
        <v>9.0288527528105925E-6</v>
      </c>
      <c r="DJ133">
        <f t="shared" ca="1" si="372"/>
        <v>9.054295602583852E-6</v>
      </c>
      <c r="DK133">
        <f t="shared" ca="1" si="372"/>
        <v>9.054295602583852E-6</v>
      </c>
      <c r="DL133">
        <f t="shared" ca="1" si="372"/>
        <v>9.0288527528105925E-6</v>
      </c>
      <c r="DM133">
        <f t="shared" ca="1" si="372"/>
        <v>8.9781813379323895E-6</v>
      </c>
      <c r="DN133">
        <f t="shared" ca="1" si="372"/>
        <v>8.9027069221891999E-6</v>
      </c>
      <c r="DO133">
        <f t="shared" ca="1" si="372"/>
        <v>8.8030603981448682E-6</v>
      </c>
      <c r="DP133">
        <f t="shared" ca="1" si="372"/>
        <v>8.6800692056920396E-6</v>
      </c>
      <c r="DQ133">
        <f t="shared" ca="1" si="372"/>
        <v>8.5347458922513907E-6</v>
      </c>
      <c r="DR133">
        <f t="shared" ca="1" si="372"/>
        <v>8.3682742353655597E-6</v>
      </c>
      <c r="DS133">
        <f t="shared" ca="1" si="372"/>
        <v>8.1819931936539492E-6</v>
      </c>
      <c r="DT133">
        <f t="shared" ca="1" si="372"/>
        <v>7.9773789903230536E-6</v>
      </c>
      <c r="DU133">
        <f t="shared" ca="1" si="372"/>
        <v>7.7560256642336878E-6</v>
      </c>
      <c r="DV133">
        <f t="shared" ca="1" si="372"/>
        <v>7.5196244463180752E-6</v>
      </c>
      <c r="DW133">
        <f t="shared" ca="1" si="372"/>
        <v>7.269942333475574E-6</v>
      </c>
      <c r="DX133">
        <f t="shared" ca="1" si="372"/>
        <v>7.0088002378181708E-6</v>
      </c>
      <c r="DY133">
        <f t="shared" ca="1" si="372"/>
        <v>6.7380510863726171E-6</v>
      </c>
      <c r="DZ133">
        <f t="shared" ca="1" si="372"/>
        <v>6.4595582353703323E-6</v>
      </c>
      <c r="EA133">
        <f t="shared" ca="1" si="372"/>
        <v>6.1751745446308707E-6</v>
      </c>
      <c r="EB133">
        <f t="shared" ca="1" si="372"/>
        <v>5.8867224319639934E-6</v>
      </c>
      <c r="EC133">
        <f t="shared" ca="1" si="372"/>
        <v>5.5959751959030313E-6</v>
      </c>
      <c r="ED133">
        <f t="shared" ca="1" si="372"/>
        <v>5.3046398584271549E-6</v>
      </c>
      <c r="EE133">
        <f t="shared" ca="1" si="372"/>
        <v>5.0143417387847955E-6</v>
      </c>
      <c r="EF133">
        <f t="shared" ca="1" si="372"/>
        <v>4.7266109262364516E-6</v>
      </c>
      <c r="EG133">
        <f t="shared" ref="EG133:FB133" ca="1" si="373">($E$19*$E133+$E$20*$F133)*(NORMDIST(EG$26,$D133,$G133*$D133/2.35,1)-NORMDIST(EF$26,$D133,$G133*$D133/2.35,1))</f>
        <v>4.4428707747210194E-6</v>
      </c>
      <c r="EH133">
        <f t="shared" ca="1" si="373"/>
        <v>4.1644284972674259E-6</v>
      </c>
      <c r="EI133">
        <f t="shared" ca="1" si="373"/>
        <v>3.8924678935704698E-6</v>
      </c>
      <c r="EJ133">
        <f t="shared" ca="1" si="373"/>
        <v>3.6280442015562211E-6</v>
      </c>
      <c r="EK133">
        <f t="shared" ca="1" si="373"/>
        <v>3.3720810239239734E-6</v>
      </c>
      <c r="EL133">
        <f t="shared" ca="1" si="373"/>
        <v>3.1253692443719915E-6</v>
      </c>
      <c r="EM133">
        <f t="shared" ca="1" si="373"/>
        <v>2.8885678161401131E-6</v>
      </c>
      <c r="EN133">
        <f t="shared" ca="1" si="373"/>
        <v>2.6622062781575572E-6</v>
      </c>
      <c r="EO133">
        <f t="shared" ca="1" si="373"/>
        <v>2.4466888317806883E-6</v>
      </c>
      <c r="EP133">
        <f t="shared" ca="1" si="373"/>
        <v>2.2422997940486561E-6</v>
      </c>
      <c r="EQ133">
        <f t="shared" ca="1" si="373"/>
        <v>2.0492102315806129E-6</v>
      </c>
      <c r="ER133">
        <f t="shared" ca="1" si="373"/>
        <v>1.8674855725739073E-6</v>
      </c>
      <c r="ES133">
        <f t="shared" ca="1" si="373"/>
        <v>1.6970939926026684E-6</v>
      </c>
      <c r="ET133">
        <f t="shared" ca="1" si="373"/>
        <v>1.5379153726746448E-6</v>
      </c>
      <c r="EU133">
        <f t="shared" ca="1" si="373"/>
        <v>1.3897506348612031E-6</v>
      </c>
      <c r="EV133">
        <f t="shared" ca="1" si="373"/>
        <v>1.2523312712263578E-6</v>
      </c>
      <c r="EW133">
        <f t="shared" ca="1" si="373"/>
        <v>1.1253288951880709E-6</v>
      </c>
      <c r="EX133">
        <f t="shared" ca="1" si="373"/>
        <v>1.0083646602433802E-6</v>
      </c>
      <c r="EY133">
        <f t="shared" ca="1" si="373"/>
        <v>9.0101840857751575E-7</v>
      </c>
      <c r="EZ133">
        <f t="shared" ca="1" si="373"/>
        <v>8.0283743085630425E-7</v>
      </c>
      <c r="FA133">
        <f t="shared" ca="1" si="373"/>
        <v>7.1334473790228997E-7</v>
      </c>
      <c r="FB133">
        <f t="shared" ca="1" si="373"/>
        <v>6.3204676445558309E-7</v>
      </c>
      <c r="FD133">
        <f t="shared" si="254"/>
        <v>2.1278644823385631</v>
      </c>
      <c r="FE133">
        <v>133</v>
      </c>
      <c r="FF133">
        <f t="shared" si="255"/>
        <v>2.1278644823385631</v>
      </c>
      <c r="FG133">
        <f t="shared" ca="1" si="256"/>
        <v>9</v>
      </c>
      <c r="FK133">
        <v>1.07</v>
      </c>
      <c r="FL133">
        <v>1.08</v>
      </c>
      <c r="FM133">
        <f t="shared" si="260"/>
        <v>81</v>
      </c>
      <c r="FN133">
        <f t="shared" si="261"/>
        <v>81</v>
      </c>
      <c r="FO133">
        <f t="shared" ca="1" si="262"/>
        <v>0.10677588307185171</v>
      </c>
      <c r="FP133">
        <f t="shared" ca="1" si="263"/>
        <v>0.39322411692814802</v>
      </c>
      <c r="FQ133" t="str">
        <f t="shared" si="264"/>
        <v>$FG$81</v>
      </c>
      <c r="FR133" t="str">
        <f t="shared" si="265"/>
        <v>$FG$81</v>
      </c>
      <c r="FS133">
        <f ca="1">SUM(INDIRECT(FQ133):INDIRECT(FR133))</f>
        <v>944</v>
      </c>
      <c r="FT133">
        <f t="shared" ca="1" si="266"/>
        <v>472.00000000000028</v>
      </c>
      <c r="FU133">
        <f t="shared" ca="1" si="267"/>
        <v>459.20044435737231</v>
      </c>
      <c r="FV133">
        <f t="shared" ca="1" si="268"/>
        <v>0.3470938083790705</v>
      </c>
      <c r="FW133">
        <f ca="1">SUM(FV133:FV$176)</f>
        <v>75.257235998267461</v>
      </c>
    </row>
    <row r="134" spans="1:179" x14ac:dyDescent="0.25">
      <c r="A134">
        <v>108</v>
      </c>
      <c r="B134">
        <f t="shared" ca="1" si="231"/>
        <v>1</v>
      </c>
      <c r="C134">
        <f t="shared" si="269"/>
        <v>2.1478644823385631</v>
      </c>
      <c r="D134">
        <v>1.07</v>
      </c>
      <c r="E134">
        <f t="shared" ca="1" si="333"/>
        <v>0</v>
      </c>
      <c r="F134">
        <f t="shared" ca="1" si="334"/>
        <v>3.5886700000000002E-4</v>
      </c>
      <c r="G134">
        <f t="shared" si="232"/>
        <v>0.41754223420413289</v>
      </c>
      <c r="I134">
        <f t="shared" ref="I134:BT134" ca="1" si="374">($E$19*$E134+$E$20*$F134)*(NORMDIST(I$26,$D134,$G134*$D134/2.35,1)-NORMDIST(H$26,$D134,$G134*$D134/2.35,1))</f>
        <v>4.9662383168643304E-12</v>
      </c>
      <c r="J134">
        <f t="shared" ca="1" si="374"/>
        <v>1.7430816409356856E-12</v>
      </c>
      <c r="K134">
        <f t="shared" ca="1" si="374"/>
        <v>2.3305277768182893E-12</v>
      </c>
      <c r="L134">
        <f t="shared" ca="1" si="374"/>
        <v>3.107345447875216E-12</v>
      </c>
      <c r="M134">
        <f t="shared" ca="1" si="374"/>
        <v>4.1316496655130279E-12</v>
      </c>
      <c r="N134">
        <f t="shared" ca="1" si="374"/>
        <v>5.4784302962298136E-12</v>
      </c>
      <c r="O134">
        <f t="shared" ca="1" si="374"/>
        <v>7.2441509302471581E-12</v>
      </c>
      <c r="P134">
        <f t="shared" ca="1" si="374"/>
        <v>9.5525108307710111E-12</v>
      </c>
      <c r="Q134">
        <f t="shared" ca="1" si="374"/>
        <v>1.2561638358720964E-11</v>
      </c>
      <c r="R134">
        <f t="shared" ca="1" si="374"/>
        <v>1.6473039221502145E-11</v>
      </c>
      <c r="S134">
        <f t="shared" ca="1" si="374"/>
        <v>2.1542687302219647E-11</v>
      </c>
      <c r="T134">
        <f t="shared" ca="1" si="374"/>
        <v>2.8094720870470962E-11</v>
      </c>
      <c r="U134">
        <f t="shared" ca="1" si="374"/>
        <v>3.6538293878934267E-11</v>
      </c>
      <c r="V134">
        <f t="shared" ca="1" si="374"/>
        <v>4.7388232041341735E-11</v>
      </c>
      <c r="W134">
        <f t="shared" ca="1" si="374"/>
        <v>6.1290257665119156E-11</v>
      </c>
      <c r="X134">
        <f t="shared" ca="1" si="374"/>
        <v>7.905167689093168E-11</v>
      </c>
      <c r="Y134">
        <f t="shared" ca="1" si="374"/>
        <v>1.0167856903940647E-10</v>
      </c>
      <c r="Z134">
        <f t="shared" ca="1" si="374"/>
        <v>1.304206809246865E-10</v>
      </c>
      <c r="AA134">
        <f t="shared" ca="1" si="374"/>
        <v>1.6682540969041613E-10</v>
      </c>
      <c r="AB134">
        <f t="shared" ca="1" si="374"/>
        <v>2.1280245595441519E-10</v>
      </c>
      <c r="AC134">
        <f t="shared" ca="1" si="374"/>
        <v>2.7070094426278591E-10</v>
      </c>
      <c r="AD134">
        <f t="shared" ca="1" si="374"/>
        <v>3.4340103881250215E-10</v>
      </c>
      <c r="AE134">
        <f t="shared" ca="1" si="374"/>
        <v>4.3442232702142909E-10</v>
      </c>
      <c r="AF134">
        <f t="shared" ca="1" si="374"/>
        <v>5.4805149871977355E-10</v>
      </c>
      <c r="AG134">
        <f t="shared" ca="1" si="374"/>
        <v>6.8949211024029034E-10</v>
      </c>
      <c r="AH134">
        <f t="shared" ca="1" si="374"/>
        <v>8.6503948487781252E-10</v>
      </c>
      <c r="AI134">
        <f t="shared" ca="1" si="374"/>
        <v>1.0822840569241014E-9</v>
      </c>
      <c r="AJ134">
        <f t="shared" ca="1" si="374"/>
        <v>1.3503467069286333E-9</v>
      </c>
      <c r="AK134">
        <f t="shared" ca="1" si="374"/>
        <v>1.6801498503202353E-9</v>
      </c>
      <c r="AL134">
        <f t="shared" ca="1" si="374"/>
        <v>2.0847282174422827E-9</v>
      </c>
      <c r="AM134">
        <f t="shared" ca="1" si="374"/>
        <v>2.5795833857836957E-9</v>
      </c>
      <c r="AN134">
        <f t="shared" ca="1" si="374"/>
        <v>3.1830861780884513E-9</v>
      </c>
      <c r="AO134">
        <f t="shared" ca="1" si="374"/>
        <v>3.9169310044958904E-9</v>
      </c>
      <c r="AP134">
        <f t="shared" ca="1" si="374"/>
        <v>4.8066460824913642E-9</v>
      </c>
      <c r="AQ134">
        <f t="shared" ca="1" si="374"/>
        <v>5.8821631932548112E-9</v>
      </c>
      <c r="AR134">
        <f t="shared" ca="1" si="374"/>
        <v>7.1784502038267065E-9</v>
      </c>
      <c r="AS134">
        <f t="shared" ca="1" si="374"/>
        <v>8.7362089775057713E-9</v>
      </c>
      <c r="AT134">
        <f t="shared" ca="1" si="374"/>
        <v>1.0602640486166005E-8</v>
      </c>
      <c r="AU134">
        <f t="shared" ca="1" si="374"/>
        <v>1.2832277904559543E-8</v>
      </c>
      <c r="AV134">
        <f t="shared" ca="1" si="374"/>
        <v>1.548788718671948E-8</v>
      </c>
      <c r="AW134">
        <f t="shared" ca="1" si="374"/>
        <v>1.8641433079588487E-8</v>
      </c>
      <c r="AX134">
        <f t="shared" ca="1" si="374"/>
        <v>2.2375106704351469E-8</v>
      </c>
      <c r="AY134">
        <f t="shared" ca="1" si="374"/>
        <v>2.6782408722292584E-8</v>
      </c>
      <c r="AZ134">
        <f t="shared" ca="1" si="374"/>
        <v>3.1969279696939926E-8</v>
      </c>
      <c r="BA134">
        <f t="shared" ca="1" si="374"/>
        <v>3.8055266573520904E-8</v>
      </c>
      <c r="BB134">
        <f t="shared" ca="1" si="374"/>
        <v>4.5174711236117346E-8</v>
      </c>
      <c r="BC134">
        <f t="shared" ca="1" si="374"/>
        <v>5.3477943899205666E-8</v>
      </c>
      <c r="BD134">
        <f t="shared" ca="1" si="374"/>
        <v>6.3132460683088701E-8</v>
      </c>
      <c r="BE134">
        <f t="shared" ca="1" si="374"/>
        <v>7.4324061165471189E-8</v>
      </c>
      <c r="BF134">
        <f t="shared" ca="1" si="374"/>
        <v>8.7257918061859736E-8</v>
      </c>
      <c r="BG134">
        <f t="shared" ca="1" si="374"/>
        <v>1.021595475489947E-7</v>
      </c>
      <c r="BH134">
        <f t="shared" ca="1" si="374"/>
        <v>1.1927564520613772E-7</v>
      </c>
      <c r="BI134">
        <f t="shared" ca="1" si="374"/>
        <v>1.3887474922204404E-7</v>
      </c>
      <c r="BJ134">
        <f t="shared" ca="1" si="374"/>
        <v>1.6124768952753964E-7</v>
      </c>
      <c r="BK134">
        <f t="shared" ca="1" si="374"/>
        <v>1.8670777900306348E-7</v>
      </c>
      <c r="BL134">
        <f t="shared" ca="1" si="374"/>
        <v>2.1559070102584106E-7</v>
      </c>
      <c r="BM134">
        <f t="shared" ca="1" si="374"/>
        <v>2.4825404651593775E-7</v>
      </c>
      <c r="BN134">
        <f t="shared" ca="1" si="374"/>
        <v>2.8507645347090533E-7</v>
      </c>
      <c r="BO134">
        <f t="shared" ca="1" si="374"/>
        <v>3.2645630289835505E-7</v>
      </c>
      <c r="BP134">
        <f t="shared" ca="1" si="374"/>
        <v>3.7280992720970181E-7</v>
      </c>
      <c r="BQ134">
        <f t="shared" ca="1" si="374"/>
        <v>4.2456929065827193E-7</v>
      </c>
      <c r="BR134">
        <f t="shared" ca="1" si="374"/>
        <v>4.8217910640064365E-7</v>
      </c>
      <c r="BS134">
        <f t="shared" ca="1" si="374"/>
        <v>5.4609336131650255E-7</v>
      </c>
      <c r="BT134">
        <f t="shared" ca="1" si="374"/>
        <v>6.1677122788666391E-7</v>
      </c>
      <c r="BU134">
        <f t="shared" ref="BU134:EF134" ca="1" si="375">($E$19*$E134+$E$20*$F134)*(NORMDIST(BU$26,$D134,$G134*$D134/2.35,1)-NORMDIST(BT$26,$D134,$G134*$D134/2.35,1))</f>
        <v>6.946723522144073E-7</v>
      </c>
      <c r="BV134">
        <f t="shared" ca="1" si="375"/>
        <v>7.8025151863788904E-7</v>
      </c>
      <c r="BW134">
        <f t="shared" ca="1" si="375"/>
        <v>8.7395270424297731E-7</v>
      </c>
      <c r="BX134">
        <f t="shared" ca="1" si="375"/>
        <v>9.7620255079086747E-7</v>
      </c>
      <c r="BY134">
        <f t="shared" ca="1" si="375"/>
        <v>1.0874032969302531E-6</v>
      </c>
      <c r="BZ134">
        <f t="shared" ca="1" si="375"/>
        <v>1.207925229804258E-6</v>
      </c>
      <c r="CA134">
        <f t="shared" ca="1" si="375"/>
        <v>1.3380987319689982E-6</v>
      </c>
      <c r="CB134">
        <f t="shared" ca="1" si="375"/>
        <v>1.4782060165422668E-6</v>
      </c>
      <c r="CC134">
        <f t="shared" ca="1" si="375"/>
        <v>1.6284726602710422E-6</v>
      </c>
      <c r="CD134">
        <f t="shared" ca="1" si="375"/>
        <v>1.789059060283512E-6</v>
      </c>
      <c r="CE134">
        <f t="shared" ca="1" si="375"/>
        <v>1.9600519551796294E-6</v>
      </c>
      <c r="CF134">
        <f t="shared" ca="1" si="375"/>
        <v>2.1414561642966428E-6</v>
      </c>
      <c r="CG134">
        <f t="shared" ca="1" si="375"/>
        <v>2.333186709947887E-6</v>
      </c>
      <c r="CH134">
        <f t="shared" ca="1" si="375"/>
        <v>2.5350614956643346E-6</v>
      </c>
      <c r="CI134">
        <f t="shared" ca="1" si="375"/>
        <v>2.7467947184914686E-6</v>
      </c>
      <c r="CJ134">
        <f t="shared" ca="1" si="375"/>
        <v>2.9679911947788204E-6</v>
      </c>
      <c r="CK134">
        <f t="shared" ca="1" si="375"/>
        <v>3.1981417762768555E-6</v>
      </c>
      <c r="CL134">
        <f t="shared" ca="1" si="375"/>
        <v>3.4366200264463176E-6</v>
      </c>
      <c r="CM134">
        <f t="shared" ca="1" si="375"/>
        <v>3.6826803154965453E-6</v>
      </c>
      <c r="CN134">
        <f t="shared" ca="1" si="375"/>
        <v>3.9354574767363191E-6</v>
      </c>
      <c r="CO134">
        <f t="shared" ca="1" si="375"/>
        <v>4.1939681463892729E-6</v>
      </c>
      <c r="CP134">
        <f t="shared" ca="1" si="375"/>
        <v>4.4571138842838365E-6</v>
      </c>
      <c r="CQ134">
        <f t="shared" ca="1" si="375"/>
        <v>4.7236861440925798E-6</v>
      </c>
      <c r="CR134">
        <f t="shared" ca="1" si="375"/>
        <v>4.9923731295295524E-6</v>
      </c>
      <c r="CS134">
        <f t="shared" ca="1" si="375"/>
        <v>5.2617685377019623E-6</v>
      </c>
      <c r="CT134">
        <f t="shared" ca="1" si="375"/>
        <v>5.5303821533683115E-6</v>
      </c>
      <c r="CU134">
        <f t="shared" ca="1" si="375"/>
        <v>5.7966522189995819E-6</v>
      </c>
      <c r="CV134">
        <f t="shared" ca="1" si="375"/>
        <v>6.0589594661782751E-6</v>
      </c>
      <c r="CW134">
        <f t="shared" ca="1" si="375"/>
        <v>6.3156426549811971E-6</v>
      </c>
      <c r="CX134">
        <f t="shared" ca="1" si="375"/>
        <v>6.565015430584862E-6</v>
      </c>
      <c r="CY134">
        <f t="shared" ca="1" si="375"/>
        <v>6.8053842714361545E-6</v>
      </c>
      <c r="CZ134">
        <f t="shared" ca="1" si="375"/>
        <v>7.0350672719367263E-6</v>
      </c>
      <c r="DA134">
        <f t="shared" ca="1" si="375"/>
        <v>7.2524134756661949E-6</v>
      </c>
      <c r="DB134">
        <f t="shared" ca="1" si="375"/>
        <v>7.4558224535496107E-6</v>
      </c>
      <c r="DC134">
        <f t="shared" ca="1" si="375"/>
        <v>7.6437638058387027E-6</v>
      </c>
      <c r="DD134">
        <f t="shared" ca="1" si="375"/>
        <v>7.8147962579036304E-6</v>
      </c>
      <c r="DE134">
        <f t="shared" ca="1" si="375"/>
        <v>7.9675860180837585E-6</v>
      </c>
      <c r="DF134">
        <f t="shared" ca="1" si="375"/>
        <v>8.100924071429746E-6</v>
      </c>
      <c r="DG134">
        <f t="shared" ca="1" si="375"/>
        <v>8.2137420962455473E-6</v>
      </c>
      <c r="DH134">
        <f t="shared" ca="1" si="375"/>
        <v>8.3051267105805547E-6</v>
      </c>
      <c r="DI134">
        <f t="shared" ca="1" si="375"/>
        <v>8.3743317830783127E-6</v>
      </c>
      <c r="DJ134">
        <f t="shared" ca="1" si="375"/>
        <v>8.4207885761370973E-6</v>
      </c>
      <c r="DK134">
        <f t="shared" ca="1" si="375"/>
        <v>8.4441135285304054E-6</v>
      </c>
      <c r="DL134">
        <f t="shared" ca="1" si="375"/>
        <v>8.4441135285304274E-6</v>
      </c>
      <c r="DM134">
        <f t="shared" ca="1" si="375"/>
        <v>8.4207885761370973E-6</v>
      </c>
      <c r="DN134">
        <f t="shared" ca="1" si="375"/>
        <v>8.3743317830782889E-6</v>
      </c>
      <c r="DO134">
        <f t="shared" ca="1" si="375"/>
        <v>8.3051267105805767E-6</v>
      </c>
      <c r="DP134">
        <f t="shared" ca="1" si="375"/>
        <v>8.2137420962455473E-6</v>
      </c>
      <c r="DQ134">
        <f t="shared" ca="1" si="375"/>
        <v>8.1009240714295444E-6</v>
      </c>
      <c r="DR134">
        <f t="shared" ca="1" si="375"/>
        <v>7.9675860180837585E-6</v>
      </c>
      <c r="DS134">
        <f t="shared" ca="1" si="375"/>
        <v>7.814796257904391E-6</v>
      </c>
      <c r="DT134">
        <f t="shared" ca="1" si="375"/>
        <v>7.6437638058387027E-6</v>
      </c>
      <c r="DU134">
        <f t="shared" ca="1" si="375"/>
        <v>7.4558224535495887E-6</v>
      </c>
      <c r="DV134">
        <f t="shared" ca="1" si="375"/>
        <v>7.2524134756662169E-6</v>
      </c>
      <c r="DW134">
        <f t="shared" ca="1" si="375"/>
        <v>7.0350672719366822E-6</v>
      </c>
      <c r="DX134">
        <f t="shared" ca="1" si="375"/>
        <v>6.8053842714361325E-6</v>
      </c>
      <c r="DY134">
        <f t="shared" ca="1" si="375"/>
        <v>6.5650154305849628E-6</v>
      </c>
      <c r="DZ134">
        <f t="shared" ca="1" si="375"/>
        <v>6.3156426549811412E-6</v>
      </c>
      <c r="EA134">
        <f t="shared" ca="1" si="375"/>
        <v>6.0589594661782192E-6</v>
      </c>
      <c r="EB134">
        <f t="shared" ca="1" si="375"/>
        <v>5.7966522189995929E-6</v>
      </c>
      <c r="EC134">
        <f t="shared" ca="1" si="375"/>
        <v>5.5303821533682895E-6</v>
      </c>
      <c r="ED134">
        <f t="shared" ca="1" si="375"/>
        <v>5.2617685377019073E-6</v>
      </c>
      <c r="EE134">
        <f t="shared" ca="1" si="375"/>
        <v>4.9923731295295075E-6</v>
      </c>
      <c r="EF134">
        <f t="shared" ca="1" si="375"/>
        <v>4.7236861440925908E-6</v>
      </c>
      <c r="EG134">
        <f t="shared" ref="EG134:FB134" ca="1" si="376">($E$19*$E134+$E$20*$F134)*(NORMDIST(EG$26,$D134,$G134*$D134/2.35,1)-NORMDIST(EF$26,$D134,$G134*$D134/2.35,1))</f>
        <v>4.4571138842838035E-6</v>
      </c>
      <c r="EH134">
        <f t="shared" ca="1" si="376"/>
        <v>4.1939681463892898E-6</v>
      </c>
      <c r="EI134">
        <f t="shared" ca="1" si="376"/>
        <v>3.9354574767362632E-6</v>
      </c>
      <c r="EJ134">
        <f t="shared" ca="1" si="376"/>
        <v>3.6826803154965284E-6</v>
      </c>
      <c r="EK134">
        <f t="shared" ca="1" si="376"/>
        <v>3.4366200264463062E-6</v>
      </c>
      <c r="EL134">
        <f t="shared" ca="1" si="376"/>
        <v>3.1981417762768555E-6</v>
      </c>
      <c r="EM134">
        <f t="shared" ca="1" si="376"/>
        <v>2.9679911947787979E-6</v>
      </c>
      <c r="EN134">
        <f t="shared" ca="1" si="376"/>
        <v>2.7467947184914521E-6</v>
      </c>
      <c r="EO134">
        <f t="shared" ca="1" si="376"/>
        <v>2.5350614956643286E-6</v>
      </c>
      <c r="EP134">
        <f t="shared" ca="1" si="376"/>
        <v>2.3331867099477976E-6</v>
      </c>
      <c r="EQ134">
        <f t="shared" ca="1" si="376"/>
        <v>2.1414561642966233E-6</v>
      </c>
      <c r="ER134">
        <f t="shared" ca="1" si="376"/>
        <v>1.9600519551796434E-6</v>
      </c>
      <c r="ES134">
        <f t="shared" ca="1" si="376"/>
        <v>1.7890590602834703E-6</v>
      </c>
      <c r="ET134">
        <f t="shared" ca="1" si="376"/>
        <v>1.6284726602710367E-6</v>
      </c>
      <c r="EU134">
        <f t="shared" ca="1" si="376"/>
        <v>1.4782060165422793E-6</v>
      </c>
      <c r="EV134">
        <f t="shared" ca="1" si="376"/>
        <v>1.338098731968962E-6</v>
      </c>
      <c r="EW134">
        <f t="shared" ca="1" si="376"/>
        <v>1.2079252298042538E-6</v>
      </c>
      <c r="EX134">
        <f t="shared" ca="1" si="376"/>
        <v>1.0874032969302364E-6</v>
      </c>
      <c r="EY134">
        <f t="shared" ca="1" si="376"/>
        <v>9.7620255079086196E-7</v>
      </c>
      <c r="EZ134">
        <f t="shared" ca="1" si="376"/>
        <v>8.7395270424298493E-7</v>
      </c>
      <c r="FA134">
        <f t="shared" ca="1" si="376"/>
        <v>7.8025151863786247E-7</v>
      </c>
      <c r="FB134">
        <f t="shared" ca="1" si="376"/>
        <v>6.9467235221442128E-7</v>
      </c>
      <c r="FD134">
        <f t="shared" si="254"/>
        <v>2.1478644823385631</v>
      </c>
      <c r="FE134">
        <v>134</v>
      </c>
      <c r="FF134">
        <f t="shared" si="255"/>
        <v>2.1478644823385631</v>
      </c>
      <c r="FG134">
        <f t="shared" ca="1" si="256"/>
        <v>1</v>
      </c>
      <c r="FK134">
        <v>1.08</v>
      </c>
      <c r="FL134">
        <v>1.0900000000000001</v>
      </c>
      <c r="FM134">
        <f t="shared" si="260"/>
        <v>81</v>
      </c>
      <c r="FN134">
        <f t="shared" si="261"/>
        <v>82</v>
      </c>
      <c r="FO134">
        <f t="shared" ca="1" si="262"/>
        <v>0.60677588307185193</v>
      </c>
      <c r="FP134">
        <f t="shared" ca="1" si="263"/>
        <v>0.89322411692814829</v>
      </c>
      <c r="FQ134" t="str">
        <f t="shared" si="264"/>
        <v>$FG$81</v>
      </c>
      <c r="FR134" t="str">
        <f t="shared" si="265"/>
        <v>$FG$82</v>
      </c>
      <c r="FS134">
        <f ca="1">SUM(INDIRECT(FQ134):INDIRECT(FR134))</f>
        <v>1780</v>
      </c>
      <c r="FT134">
        <f t="shared" ca="1" si="266"/>
        <v>460.46820462823973</v>
      </c>
      <c r="FU134">
        <f t="shared" ca="1" si="267"/>
        <v>442.80285571662461</v>
      </c>
      <c r="FV134">
        <f t="shared" ca="1" si="268"/>
        <v>0.6777099294208988</v>
      </c>
      <c r="FW134">
        <f ca="1">SUM(FV134:FV$176)</f>
        <v>74.91014218988839</v>
      </c>
    </row>
    <row r="135" spans="1:179" x14ac:dyDescent="0.25">
      <c r="A135">
        <v>109</v>
      </c>
      <c r="B135">
        <f t="shared" ca="1" si="231"/>
        <v>8</v>
      </c>
      <c r="C135">
        <f t="shared" si="269"/>
        <v>2.1678644823385631</v>
      </c>
      <c r="D135">
        <v>1.08</v>
      </c>
      <c r="E135">
        <f t="shared" ca="1" si="333"/>
        <v>0</v>
      </c>
      <c r="F135">
        <f t="shared" ca="1" si="334"/>
        <v>3.4073399999999998E-4</v>
      </c>
      <c r="G135">
        <f t="shared" si="232"/>
        <v>0.41721496780483502</v>
      </c>
      <c r="I135">
        <f t="shared" ref="I135:BT135" ca="1" si="377">($E$19*$E135+$E$20*$F135)*(NORMDIST(I$26,$D135,$G135*$D135/2.35,1)-NORMDIST(H$26,$D135,$G135*$D135/2.35,1))</f>
        <v>4.5853931335627745E-12</v>
      </c>
      <c r="J135">
        <f t="shared" ca="1" si="377"/>
        <v>1.5952166052126592E-12</v>
      </c>
      <c r="K135">
        <f t="shared" ca="1" si="377"/>
        <v>2.1281732309976726E-12</v>
      </c>
      <c r="L135">
        <f t="shared" ca="1" si="377"/>
        <v>2.8314785598670493E-12</v>
      </c>
      <c r="M135">
        <f t="shared" ca="1" si="377"/>
        <v>3.7569772536737095E-12</v>
      </c>
      <c r="N135">
        <f t="shared" ca="1" si="377"/>
        <v>4.9714473086933171E-12</v>
      </c>
      <c r="O135">
        <f t="shared" ca="1" si="377"/>
        <v>6.560638418700407E-12</v>
      </c>
      <c r="P135">
        <f t="shared" ca="1" si="377"/>
        <v>8.63432420769647E-12</v>
      </c>
      <c r="Q135">
        <f t="shared" ca="1" si="377"/>
        <v>1.1332600725050598E-11</v>
      </c>
      <c r="R135">
        <f t="shared" ca="1" si="377"/>
        <v>1.483371090445118E-11</v>
      </c>
      <c r="S135">
        <f t="shared" ca="1" si="377"/>
        <v>1.9363730104425102E-11</v>
      </c>
      <c r="T135">
        <f t="shared" ca="1" si="377"/>
        <v>2.5208512388592123E-11</v>
      </c>
      <c r="U135">
        <f t="shared" ca="1" si="377"/>
        <v>3.2728371921124926E-11</v>
      </c>
      <c r="V135">
        <f t="shared" ca="1" si="377"/>
        <v>4.2376059811452367E-11</v>
      </c>
      <c r="W135">
        <f t="shared" ca="1" si="377"/>
        <v>5.4718694985592985E-11</v>
      </c>
      <c r="X135">
        <f t="shared" ca="1" si="377"/>
        <v>7.046441916997757E-11</v>
      </c>
      <c r="Y135">
        <f t="shared" ca="1" si="377"/>
        <v>9.0494671712115696E-11</v>
      </c>
      <c r="Z135">
        <f t="shared" ca="1" si="377"/>
        <v>1.1590312041628889E-10</v>
      </c>
      <c r="AA135">
        <f t="shared" ca="1" si="377"/>
        <v>1.480424402711039E-10</v>
      </c>
      <c r="AB135">
        <f t="shared" ca="1" si="377"/>
        <v>1.8858030297323756E-10</v>
      </c>
      <c r="AC135">
        <f t="shared" ca="1" si="377"/>
        <v>2.3956612614506011E-10</v>
      </c>
      <c r="AD135">
        <f t="shared" ca="1" si="377"/>
        <v>3.0351033117530272E-10</v>
      </c>
      <c r="AE135">
        <f t="shared" ca="1" si="377"/>
        <v>3.8347807106593936E-10</v>
      </c>
      <c r="AF135">
        <f t="shared" ca="1" si="377"/>
        <v>4.8319961209772721E-10</v>
      </c>
      <c r="AG135">
        <f t="shared" ca="1" si="377"/>
        <v>6.0719978211516647E-10</v>
      </c>
      <c r="AH135">
        <f t="shared" ca="1" si="377"/>
        <v>7.6094912923544967E-10</v>
      </c>
      <c r="AI135">
        <f t="shared" ca="1" si="377"/>
        <v>9.5103966199659024E-10</v>
      </c>
      <c r="AJ135">
        <f t="shared" ca="1" si="377"/>
        <v>1.1853882581520321E-9</v>
      </c>
      <c r="AK135">
        <f t="shared" ca="1" si="377"/>
        <v>1.4734710257322596E-9</v>
      </c>
      <c r="AL135">
        <f t="shared" ca="1" si="377"/>
        <v>1.8265920662262934E-9</v>
      </c>
      <c r="AM135">
        <f t="shared" ca="1" si="377"/>
        <v>2.2581902136715395E-9</v>
      </c>
      <c r="AN135">
        <f t="shared" ca="1" si="377"/>
        <v>2.7841873912313384E-9</v>
      </c>
      <c r="AO135">
        <f t="shared" ca="1" si="377"/>
        <v>3.4233822229291861E-9</v>
      </c>
      <c r="AP135">
        <f t="shared" ca="1" si="377"/>
        <v>4.1978924454351618E-9</v>
      </c>
      <c r="AQ135">
        <f t="shared" ca="1" si="377"/>
        <v>5.1336494645950177E-9</v>
      </c>
      <c r="AR135">
        <f t="shared" ca="1" si="377"/>
        <v>6.260948074022654E-9</v>
      </c>
      <c r="AS135">
        <f t="shared" ca="1" si="377"/>
        <v>7.6150538780800592E-9</v>
      </c>
      <c r="AT135">
        <f t="shared" ca="1" si="377"/>
        <v>9.2368703182226717E-9</v>
      </c>
      <c r="AU135">
        <f t="shared" ca="1" si="377"/>
        <v>1.1173666369630391E-8</v>
      </c>
      <c r="AV135">
        <f t="shared" ca="1" si="377"/>
        <v>1.3479864935078338E-8</v>
      </c>
      <c r="AW135">
        <f t="shared" ca="1" si="377"/>
        <v>1.6217890697910479E-8</v>
      </c>
      <c r="AX135">
        <f t="shared" ca="1" si="377"/>
        <v>1.9459074691589626E-8</v>
      </c>
      <c r="AY135">
        <f t="shared" ca="1" si="377"/>
        <v>2.3284611089538435E-8</v>
      </c>
      <c r="AZ135">
        <f t="shared" ca="1" si="377"/>
        <v>2.7786559711161042E-8</v>
      </c>
      <c r="BA135">
        <f t="shared" ca="1" si="377"/>
        <v>3.306888547986216E-8</v>
      </c>
      <c r="BB135">
        <f t="shared" ca="1" si="377"/>
        <v>3.9248523566364987E-8</v>
      </c>
      <c r="BC135">
        <f t="shared" ca="1" si="377"/>
        <v>4.6456456224447997E-8</v>
      </c>
      <c r="BD135">
        <f t="shared" ca="1" si="377"/>
        <v>5.4838784405731537E-8</v>
      </c>
      <c r="BE135">
        <f t="shared" ca="1" si="377"/>
        <v>6.4557774165716175E-8</v>
      </c>
      <c r="BF135">
        <f t="shared" ca="1" si="377"/>
        <v>7.5792854698051812E-8</v>
      </c>
      <c r="BG135">
        <f t="shared" ca="1" si="377"/>
        <v>8.87415416232836E-8</v>
      </c>
      <c r="BH135">
        <f t="shared" ca="1" si="377"/>
        <v>1.0362025599124508E-7</v>
      </c>
      <c r="BI135">
        <f t="shared" ca="1" si="377"/>
        <v>1.2066500642403189E-7</v>
      </c>
      <c r="BJ135">
        <f t="shared" ca="1" si="377"/>
        <v>1.4013189903339502E-7</v>
      </c>
      <c r="BK135">
        <f t="shared" ca="1" si="377"/>
        <v>1.6229743730687256E-7</v>
      </c>
      <c r="BL135">
        <f t="shared" ca="1" si="377"/>
        <v>1.8745857219564335E-7</v>
      </c>
      <c r="BM135">
        <f t="shared" ca="1" si="377"/>
        <v>2.1593246128407861E-7</v>
      </c>
      <c r="BN135">
        <f t="shared" ca="1" si="377"/>
        <v>2.4805589531175947E-7</v>
      </c>
      <c r="BO135">
        <f t="shared" ca="1" si="377"/>
        <v>2.8418435058666058E-7</v>
      </c>
      <c r="BP135">
        <f t="shared" ca="1" si="377"/>
        <v>3.2469062710473544E-7</v>
      </c>
      <c r="BQ135">
        <f t="shared" ca="1" si="377"/>
        <v>3.6996303459562622E-7</v>
      </c>
      <c r="BR135">
        <f t="shared" ca="1" si="377"/>
        <v>4.204030923548387E-7</v>
      </c>
      <c r="BS135">
        <f t="shared" ca="1" si="377"/>
        <v>4.7642271368400136E-7</v>
      </c>
      <c r="BT135">
        <f t="shared" ca="1" si="377"/>
        <v>5.3844085210482865E-7</v>
      </c>
      <c r="BU135">
        <f t="shared" ref="BU135:EF135" ca="1" si="378">($E$19*$E135+$E$20*$F135)*(NORMDIST(BU$26,$D135,$G135*$D135/2.35,1)-NORMDIST(BT$26,$D135,$G135*$D135/2.35,1))</f>
        <v>6.0687959426853004E-7</v>
      </c>
      <c r="BV135">
        <f t="shared" ca="1" si="378"/>
        <v>6.8215969363921967E-7</v>
      </c>
      <c r="BW135">
        <f t="shared" ca="1" si="378"/>
        <v>7.646955495467908E-7</v>
      </c>
      <c r="BX135">
        <f t="shared" ca="1" si="378"/>
        <v>8.5488964797626031E-7</v>
      </c>
      <c r="BY135">
        <f t="shared" ca="1" si="378"/>
        <v>9.5312649335260753E-7</v>
      </c>
      <c r="BZ135">
        <f t="shared" ca="1" si="378"/>
        <v>1.0597660743942692E-6</v>
      </c>
      <c r="CA135">
        <f t="shared" ca="1" si="378"/>
        <v>1.1751369216017174E-6</v>
      </c>
      <c r="CB135">
        <f t="shared" ca="1" si="378"/>
        <v>1.2995288288287815E-6</v>
      </c>
      <c r="CC135">
        <f t="shared" ca="1" si="378"/>
        <v>1.4331853263119559E-6</v>
      </c>
      <c r="CD135">
        <f t="shared" ca="1" si="378"/>
        <v>1.5762960071317484E-6</v>
      </c>
      <c r="CE135">
        <f t="shared" ca="1" si="378"/>
        <v>1.7289888229364735E-6</v>
      </c>
      <c r="CF135">
        <f t="shared" ca="1" si="378"/>
        <v>1.8913224774386967E-6</v>
      </c>
      <c r="CG135">
        <f t="shared" ca="1" si="378"/>
        <v>2.0632790572503109E-6</v>
      </c>
      <c r="CH135">
        <f t="shared" ca="1" si="378"/>
        <v>2.244757048607078E-6</v>
      </c>
      <c r="CI135">
        <f t="shared" ca="1" si="378"/>
        <v>2.4355648950147251E-6</v>
      </c>
      <c r="CJ135">
        <f t="shared" ca="1" si="378"/>
        <v>2.6354152544212103E-6</v>
      </c>
      <c r="CK135">
        <f t="shared" ca="1" si="378"/>
        <v>2.8439201148278027E-6</v>
      </c>
      <c r="CL135">
        <f t="shared" ca="1" si="378"/>
        <v>3.0605869239912425E-6</v>
      </c>
      <c r="CM135">
        <f t="shared" ca="1" si="378"/>
        <v>3.2848158818200729E-6</v>
      </c>
      <c r="CN135">
        <f t="shared" ca="1" si="378"/>
        <v>3.5158985330891673E-6</v>
      </c>
      <c r="CO135">
        <f t="shared" ca="1" si="378"/>
        <v>3.7530177831545832E-6</v>
      </c>
      <c r="CP135">
        <f t="shared" ca="1" si="378"/>
        <v>3.9952494405089915E-6</v>
      </c>
      <c r="CQ135">
        <f t="shared" ca="1" si="378"/>
        <v>4.2415653674735537E-6</v>
      </c>
      <c r="CR135">
        <f t="shared" ca="1" si="378"/>
        <v>4.4908382943651793E-6</v>
      </c>
      <c r="CS135">
        <f t="shared" ca="1" si="378"/>
        <v>4.7418483235387673E-6</v>
      </c>
      <c r="CT135">
        <f t="shared" ca="1" si="378"/>
        <v>4.9932911183087201E-6</v>
      </c>
      <c r="CU135">
        <f t="shared" ca="1" si="378"/>
        <v>5.243787738537942E-6</v>
      </c>
      <c r="CV135">
        <f t="shared" ca="1" si="378"/>
        <v>5.4918960503701675E-6</v>
      </c>
      <c r="CW135">
        <f t="shared" ca="1" si="378"/>
        <v>5.7361236029725064E-6</v>
      </c>
      <c r="CX135">
        <f t="shared" ca="1" si="378"/>
        <v>5.9749418310902319E-6</v>
      </c>
      <c r="CY135">
        <f t="shared" ca="1" si="378"/>
        <v>6.2068014095927773E-6</v>
      </c>
      <c r="CZ135">
        <f t="shared" ca="1" si="378"/>
        <v>6.4301485558657504E-6</v>
      </c>
      <c r="DA135">
        <f t="shared" ca="1" si="378"/>
        <v>6.6434420487729344E-6</v>
      </c>
      <c r="DB135">
        <f t="shared" ca="1" si="378"/>
        <v>6.8451707097527316E-6</v>
      </c>
      <c r="DC135">
        <f t="shared" ca="1" si="378"/>
        <v>7.0338710731891443E-6</v>
      </c>
      <c r="DD135">
        <f t="shared" ca="1" si="378"/>
        <v>7.2081449601235958E-6</v>
      </c>
      <c r="DE135">
        <f t="shared" ca="1" si="378"/>
        <v>7.3666766621738522E-6</v>
      </c>
      <c r="DF135">
        <f t="shared" ca="1" si="378"/>
        <v>7.5082494415293012E-6</v>
      </c>
      <c r="DG135">
        <f t="shared" ca="1" si="378"/>
        <v>7.6317610583932167E-6</v>
      </c>
      <c r="DH135">
        <f t="shared" ca="1" si="378"/>
        <v>7.7362380491148204E-6</v>
      </c>
      <c r="DI135">
        <f t="shared" ca="1" si="378"/>
        <v>7.8208484965492597E-6</v>
      </c>
      <c r="DJ135">
        <f t="shared" ca="1" si="378"/>
        <v>7.8849130584145212E-6</v>
      </c>
      <c r="DK135">
        <f t="shared" ca="1" si="378"/>
        <v>7.9279140491974158E-6</v>
      </c>
      <c r="DL135">
        <f t="shared" ca="1" si="378"/>
        <v>7.9495024057942789E-6</v>
      </c>
      <c r="DM135">
        <f t="shared" ca="1" si="378"/>
        <v>7.9495024057942992E-6</v>
      </c>
      <c r="DN135">
        <f t="shared" ca="1" si="378"/>
        <v>7.9279140491974158E-6</v>
      </c>
      <c r="DO135">
        <f t="shared" ca="1" si="378"/>
        <v>7.8849130584144992E-6</v>
      </c>
      <c r="DP135">
        <f t="shared" ca="1" si="378"/>
        <v>7.8208484965492597E-6</v>
      </c>
      <c r="DQ135">
        <f t="shared" ca="1" si="378"/>
        <v>7.7362380491146933E-6</v>
      </c>
      <c r="DR135">
        <f t="shared" ca="1" si="378"/>
        <v>7.6317610583931744E-6</v>
      </c>
      <c r="DS135">
        <f t="shared" ca="1" si="378"/>
        <v>7.5082494415293012E-6</v>
      </c>
      <c r="DT135">
        <f t="shared" ca="1" si="378"/>
        <v>7.3666766621738522E-6</v>
      </c>
      <c r="DU135">
        <f t="shared" ca="1" si="378"/>
        <v>7.2081449601243174E-6</v>
      </c>
      <c r="DV135">
        <f t="shared" ca="1" si="378"/>
        <v>7.0338710731891443E-6</v>
      </c>
      <c r="DW135">
        <f t="shared" ca="1" si="378"/>
        <v>6.845170709752668E-6</v>
      </c>
      <c r="DX135">
        <f t="shared" ca="1" si="378"/>
        <v>6.6434420487729555E-6</v>
      </c>
      <c r="DY135">
        <f t="shared" ca="1" si="378"/>
        <v>6.4301485558657292E-6</v>
      </c>
      <c r="DZ135">
        <f t="shared" ca="1" si="378"/>
        <v>6.2068014095927561E-6</v>
      </c>
      <c r="EA135">
        <f t="shared" ca="1" si="378"/>
        <v>5.9749418310902954E-6</v>
      </c>
      <c r="EB135">
        <f t="shared" ca="1" si="378"/>
        <v>5.7361236029724852E-6</v>
      </c>
      <c r="EC135">
        <f t="shared" ca="1" si="378"/>
        <v>5.4918960503701362E-6</v>
      </c>
      <c r="ED135">
        <f t="shared" ca="1" si="378"/>
        <v>5.2437877385379208E-6</v>
      </c>
      <c r="EE135">
        <f t="shared" ca="1" si="378"/>
        <v>4.9932911183086887E-6</v>
      </c>
      <c r="EF135">
        <f t="shared" ca="1" si="378"/>
        <v>4.7418483235387673E-6</v>
      </c>
      <c r="EG135">
        <f t="shared" ref="EG135:FB135" ca="1" si="379">($E$19*$E135+$E$20*$F135)*(NORMDIST(EG$26,$D135,$G135*$D135/2.35,1)-NORMDIST(EF$26,$D135,$G135*$D135/2.35,1))</f>
        <v>4.4908382943651581E-6</v>
      </c>
      <c r="EH135">
        <f t="shared" ca="1" si="379"/>
        <v>4.2415653674735325E-6</v>
      </c>
      <c r="EI135">
        <f t="shared" ca="1" si="379"/>
        <v>3.9952494405089754E-6</v>
      </c>
      <c r="EJ135">
        <f t="shared" ca="1" si="379"/>
        <v>3.753017783154551E-6</v>
      </c>
      <c r="EK135">
        <f t="shared" ca="1" si="379"/>
        <v>3.5158985330891461E-6</v>
      </c>
      <c r="EL135">
        <f t="shared" ca="1" si="379"/>
        <v>3.2848158818200145E-6</v>
      </c>
      <c r="EM135">
        <f t="shared" ca="1" si="379"/>
        <v>3.0605869239912743E-6</v>
      </c>
      <c r="EN135">
        <f t="shared" ca="1" si="379"/>
        <v>2.8439201148277709E-6</v>
      </c>
      <c r="EO135">
        <f t="shared" ca="1" si="379"/>
        <v>2.6354152544212158E-6</v>
      </c>
      <c r="EP135">
        <f t="shared" ca="1" si="379"/>
        <v>2.4355648950146429E-6</v>
      </c>
      <c r="EQ135">
        <f t="shared" ca="1" si="379"/>
        <v>2.2447570486070517E-6</v>
      </c>
      <c r="ER135">
        <f t="shared" ca="1" si="379"/>
        <v>2.0632790572502846E-6</v>
      </c>
      <c r="ES135">
        <f t="shared" ca="1" si="379"/>
        <v>1.89132247743871E-6</v>
      </c>
      <c r="ET135">
        <f t="shared" ca="1" si="379"/>
        <v>1.7289888229364813E-6</v>
      </c>
      <c r="EU135">
        <f t="shared" ca="1" si="379"/>
        <v>1.5762960071317061E-6</v>
      </c>
      <c r="EV135">
        <f t="shared" ca="1" si="379"/>
        <v>1.43318532631194E-6</v>
      </c>
      <c r="EW135">
        <f t="shared" ca="1" si="379"/>
        <v>1.2995288288287694E-6</v>
      </c>
      <c r="EX135">
        <f t="shared" ca="1" si="379"/>
        <v>1.1751369216017413E-6</v>
      </c>
      <c r="EY135">
        <f t="shared" ca="1" si="379"/>
        <v>1.059766074394244E-6</v>
      </c>
      <c r="EZ135">
        <f t="shared" ca="1" si="379"/>
        <v>9.53126493352634E-7</v>
      </c>
      <c r="FA135">
        <f t="shared" ca="1" si="379"/>
        <v>8.5488964797623649E-7</v>
      </c>
      <c r="FB135">
        <f t="shared" ca="1" si="379"/>
        <v>7.64695549546798E-7</v>
      </c>
      <c r="FD135">
        <f t="shared" si="254"/>
        <v>2.1678644823385631</v>
      </c>
      <c r="FE135">
        <v>135</v>
      </c>
      <c r="FF135">
        <f t="shared" si="255"/>
        <v>2.1678644823385631</v>
      </c>
      <c r="FG135">
        <f t="shared" ca="1" si="256"/>
        <v>8</v>
      </c>
      <c r="FK135">
        <v>1.0900000000000001</v>
      </c>
      <c r="FL135">
        <v>1.1000000000000001</v>
      </c>
      <c r="FM135">
        <f t="shared" si="260"/>
        <v>82</v>
      </c>
      <c r="FN135">
        <f t="shared" si="261"/>
        <v>82</v>
      </c>
      <c r="FO135">
        <f t="shared" ca="1" si="262"/>
        <v>0.10677588307185171</v>
      </c>
      <c r="FP135">
        <f t="shared" ca="1" si="263"/>
        <v>0.39322411692814802</v>
      </c>
      <c r="FQ135" t="str">
        <f t="shared" si="264"/>
        <v>$FG$82</v>
      </c>
      <c r="FR135" t="str">
        <f t="shared" si="265"/>
        <v>$FG$82</v>
      </c>
      <c r="FS135">
        <f ca="1">SUM(INDIRECT(FQ135):INDIRECT(FR135))</f>
        <v>836</v>
      </c>
      <c r="FT135">
        <f t="shared" ca="1" si="266"/>
        <v>418.00000000000028</v>
      </c>
      <c r="FU135">
        <f t="shared" ca="1" si="267"/>
        <v>426.1707207313529</v>
      </c>
      <c r="FV135">
        <f t="shared" ca="1" si="268"/>
        <v>0.15971415683157553</v>
      </c>
      <c r="FW135">
        <f ca="1">SUM(FV135:FV$176)</f>
        <v>74.23243226046749</v>
      </c>
    </row>
    <row r="136" spans="1:179" x14ac:dyDescent="0.25">
      <c r="A136">
        <v>110</v>
      </c>
      <c r="B136">
        <f t="shared" ca="1" si="231"/>
        <v>1</v>
      </c>
      <c r="C136">
        <f t="shared" si="269"/>
        <v>2.1878644823385631</v>
      </c>
      <c r="D136">
        <v>1.0900000000000001</v>
      </c>
      <c r="E136">
        <f t="shared" ca="1" si="333"/>
        <v>0</v>
      </c>
      <c r="F136">
        <f t="shared" ca="1" si="334"/>
        <v>3.3382399999999998E-4</v>
      </c>
      <c r="G136">
        <f t="shared" si="232"/>
        <v>0.41689642091043544</v>
      </c>
      <c r="I136">
        <f t="shared" ref="I136:BT136" ca="1" si="380">($E$19*$E136+$E$20*$F136)*(NORMDIST(I$26,$D136,$G136*$D136/2.35,1)-NORMDIST(H$26,$D136,$G136*$D136/2.35,1))</f>
        <v>4.3715050201264172E-12</v>
      </c>
      <c r="J136">
        <f t="shared" ca="1" si="380"/>
        <v>1.5074859269024297E-12</v>
      </c>
      <c r="K136">
        <f t="shared" ca="1" si="380"/>
        <v>2.0067980700024974E-12</v>
      </c>
      <c r="L136">
        <f t="shared" ca="1" si="380"/>
        <v>2.6643597450298352E-12</v>
      </c>
      <c r="M136">
        <f t="shared" ca="1" si="380"/>
        <v>3.527937094035768E-12</v>
      </c>
      <c r="N136">
        <f t="shared" ca="1" si="380"/>
        <v>4.658944989828349E-12</v>
      </c>
      <c r="O136">
        <f t="shared" ca="1" si="380"/>
        <v>6.1361096690658386E-12</v>
      </c>
      <c r="P136">
        <f t="shared" ca="1" si="380"/>
        <v>8.0600442131126016E-12</v>
      </c>
      <c r="Q136">
        <f t="shared" ca="1" si="380"/>
        <v>1.0558944711270748E-11</v>
      </c>
      <c r="R136">
        <f t="shared" ca="1" si="380"/>
        <v>1.3795657005953872E-11</v>
      </c>
      <c r="S136">
        <f t="shared" ca="1" si="380"/>
        <v>1.797641316506255E-11</v>
      </c>
      <c r="T136">
        <f t="shared" ca="1" si="380"/>
        <v>2.3361594154915034E-11</v>
      </c>
      <c r="U136">
        <f t="shared" ca="1" si="380"/>
        <v>3.0278941534067612E-11</v>
      </c>
      <c r="V136">
        <f t="shared" ca="1" si="380"/>
        <v>3.9139717304801507E-11</v>
      </c>
      <c r="W136">
        <f t="shared" ca="1" si="380"/>
        <v>5.0458398282117682E-11</v>
      </c>
      <c r="X136">
        <f t="shared" ca="1" si="380"/>
        <v>6.4876590358059393E-11</v>
      </c>
      <c r="Y136">
        <f t="shared" ca="1" si="380"/>
        <v>8.3191959646883117E-11</v>
      </c>
      <c r="Z136">
        <f t="shared" ca="1" si="380"/>
        <v>1.0639310234138313E-10</v>
      </c>
      <c r="AA136">
        <f t="shared" ca="1" si="380"/>
        <v>1.3570141362723373E-10</v>
      </c>
      <c r="AB136">
        <f t="shared" ca="1" si="380"/>
        <v>1.7262116833643105E-10</v>
      </c>
      <c r="AC136">
        <f t="shared" ca="1" si="380"/>
        <v>2.1899919194252836E-10</v>
      </c>
      <c r="AD136">
        <f t="shared" ca="1" si="380"/>
        <v>2.7709567930373886E-10</v>
      </c>
      <c r="AE136">
        <f t="shared" ca="1" si="380"/>
        <v>3.4966790895432443E-10</v>
      </c>
      <c r="AF136">
        <f t="shared" ca="1" si="380"/>
        <v>4.4006880073608057E-10</v>
      </c>
      <c r="AG136">
        <f t="shared" ca="1" si="380"/>
        <v>5.5236247132568937E-10</v>
      </c>
      <c r="AH136">
        <f t="shared" ca="1" si="380"/>
        <v>6.9145915196581649E-10</v>
      </c>
      <c r="AI136">
        <f t="shared" ca="1" si="380"/>
        <v>8.6327204057232445E-10</v>
      </c>
      <c r="AJ136">
        <f t="shared" ca="1" si="380"/>
        <v>1.0748988602742602E-9</v>
      </c>
      <c r="AK136">
        <f t="shared" ca="1" si="380"/>
        <v>1.3348310809220709E-9</v>
      </c>
      <c r="AL136">
        <f t="shared" ca="1" si="380"/>
        <v>1.6531939203164202E-9</v>
      </c>
      <c r="AM136">
        <f t="shared" ca="1" si="380"/>
        <v>2.0420203675113098E-9</v>
      </c>
      <c r="AN136">
        <f t="shared" ca="1" si="380"/>
        <v>2.5155625496372159E-9</v>
      </c>
      <c r="AO136">
        <f t="shared" ca="1" si="380"/>
        <v>3.0906437828570937E-9</v>
      </c>
      <c r="AP136">
        <f t="shared" ca="1" si="380"/>
        <v>3.7870545924429378E-9</v>
      </c>
      <c r="AQ136">
        <f t="shared" ca="1" si="380"/>
        <v>4.6279958403397295E-9</v>
      </c>
      <c r="AR136">
        <f t="shared" ca="1" si="380"/>
        <v>5.6405718436951589E-9</v>
      </c>
      <c r="AS136">
        <f t="shared" ca="1" si="380"/>
        <v>6.8563359865543031E-9</v>
      </c>
      <c r="AT136">
        <f t="shared" ca="1" si="380"/>
        <v>8.3118908008011676E-9</v>
      </c>
      <c r="AU136">
        <f t="shared" ca="1" si="380"/>
        <v>1.0049543803078036E-8</v>
      </c>
      <c r="AV136">
        <f t="shared" ca="1" si="380"/>
        <v>1.2118019504223618E-8</v>
      </c>
      <c r="AW136">
        <f t="shared" ca="1" si="380"/>
        <v>1.4573226940589756E-8</v>
      </c>
      <c r="AX136">
        <f t="shared" ca="1" si="380"/>
        <v>1.7479080798586179E-8</v>
      </c>
      <c r="AY136">
        <f t="shared" ca="1" si="380"/>
        <v>2.090837270439162E-8</v>
      </c>
      <c r="AZ136">
        <f t="shared" ca="1" si="380"/>
        <v>2.4943687523659724E-8</v>
      </c>
      <c r="BA136">
        <f t="shared" ca="1" si="380"/>
        <v>2.9678357560323978E-8</v>
      </c>
      <c r="BB136">
        <f t="shared" ca="1" si="380"/>
        <v>3.5217445364800861E-8</v>
      </c>
      <c r="BC136">
        <f t="shared" ca="1" si="380"/>
        <v>4.1678743473271579E-8</v>
      </c>
      <c r="BD136">
        <f t="shared" ca="1" si="380"/>
        <v>4.9193776823027926E-8</v>
      </c>
      <c r="BE136">
        <f t="shared" ca="1" si="380"/>
        <v>5.7908790855860525E-8</v>
      </c>
      <c r="BF136">
        <f t="shared" ca="1" si="380"/>
        <v>6.798570547401712E-8</v>
      </c>
      <c r="BG136">
        <f t="shared" ca="1" si="380"/>
        <v>7.9603012104778074E-8</v>
      </c>
      <c r="BH136">
        <f t="shared" ca="1" si="380"/>
        <v>9.2956588224872879E-8</v>
      </c>
      <c r="BI136">
        <f t="shared" ca="1" si="380"/>
        <v>1.0826040087103745E-7</v>
      </c>
      <c r="BJ136">
        <f t="shared" ca="1" si="380"/>
        <v>1.2574706800562417E-7</v>
      </c>
      <c r="BK136">
        <f t="shared" ca="1" si="380"/>
        <v>1.4566824421391956E-7</v>
      </c>
      <c r="BL136">
        <f t="shared" ca="1" si="380"/>
        <v>1.6829479518976835E-7</v>
      </c>
      <c r="BM136">
        <f t="shared" ca="1" si="380"/>
        <v>1.9391672393213951E-7</v>
      </c>
      <c r="BN136">
        <f t="shared" ca="1" si="380"/>
        <v>2.2284281064624586E-7</v>
      </c>
      <c r="BO136">
        <f t="shared" ca="1" si="380"/>
        <v>2.5539992813915494E-7</v>
      </c>
      <c r="BP136">
        <f t="shared" ca="1" si="380"/>
        <v>2.9193199514075695E-7</v>
      </c>
      <c r="BQ136">
        <f t="shared" ca="1" si="380"/>
        <v>3.327985315786966E-7</v>
      </c>
      <c r="BR136">
        <f t="shared" ca="1" si="380"/>
        <v>3.7837278249443139E-7</v>
      </c>
      <c r="BS136">
        <f t="shared" ca="1" si="380"/>
        <v>4.2903938109370457E-7</v>
      </c>
      <c r="BT136">
        <f t="shared" ca="1" si="380"/>
        <v>4.8519152644708114E-7</v>
      </c>
      <c r="BU136">
        <f t="shared" ref="BU136:EF136" ca="1" si="381">($E$19*$E136+$E$20*$F136)*(NORMDIST(BU$26,$D136,$G136*$D136/2.35,1)-NORMDIST(BT$26,$D136,$G136*$D136/2.35,1))</f>
        <v>5.4722765763861158E-7</v>
      </c>
      <c r="BV136">
        <f t="shared" ca="1" si="381"/>
        <v>6.1554761371271427E-7</v>
      </c>
      <c r="BW136">
        <f t="shared" ca="1" si="381"/>
        <v>6.9054827757735311E-7</v>
      </c>
      <c r="BX136">
        <f t="shared" ca="1" si="381"/>
        <v>7.7261871201677986E-7</v>
      </c>
      <c r="BY136">
        <f t="shared" ca="1" si="381"/>
        <v>8.6213480705692805E-7</v>
      </c>
      <c r="BZ136">
        <f t="shared" ca="1" si="381"/>
        <v>9.5945346996166315E-7</v>
      </c>
      <c r="CA136">
        <f t="shared" ca="1" si="381"/>
        <v>1.0649064019302338E-6</v>
      </c>
      <c r="CB136">
        <f t="shared" ca="1" si="381"/>
        <v>1.1787935188836106E-6</v>
      </c>
      <c r="CC136">
        <f t="shared" ca="1" si="381"/>
        <v>1.3013760872905655E-6</v>
      </c>
      <c r="CD136">
        <f t="shared" ca="1" si="381"/>
        <v>1.4328696594815982E-6</v>
      </c>
      <c r="CE136">
        <f t="shared" ca="1" si="381"/>
        <v>1.5734369059791989E-6</v>
      </c>
      <c r="CF136">
        <f t="shared" ca="1" si="381"/>
        <v>1.7231804546630024E-6</v>
      </c>
      <c r="CG136">
        <f t="shared" ca="1" si="381"/>
        <v>1.8821358576938939E-6</v>
      </c>
      <c r="CH136">
        <f t="shared" ca="1" si="381"/>
        <v>2.0502648166419361E-6</v>
      </c>
      <c r="CI136">
        <f t="shared" ca="1" si="381"/>
        <v>2.2274488038031098E-6</v>
      </c>
      <c r="CJ136">
        <f t="shared" ca="1" si="381"/>
        <v>2.4134832228673204E-6</v>
      </c>
      <c r="CK136">
        <f t="shared" ca="1" si="381"/>
        <v>2.6080722545654246E-6</v>
      </c>
      <c r="CL136">
        <f t="shared" ca="1" si="381"/>
        <v>2.8108245323694011E-6</v>
      </c>
      <c r="CM136">
        <f t="shared" ca="1" si="381"/>
        <v>3.0212497894937627E-6</v>
      </c>
      <c r="CN136">
        <f t="shared" ca="1" si="381"/>
        <v>3.2387566111687265E-6</v>
      </c>
      <c r="CO136">
        <f t="shared" ca="1" si="381"/>
        <v>3.4626514153248273E-6</v>
      </c>
      <c r="CP136">
        <f t="shared" ca="1" si="381"/>
        <v>3.6921387704304278E-6</v>
      </c>
      <c r="CQ136">
        <f t="shared" ca="1" si="381"/>
        <v>3.9263231413488895E-6</v>
      </c>
      <c r="CR136">
        <f t="shared" ca="1" si="381"/>
        <v>4.164212132917735E-6</v>
      </c>
      <c r="CS136">
        <f t="shared" ca="1" si="381"/>
        <v>4.4047212767886623E-6</v>
      </c>
      <c r="CT136">
        <f t="shared" ca="1" si="381"/>
        <v>4.646680380308632E-6</v>
      </c>
      <c r="CU136">
        <f t="shared" ca="1" si="381"/>
        <v>4.8888414273483966E-6</v>
      </c>
      <c r="CV136">
        <f t="shared" ca="1" si="381"/>
        <v>5.1298879905967462E-6</v>
      </c>
      <c r="CW136">
        <f t="shared" ca="1" si="381"/>
        <v>5.3684460835756602E-6</v>
      </c>
      <c r="CX136">
        <f t="shared" ca="1" si="381"/>
        <v>5.603096349232635E-6</v>
      </c>
      <c r="CY136">
        <f t="shared" ca="1" si="381"/>
        <v>5.8323874511843217E-6</v>
      </c>
      <c r="CZ136">
        <f t="shared" ca="1" si="381"/>
        <v>6.0548505043130171E-6</v>
      </c>
      <c r="DA136">
        <f t="shared" ca="1" si="381"/>
        <v>6.2690143542447508E-6</v>
      </c>
      <c r="DB136">
        <f t="shared" ca="1" si="381"/>
        <v>6.4734214910184398E-6</v>
      </c>
      <c r="DC136">
        <f t="shared" ca="1" si="381"/>
        <v>6.6666443617251323E-6</v>
      </c>
      <c r="DD136">
        <f t="shared" ca="1" si="381"/>
        <v>6.8473018306812624E-6</v>
      </c>
      <c r="DE136">
        <f t="shared" ca="1" si="381"/>
        <v>7.0140755243767611E-6</v>
      </c>
      <c r="DF136">
        <f t="shared" ca="1" si="381"/>
        <v>7.1657257924107816E-6</v>
      </c>
      <c r="DG136">
        <f t="shared" ca="1" si="381"/>
        <v>7.3011070152869739E-6</v>
      </c>
      <c r="DH136">
        <f t="shared" ca="1" si="381"/>
        <v>7.419181995324113E-6</v>
      </c>
      <c r="DI136">
        <f t="shared" ca="1" si="381"/>
        <v>7.519035178216764E-6</v>
      </c>
      <c r="DJ136">
        <f t="shared" ca="1" si="381"/>
        <v>7.5998844696935668E-6</v>
      </c>
      <c r="DK136">
        <f t="shared" ca="1" si="381"/>
        <v>7.6610914340354833E-6</v>
      </c>
      <c r="DL136">
        <f t="shared" ca="1" si="381"/>
        <v>7.7021696884721869E-6</v>
      </c>
      <c r="DM136">
        <f t="shared" ca="1" si="381"/>
        <v>7.7227913390824883E-6</v>
      </c>
      <c r="DN136">
        <f t="shared" ca="1" si="381"/>
        <v>7.7227913390824663E-6</v>
      </c>
      <c r="DO136">
        <f t="shared" ca="1" si="381"/>
        <v>7.7021696884722275E-6</v>
      </c>
      <c r="DP136">
        <f t="shared" ca="1" si="381"/>
        <v>7.661091434035463E-6</v>
      </c>
      <c r="DQ136">
        <f t="shared" ca="1" si="381"/>
        <v>7.5998844696934211E-6</v>
      </c>
      <c r="DR136">
        <f t="shared" ca="1" si="381"/>
        <v>7.5190351782167225E-6</v>
      </c>
      <c r="DS136">
        <f t="shared" ca="1" si="381"/>
        <v>7.4191819953241333E-6</v>
      </c>
      <c r="DT136">
        <f t="shared" ca="1" si="381"/>
        <v>7.3011070152869739E-6</v>
      </c>
      <c r="DU136">
        <f t="shared" ca="1" si="381"/>
        <v>7.1657257924108231E-6</v>
      </c>
      <c r="DV136">
        <f t="shared" ca="1" si="381"/>
        <v>7.0140755243767611E-6</v>
      </c>
      <c r="DW136">
        <f t="shared" ca="1" si="381"/>
        <v>6.8473018306818867E-6</v>
      </c>
      <c r="DX136">
        <f t="shared" ca="1" si="381"/>
        <v>6.6666443617251323E-6</v>
      </c>
      <c r="DY136">
        <f t="shared" ca="1" si="381"/>
        <v>6.4734214910184398E-6</v>
      </c>
      <c r="DZ136">
        <f t="shared" ca="1" si="381"/>
        <v>6.2690143542447093E-6</v>
      </c>
      <c r="EA136">
        <f t="shared" ca="1" si="381"/>
        <v>6.0548505043130586E-6</v>
      </c>
      <c r="EB136">
        <f t="shared" ca="1" si="381"/>
        <v>5.8323874511842692E-6</v>
      </c>
      <c r="EC136">
        <f t="shared" ca="1" si="381"/>
        <v>5.6030963492326655E-6</v>
      </c>
      <c r="ED136">
        <f t="shared" ca="1" si="381"/>
        <v>5.3684460835756704E-6</v>
      </c>
      <c r="EE136">
        <f t="shared" ca="1" si="381"/>
        <v>5.1298879905966937E-6</v>
      </c>
      <c r="EF136">
        <f t="shared" ca="1" si="381"/>
        <v>4.8888414273483865E-6</v>
      </c>
      <c r="EG136">
        <f t="shared" ref="EG136:FB136" ca="1" si="382">($E$19*$E136+$E$20*$F136)*(NORMDIST(EG$26,$D136,$G136*$D136/2.35,1)-NORMDIST(EF$26,$D136,$G136*$D136/2.35,1))</f>
        <v>4.6466803803085693E-6</v>
      </c>
      <c r="EH136">
        <f t="shared" ca="1" si="382"/>
        <v>4.4047212767887249E-6</v>
      </c>
      <c r="EI136">
        <f t="shared" ca="1" si="382"/>
        <v>4.1642121329176309E-6</v>
      </c>
      <c r="EJ136">
        <f t="shared" ca="1" si="382"/>
        <v>3.9263231413488996E-6</v>
      </c>
      <c r="EK136">
        <f t="shared" ca="1" si="382"/>
        <v>3.6921387704304122E-6</v>
      </c>
      <c r="EL136">
        <f t="shared" ca="1" si="382"/>
        <v>3.4626514153248015E-6</v>
      </c>
      <c r="EM136">
        <f t="shared" ca="1" si="382"/>
        <v>3.2387566111687057E-6</v>
      </c>
      <c r="EN136">
        <f t="shared" ca="1" si="382"/>
        <v>3.0212497894937678E-6</v>
      </c>
      <c r="EO136">
        <f t="shared" ca="1" si="382"/>
        <v>2.8108245323694168E-6</v>
      </c>
      <c r="EP136">
        <f t="shared" ca="1" si="382"/>
        <v>2.6080722545653157E-6</v>
      </c>
      <c r="EQ136">
        <f t="shared" ca="1" si="382"/>
        <v>2.4134832228673103E-6</v>
      </c>
      <c r="ER136">
        <f t="shared" ca="1" si="382"/>
        <v>2.2274488038030967E-6</v>
      </c>
      <c r="ES136">
        <f t="shared" ca="1" si="382"/>
        <v>2.0502648166419128E-6</v>
      </c>
      <c r="ET136">
        <f t="shared" ca="1" si="382"/>
        <v>1.8821358576939172E-6</v>
      </c>
      <c r="EU136">
        <f t="shared" ca="1" si="382"/>
        <v>1.7231804546629609E-6</v>
      </c>
      <c r="EV136">
        <f t="shared" ca="1" si="382"/>
        <v>1.5734369059791885E-6</v>
      </c>
      <c r="EW136">
        <f t="shared" ca="1" si="382"/>
        <v>1.4328696594816086E-6</v>
      </c>
      <c r="EX136">
        <f t="shared" ca="1" si="382"/>
        <v>1.3013760872905369E-6</v>
      </c>
      <c r="EY136">
        <f t="shared" ca="1" si="382"/>
        <v>1.1787935188835937E-6</v>
      </c>
      <c r="EZ136">
        <f t="shared" ca="1" si="382"/>
        <v>1.0649064019302457E-6</v>
      </c>
      <c r="FA136">
        <f t="shared" ca="1" si="382"/>
        <v>9.5945346996167353E-7</v>
      </c>
      <c r="FB136">
        <f t="shared" ca="1" si="382"/>
        <v>8.6213480705692932E-7</v>
      </c>
      <c r="FD136">
        <f t="shared" si="254"/>
        <v>2.1878644823385631</v>
      </c>
      <c r="FE136">
        <v>136</v>
      </c>
      <c r="FF136">
        <f t="shared" si="255"/>
        <v>2.1878644823385631</v>
      </c>
      <c r="FG136">
        <f t="shared" ca="1" si="256"/>
        <v>1</v>
      </c>
      <c r="FK136">
        <v>1.1000000000000001</v>
      </c>
      <c r="FL136">
        <v>1.1100000000000001</v>
      </c>
      <c r="FM136">
        <f t="shared" si="260"/>
        <v>82</v>
      </c>
      <c r="FN136">
        <f t="shared" si="261"/>
        <v>83</v>
      </c>
      <c r="FO136">
        <f t="shared" ca="1" si="262"/>
        <v>0.60677588307185193</v>
      </c>
      <c r="FP136">
        <f t="shared" ca="1" si="263"/>
        <v>0.89322411692814829</v>
      </c>
      <c r="FQ136" t="str">
        <f t="shared" si="264"/>
        <v>$FG$82</v>
      </c>
      <c r="FR136" t="str">
        <f t="shared" si="265"/>
        <v>$FG$83</v>
      </c>
      <c r="FS136">
        <f ca="1">SUM(INDIRECT(FQ136):INDIRECT(FR136))</f>
        <v>1569</v>
      </c>
      <c r="FT136">
        <f t="shared" ca="1" si="266"/>
        <v>407.0020840435991</v>
      </c>
      <c r="FU136">
        <f t="shared" ca="1" si="267"/>
        <v>409.36857112330955</v>
      </c>
      <c r="FV136">
        <f t="shared" ca="1" si="268"/>
        <v>1.3759751014163308E-2</v>
      </c>
      <c r="FW136">
        <f ca="1">SUM(FV136:FV$176)</f>
        <v>74.072718103635907</v>
      </c>
    </row>
    <row r="137" spans="1:179" x14ac:dyDescent="0.25">
      <c r="A137">
        <v>111</v>
      </c>
      <c r="B137">
        <f t="shared" ca="1" si="231"/>
        <v>9</v>
      </c>
      <c r="C137">
        <f t="shared" si="269"/>
        <v>2.2078644823385631</v>
      </c>
      <c r="D137">
        <v>1.1000000000000001</v>
      </c>
      <c r="E137">
        <f t="shared" ca="1" si="333"/>
        <v>0</v>
      </c>
      <c r="F137">
        <f t="shared" ca="1" si="334"/>
        <v>3.2471699999999997E-4</v>
      </c>
      <c r="G137">
        <f t="shared" si="232"/>
        <v>0.41658628835815797</v>
      </c>
      <c r="I137">
        <f t="shared" ref="I137:BT137" ca="1" si="383">($E$19*$E137+$E$20*$F137)*(NORMDIST(I$26,$D137,$G137*$D137/2.35,1)-NORMDIST(H$26,$D137,$G137*$D137/2.35,1))</f>
        <v>4.1404476598931961E-12</v>
      </c>
      <c r="J137">
        <f t="shared" ca="1" si="383"/>
        <v>1.4153859369410761E-12</v>
      </c>
      <c r="K137">
        <f t="shared" ca="1" si="383"/>
        <v>1.8801847654879732E-12</v>
      </c>
      <c r="L137">
        <f t="shared" ca="1" si="383"/>
        <v>2.4910605141280271E-12</v>
      </c>
      <c r="M137">
        <f t="shared" ca="1" si="383"/>
        <v>3.2917445203622783E-12</v>
      </c>
      <c r="N137">
        <f t="shared" ca="1" si="383"/>
        <v>4.3383647225989984E-12</v>
      </c>
      <c r="O137">
        <f t="shared" ca="1" si="383"/>
        <v>5.7027468575181827E-12</v>
      </c>
      <c r="P137">
        <f t="shared" ca="1" si="383"/>
        <v>7.4765324564631237E-12</v>
      </c>
      <c r="Q137">
        <f t="shared" ca="1" si="383"/>
        <v>9.7762983623321398E-12</v>
      </c>
      <c r="R137">
        <f t="shared" ca="1" si="383"/>
        <v>1.2749899658691385E-11</v>
      </c>
      <c r="S137">
        <f t="shared" ca="1" si="383"/>
        <v>1.6584301392796414E-11</v>
      </c>
      <c r="T137">
        <f t="shared" ca="1" si="383"/>
        <v>2.1515215078429696E-11</v>
      </c>
      <c r="U137">
        <f t="shared" ca="1" si="383"/>
        <v>2.7838914510302306E-11</v>
      </c>
      <c r="V137">
        <f t="shared" ca="1" si="383"/>
        <v>3.5926672752025338E-11</v>
      </c>
      <c r="W137">
        <f t="shared" ca="1" si="383"/>
        <v>4.6242339109687929E-11</v>
      </c>
      <c r="X137">
        <f t="shared" ca="1" si="383"/>
        <v>5.9363662270874828E-11</v>
      </c>
      <c r="Y137">
        <f t="shared" ca="1" si="383"/>
        <v>7.6008064297806138E-11</v>
      </c>
      <c r="Z137">
        <f t="shared" ca="1" si="383"/>
        <v>9.7063680416259298E-11</v>
      </c>
      <c r="AA137">
        <f t="shared" ca="1" si="383"/>
        <v>1.2362660196635984E-10</v>
      </c>
      <c r="AB137">
        <f t="shared" ca="1" si="383"/>
        <v>1.5704539466527056E-10</v>
      </c>
      <c r="AC137">
        <f t="shared" ca="1" si="383"/>
        <v>1.9897411134869906E-10</v>
      </c>
      <c r="AD137">
        <f t="shared" ca="1" si="383"/>
        <v>2.5143517708323129E-10</v>
      </c>
      <c r="AE137">
        <f t="shared" ca="1" si="383"/>
        <v>3.1689369395747935E-10</v>
      </c>
      <c r="AF137">
        <f t="shared" ca="1" si="383"/>
        <v>3.9834489135662021E-10</v>
      </c>
      <c r="AG137">
        <f t="shared" ca="1" si="383"/>
        <v>4.9941663278680581E-10</v>
      </c>
      <c r="AH137">
        <f t="shared" ca="1" si="383"/>
        <v>6.244890792151787E-10</v>
      </c>
      <c r="AI137">
        <f t="shared" ca="1" si="383"/>
        <v>7.7883379736531142E-10</v>
      </c>
      <c r="AJ137">
        <f t="shared" ca="1" si="383"/>
        <v>9.6877478435569751E-10</v>
      </c>
      <c r="AK137">
        <f t="shared" ca="1" si="383"/>
        <v>1.2018740512435663E-9</v>
      </c>
      <c r="AL137">
        <f t="shared" ca="1" si="383"/>
        <v>1.4871445599498058E-9</v>
      </c>
      <c r="AM137">
        <f t="shared" ca="1" si="383"/>
        <v>1.8352934319098386E-9</v>
      </c>
      <c r="AN137">
        <f t="shared" ca="1" si="383"/>
        <v>2.2589984324814575E-9</v>
      </c>
      <c r="AO137">
        <f t="shared" ca="1" si="383"/>
        <v>2.7732207711609E-9</v>
      </c>
      <c r="AP137">
        <f t="shared" ca="1" si="383"/>
        <v>3.3955572312243659E-9</v>
      </c>
      <c r="AQ137">
        <f t="shared" ca="1" si="383"/>
        <v>4.1466345395287719E-9</v>
      </c>
      <c r="AR137">
        <f t="shared" ca="1" si="383"/>
        <v>5.0505486928258147E-9</v>
      </c>
      <c r="AS137">
        <f t="shared" ca="1" si="383"/>
        <v>6.1353516552382325E-9</v>
      </c>
      <c r="AT137">
        <f t="shared" ca="1" si="383"/>
        <v>7.4335874161836495E-9</v>
      </c>
      <c r="AU137">
        <f t="shared" ca="1" si="383"/>
        <v>8.9828788326238871E-9</v>
      </c>
      <c r="AV137">
        <f t="shared" ca="1" si="383"/>
        <v>1.0826565958122621E-8</v>
      </c>
      <c r="AW137">
        <f t="shared" ca="1" si="383"/>
        <v>1.3014395668890594E-8</v>
      </c>
      <c r="AX137">
        <f t="shared" ca="1" si="383"/>
        <v>1.5603261320644323E-8</v>
      </c>
      <c r="AY137">
        <f t="shared" ca="1" si="383"/>
        <v>1.8657989899048166E-8</v>
      </c>
      <c r="AZ137">
        <f t="shared" ca="1" si="383"/>
        <v>2.2252172653526244E-8</v>
      </c>
      <c r="BA137">
        <f t="shared" ca="1" si="383"/>
        <v>2.6469033526425541E-8</v>
      </c>
      <c r="BB137">
        <f t="shared" ca="1" si="383"/>
        <v>3.1402327809245015E-8</v>
      </c>
      <c r="BC137">
        <f t="shared" ca="1" si="383"/>
        <v>3.7157261383644059E-8</v>
      </c>
      <c r="BD137">
        <f t="shared" ca="1" si="383"/>
        <v>4.38514186530727E-8</v>
      </c>
      <c r="BE137">
        <f t="shared" ca="1" si="383"/>
        <v>5.1615684865261866E-8</v>
      </c>
      <c r="BF137">
        <f t="shared" ca="1" si="383"/>
        <v>6.0595145999408845E-8</v>
      </c>
      <c r="BG137">
        <f t="shared" ca="1" si="383"/>
        <v>7.0949946787407823E-8</v>
      </c>
      <c r="BH137">
        <f t="shared" ca="1" si="383"/>
        <v>8.2856084808387755E-8</v>
      </c>
      <c r="BI137">
        <f t="shared" ca="1" si="383"/>
        <v>9.6506116003049174E-8</v>
      </c>
      <c r="BJ137">
        <f t="shared" ca="1" si="383"/>
        <v>1.12109744471638E-7</v>
      </c>
      <c r="BK137">
        <f t="shared" ca="1" si="383"/>
        <v>1.2989426712910807E-7</v>
      </c>
      <c r="BL137">
        <f t="shared" ca="1" si="383"/>
        <v>1.5010484178426541E-7</v>
      </c>
      <c r="BM137">
        <f t="shared" ca="1" si="383"/>
        <v>1.7300454558436062E-7</v>
      </c>
      <c r="BN137">
        <f t="shared" ca="1" si="383"/>
        <v>1.9887418962626965E-7</v>
      </c>
      <c r="BO137">
        <f t="shared" ca="1" si="383"/>
        <v>2.2801185498662262E-7</v>
      </c>
      <c r="BP137">
        <f t="shared" ca="1" si="383"/>
        <v>2.6073211557265492E-7</v>
      </c>
      <c r="BQ137">
        <f t="shared" ca="1" si="383"/>
        <v>2.9736491414642727E-7</v>
      </c>
      <c r="BR137">
        <f t="shared" ca="1" si="383"/>
        <v>3.3825405972475369E-7</v>
      </c>
      <c r="BS137">
        <f t="shared" ca="1" si="383"/>
        <v>3.8375531739110105E-7</v>
      </c>
      <c r="BT137">
        <f t="shared" ca="1" si="383"/>
        <v>4.3423406544477612E-7</v>
      </c>
      <c r="BU137">
        <f t="shared" ref="BU137:EF137" ca="1" si="384">($E$19*$E137+$E$20*$F137)*(NORMDIST(BU$26,$D137,$G137*$D137/2.35,1)-NORMDIST(BT$26,$D137,$G137*$D137/2.35,1))</f>
        <v>4.9006249981022587E-7</v>
      </c>
      <c r="BV137">
        <f t="shared" ca="1" si="384"/>
        <v>5.516163717580186E-7</v>
      </c>
      <c r="BW137">
        <f t="shared" ca="1" si="384"/>
        <v>6.1927125225784991E-7</v>
      </c>
      <c r="BX137">
        <f t="shared" ca="1" si="384"/>
        <v>6.9339832465009203E-7</v>
      </c>
      <c r="BY137">
        <f t="shared" ca="1" si="384"/>
        <v>7.7435971672898147E-7</v>
      </c>
      <c r="BZ137">
        <f t="shared" ca="1" si="384"/>
        <v>8.6250339366769408E-7</v>
      </c>
      <c r="CA137">
        <f t="shared" ca="1" si="384"/>
        <v>9.5815764434197418E-7</v>
      </c>
      <c r="CB137">
        <f t="shared" ca="1" si="384"/>
        <v>1.0616252053441272E-6</v>
      </c>
      <c r="CC137">
        <f t="shared" ca="1" si="384"/>
        <v>1.1731770790985993E-6</v>
      </c>
      <c r="CD137">
        <f t="shared" ca="1" si="384"/>
        <v>1.2930461147400738E-6</v>
      </c>
      <c r="CE137">
        <f t="shared" ca="1" si="384"/>
        <v>1.4214204325034055E-6</v>
      </c>
      <c r="CF137">
        <f t="shared" ca="1" si="384"/>
        <v>1.5584367839833351E-6</v>
      </c>
      <c r="CG137">
        <f t="shared" ca="1" si="384"/>
        <v>1.7041739514140437E-6</v>
      </c>
      <c r="CH137">
        <f t="shared" ca="1" si="384"/>
        <v>1.858646298740338E-6</v>
      </c>
      <c r="CI137">
        <f t="shared" ca="1" si="384"/>
        <v>2.0217975953491632E-6</v>
      </c>
      <c r="CJ137">
        <f t="shared" ca="1" si="384"/>
        <v>2.1934952395532307E-6</v>
      </c>
      <c r="CK137">
        <f t="shared" ca="1" si="384"/>
        <v>2.3735250129367434E-6</v>
      </c>
      <c r="CL137">
        <f t="shared" ca="1" si="384"/>
        <v>2.5615864981849743E-6</v>
      </c>
      <c r="CM137">
        <f t="shared" ca="1" si="384"/>
        <v>2.7572892917627719E-6</v>
      </c>
      <c r="CN137">
        <f t="shared" ca="1" si="384"/>
        <v>2.9601501385791738E-6</v>
      </c>
      <c r="CO137">
        <f t="shared" ca="1" si="384"/>
        <v>3.1695911084252495E-6</v>
      </c>
      <c r="CP137">
        <f t="shared" ca="1" si="384"/>
        <v>3.3849389234347327E-6</v>
      </c>
      <c r="CQ137">
        <f t="shared" ca="1" si="384"/>
        <v>3.6054255321002782E-6</v>
      </c>
      <c r="CR137">
        <f t="shared" ca="1" si="384"/>
        <v>3.8301900085777514E-6</v>
      </c>
      <c r="CS137">
        <f t="shared" ca="1" si="384"/>
        <v>4.0582818363184991E-6</v>
      </c>
      <c r="CT137">
        <f t="shared" ca="1" si="384"/>
        <v>4.2886656127609103E-6</v>
      </c>
      <c r="CU137">
        <f t="shared" ca="1" si="384"/>
        <v>4.5202271872606676E-6</v>
      </c>
      <c r="CV137">
        <f t="shared" ca="1" si="384"/>
        <v>4.7517812180947824E-6</v>
      </c>
      <c r="CW137">
        <f t="shared" ca="1" si="384"/>
        <v>4.9820801067701856E-6</v>
      </c>
      <c r="CX137">
        <f t="shared" ca="1" si="384"/>
        <v>5.2098242396003846E-6</v>
      </c>
      <c r="CY137">
        <f t="shared" ca="1" si="384"/>
        <v>5.4336734382272832E-6</v>
      </c>
      <c r="CZ137">
        <f t="shared" ca="1" si="384"/>
        <v>5.6522594931467074E-6</v>
      </c>
      <c r="DA137">
        <f t="shared" ca="1" si="384"/>
        <v>5.8641996280458063E-6</v>
      </c>
      <c r="DB137">
        <f t="shared" ca="1" si="384"/>
        <v>6.068110718569432E-6</v>
      </c>
      <c r="DC137">
        <f t="shared" ca="1" si="384"/>
        <v>6.2626240676833889E-6</v>
      </c>
      <c r="DD137">
        <f t="shared" ca="1" si="384"/>
        <v>6.4464005217179514E-6</v>
      </c>
      <c r="DE137">
        <f t="shared" ca="1" si="384"/>
        <v>6.6181456970285292E-6</v>
      </c>
      <c r="DF137">
        <f t="shared" ca="1" si="384"/>
        <v>6.7766250774543534E-6</v>
      </c>
      <c r="DG137">
        <f t="shared" ca="1" si="384"/>
        <v>6.9206787378475021E-6</v>
      </c>
      <c r="DH137">
        <f t="shared" ca="1" si="384"/>
        <v>7.0492354490155697E-6</v>
      </c>
      <c r="DI137">
        <f t="shared" ca="1" si="384"/>
        <v>7.1613259247679522E-6</v>
      </c>
      <c r="DJ137">
        <f t="shared" ca="1" si="384"/>
        <v>7.2560949822544052E-6</v>
      </c>
      <c r="DK137">
        <f t="shared" ca="1" si="384"/>
        <v>7.3328124023704899E-6</v>
      </c>
      <c r="DL137">
        <f t="shared" ca="1" si="384"/>
        <v>7.3908822973892678E-6</v>
      </c>
      <c r="DM137">
        <f t="shared" ca="1" si="384"/>
        <v>7.4298508177533092E-6</v>
      </c>
      <c r="DN137">
        <f t="shared" ca="1" si="384"/>
        <v>7.4494120586171775E-6</v>
      </c>
      <c r="DO137">
        <f t="shared" ca="1" si="384"/>
        <v>7.4494120586171775E-6</v>
      </c>
      <c r="DP137">
        <f t="shared" ca="1" si="384"/>
        <v>7.4298508177533092E-6</v>
      </c>
      <c r="DQ137">
        <f t="shared" ca="1" si="384"/>
        <v>7.3908822973891061E-6</v>
      </c>
      <c r="DR137">
        <f t="shared" ca="1" si="384"/>
        <v>7.3328124023704899E-6</v>
      </c>
      <c r="DS137">
        <f t="shared" ca="1" si="384"/>
        <v>7.2560949822544052E-6</v>
      </c>
      <c r="DT137">
        <f t="shared" ca="1" si="384"/>
        <v>7.1613259247679327E-6</v>
      </c>
      <c r="DU137">
        <f t="shared" ca="1" si="384"/>
        <v>7.04923544901559E-6</v>
      </c>
      <c r="DV137">
        <f t="shared" ca="1" si="384"/>
        <v>6.9206787378475021E-6</v>
      </c>
      <c r="DW137">
        <f t="shared" ca="1" si="384"/>
        <v>6.7766250774543534E-6</v>
      </c>
      <c r="DX137">
        <f t="shared" ca="1" si="384"/>
        <v>6.6181456970285495E-6</v>
      </c>
      <c r="DY137">
        <f t="shared" ca="1" si="384"/>
        <v>6.446400521718579E-6</v>
      </c>
      <c r="DZ137">
        <f t="shared" ca="1" si="384"/>
        <v>6.2626240676833889E-6</v>
      </c>
      <c r="EA137">
        <f t="shared" ca="1" si="384"/>
        <v>6.068110718569432E-6</v>
      </c>
      <c r="EB137">
        <f t="shared" ca="1" si="384"/>
        <v>5.864199628045786E-6</v>
      </c>
      <c r="EC137">
        <f t="shared" ca="1" si="384"/>
        <v>5.6522594931466565E-6</v>
      </c>
      <c r="ED137">
        <f t="shared" ca="1" si="384"/>
        <v>5.4336734382272731E-6</v>
      </c>
      <c r="EE137">
        <f t="shared" ca="1" si="384"/>
        <v>5.2098242396004151E-6</v>
      </c>
      <c r="EF137">
        <f t="shared" ca="1" si="384"/>
        <v>4.9820801067701949E-6</v>
      </c>
      <c r="EG137">
        <f t="shared" ref="EG137:FB137" ca="1" si="385">($E$19*$E137+$E$20*$F137)*(NORMDIST(EG$26,$D137,$G137*$D137/2.35,1)-NORMDIST(EF$26,$D137,$G137*$D137/2.35,1))</f>
        <v>4.7517812180947316E-6</v>
      </c>
      <c r="EH137">
        <f t="shared" ca="1" si="385"/>
        <v>4.5202271872606972E-6</v>
      </c>
      <c r="EI137">
        <f t="shared" ca="1" si="385"/>
        <v>4.2886656127608502E-6</v>
      </c>
      <c r="EJ137">
        <f t="shared" ca="1" si="385"/>
        <v>4.0582818363184788E-6</v>
      </c>
      <c r="EK137">
        <f t="shared" ca="1" si="385"/>
        <v>3.8301900085777412E-6</v>
      </c>
      <c r="EL137">
        <f t="shared" ca="1" si="385"/>
        <v>3.6054255321002681E-6</v>
      </c>
      <c r="EM137">
        <f t="shared" ca="1" si="385"/>
        <v>3.3849389234347077E-6</v>
      </c>
      <c r="EN137">
        <f t="shared" ca="1" si="385"/>
        <v>3.1695911084252394E-6</v>
      </c>
      <c r="EO137">
        <f t="shared" ca="1" si="385"/>
        <v>2.9601501385791383E-6</v>
      </c>
      <c r="EP137">
        <f t="shared" ca="1" si="385"/>
        <v>2.7572892917627109E-6</v>
      </c>
      <c r="EQ137">
        <f t="shared" ca="1" si="385"/>
        <v>2.561586498184954E-6</v>
      </c>
      <c r="ER137">
        <f t="shared" ca="1" si="385"/>
        <v>2.3735250129367612E-6</v>
      </c>
      <c r="ES137">
        <f t="shared" ca="1" si="385"/>
        <v>2.1934952395532028E-6</v>
      </c>
      <c r="ET137">
        <f t="shared" ca="1" si="385"/>
        <v>2.0217975953491378E-6</v>
      </c>
      <c r="EU137">
        <f t="shared" ca="1" si="385"/>
        <v>1.8586462987403355E-6</v>
      </c>
      <c r="EV137">
        <f t="shared" ca="1" si="385"/>
        <v>1.7041739514140513E-6</v>
      </c>
      <c r="EW137">
        <f t="shared" ca="1" si="385"/>
        <v>1.5584367839832819E-6</v>
      </c>
      <c r="EX137">
        <f t="shared" ca="1" si="385"/>
        <v>1.4214204325034131E-6</v>
      </c>
      <c r="EY137">
        <f t="shared" ca="1" si="385"/>
        <v>1.2930461147400713E-6</v>
      </c>
      <c r="EZ137">
        <f t="shared" ca="1" si="385"/>
        <v>1.1731770790985955E-6</v>
      </c>
      <c r="FA137">
        <f t="shared" ca="1" si="385"/>
        <v>1.0616252053441209E-6</v>
      </c>
      <c r="FB137">
        <f t="shared" ca="1" si="385"/>
        <v>9.5815764434198286E-7</v>
      </c>
      <c r="FD137">
        <f t="shared" si="254"/>
        <v>2.2078644823385631</v>
      </c>
      <c r="FE137">
        <v>137</v>
      </c>
      <c r="FF137">
        <f t="shared" si="255"/>
        <v>2.2078644823385631</v>
      </c>
      <c r="FG137">
        <f t="shared" ca="1" si="256"/>
        <v>9</v>
      </c>
      <c r="FK137">
        <v>1.1100000000000001</v>
      </c>
      <c r="FL137">
        <v>1.1200000000000001</v>
      </c>
      <c r="FM137">
        <f t="shared" si="260"/>
        <v>83</v>
      </c>
      <c r="FN137">
        <f t="shared" si="261"/>
        <v>83</v>
      </c>
      <c r="FO137">
        <f t="shared" ca="1" si="262"/>
        <v>0.10677588307185171</v>
      </c>
      <c r="FP137">
        <f t="shared" ca="1" si="263"/>
        <v>0.39322411692814802</v>
      </c>
      <c r="FQ137" t="str">
        <f t="shared" si="264"/>
        <v>$FG$83</v>
      </c>
      <c r="FR137" t="str">
        <f t="shared" si="265"/>
        <v>$FG$83</v>
      </c>
      <c r="FS137">
        <f ca="1">SUM(INDIRECT(FQ137):INDIRECT(FR137))</f>
        <v>733</v>
      </c>
      <c r="FT137">
        <f t="shared" ca="1" si="266"/>
        <v>366.50000000000023</v>
      </c>
      <c r="FU137">
        <f t="shared" ca="1" si="267"/>
        <v>392.46082269103687</v>
      </c>
      <c r="FV137">
        <f t="shared" ca="1" si="268"/>
        <v>1.8389153502867455</v>
      </c>
      <c r="FW137">
        <f ca="1">SUM(FV137:FV$176)</f>
        <v>74.058958352621744</v>
      </c>
    </row>
    <row r="138" spans="1:179" x14ac:dyDescent="0.25">
      <c r="A138">
        <v>112</v>
      </c>
      <c r="B138">
        <f t="shared" ca="1" si="231"/>
        <v>8</v>
      </c>
      <c r="C138">
        <f t="shared" si="269"/>
        <v>2.2278644823385632</v>
      </c>
      <c r="D138">
        <v>1.1100000000000001</v>
      </c>
      <c r="E138">
        <f t="shared" ca="1" si="333"/>
        <v>0</v>
      </c>
      <c r="F138">
        <f t="shared" ca="1" si="334"/>
        <v>3.1657000000000001E-4</v>
      </c>
      <c r="G138">
        <f t="shared" si="232"/>
        <v>0.41628427814442243</v>
      </c>
      <c r="I138">
        <f t="shared" ref="I138:BT138" ca="1" si="386">($E$19*$E138+$E$20*$F138)*(NORMDIST(I$26,$D138,$G138*$D138/2.35,1)-NORMDIST(H$26,$D138,$G138*$D138/2.35,1))</f>
        <v>3.9328647110914861E-12</v>
      </c>
      <c r="J138">
        <f t="shared" ca="1" si="386"/>
        <v>1.3328085501039275E-12</v>
      </c>
      <c r="K138">
        <f t="shared" ca="1" si="386"/>
        <v>1.7667725281550375E-12</v>
      </c>
      <c r="L138">
        <f t="shared" ca="1" si="386"/>
        <v>2.3359871576478704E-12</v>
      </c>
      <c r="M138">
        <f t="shared" ca="1" si="386"/>
        <v>3.0806134666126084E-12</v>
      </c>
      <c r="N138">
        <f t="shared" ca="1" si="386"/>
        <v>4.0521070840688582E-12</v>
      </c>
      <c r="O138">
        <f t="shared" ca="1" si="386"/>
        <v>5.3162030919715737E-12</v>
      </c>
      <c r="P138">
        <f t="shared" ca="1" si="386"/>
        <v>6.9566340666567033E-12</v>
      </c>
      <c r="Q138">
        <f t="shared" ca="1" si="386"/>
        <v>9.0797460142118819E-12</v>
      </c>
      <c r="R138">
        <f t="shared" ca="1" si="386"/>
        <v>1.1820209853868599E-11</v>
      </c>
      <c r="S138">
        <f t="shared" ca="1" si="386"/>
        <v>1.534806463235962E-11</v>
      </c>
      <c r="T138">
        <f t="shared" ca="1" si="386"/>
        <v>1.987737346229755E-11</v>
      </c>
      <c r="U138">
        <f t="shared" ca="1" si="386"/>
        <v>2.5676825001842275E-11</v>
      </c>
      <c r="V138">
        <f t="shared" ca="1" si="386"/>
        <v>3.3082672880216152E-11</v>
      </c>
      <c r="W138">
        <f t="shared" ca="1" si="386"/>
        <v>4.2514473570021606E-11</v>
      </c>
      <c r="X138">
        <f t="shared" ca="1" si="386"/>
        <v>5.4494160530553258E-11</v>
      </c>
      <c r="Y138">
        <f t="shared" ca="1" si="386"/>
        <v>6.9669079654595629E-11</v>
      </c>
      <c r="Z138">
        <f t="shared" ca="1" si="386"/>
        <v>8.8839708704202068E-11</v>
      </c>
      <c r="AA138">
        <f t="shared" ca="1" si="386"/>
        <v>1.12992891933746E-10</v>
      </c>
      <c r="AB138">
        <f t="shared" ca="1" si="386"/>
        <v>1.4334154068605712E-10</v>
      </c>
      <c r="AC138">
        <f t="shared" ca="1" si="386"/>
        <v>1.8137188136225073E-10</v>
      </c>
      <c r="AD138">
        <f t="shared" ca="1" si="386"/>
        <v>2.2889947342503655E-10</v>
      </c>
      <c r="AE138">
        <f t="shared" ca="1" si="386"/>
        <v>2.8813537120066584E-10</v>
      </c>
      <c r="AF138">
        <f t="shared" ca="1" si="386"/>
        <v>3.6176396289602737E-10</v>
      </c>
      <c r="AG138">
        <f t="shared" ca="1" si="386"/>
        <v>4.5303418654683898E-10</v>
      </c>
      <c r="AH138">
        <f t="shared" ca="1" si="386"/>
        <v>5.6586599296686665E-10</v>
      </c>
      <c r="AI138">
        <f t="shared" ca="1" si="386"/>
        <v>7.0497409679052047E-10</v>
      </c>
      <c r="AJ138">
        <f t="shared" ca="1" si="386"/>
        <v>8.7601122410713208E-10</v>
      </c>
      <c r="AK138">
        <f t="shared" ca="1" si="386"/>
        <v>1.0857332237090464E-9</v>
      </c>
      <c r="AL138">
        <f t="shared" ca="1" si="386"/>
        <v>1.3421885522740207E-9</v>
      </c>
      <c r="AM138">
        <f t="shared" ca="1" si="386"/>
        <v>1.6549347644056732E-9</v>
      </c>
      <c r="AN138">
        <f t="shared" ca="1" si="386"/>
        <v>2.0352847277022E-9</v>
      </c>
      <c r="AO138">
        <f t="shared" ca="1" si="386"/>
        <v>2.4965853310725158E-9</v>
      </c>
      <c r="AP138">
        <f t="shared" ca="1" si="386"/>
        <v>3.054531450342568E-9</v>
      </c>
      <c r="AQ138">
        <f t="shared" ca="1" si="386"/>
        <v>3.7275178666880608E-9</v>
      </c>
      <c r="AR138">
        <f t="shared" ca="1" si="386"/>
        <v>4.537031687488127E-9</v>
      </c>
      <c r="AS138">
        <f t="shared" ca="1" si="386"/>
        <v>5.5080875819464889E-9</v>
      </c>
      <c r="AT138">
        <f t="shared" ca="1" si="386"/>
        <v>6.6697078008619369E-9</v>
      </c>
      <c r="AU138">
        <f t="shared" ca="1" si="386"/>
        <v>8.0554484866320457E-9</v>
      </c>
      <c r="AV138">
        <f t="shared" ca="1" si="386"/>
        <v>9.7039731815566402E-9</v>
      </c>
      <c r="AW138">
        <f t="shared" ca="1" si="386"/>
        <v>1.165967369608549E-8</v>
      </c>
      <c r="AX138">
        <f t="shared" ca="1" si="386"/>
        <v>1.3973337591451459E-8</v>
      </c>
      <c r="AY138">
        <f t="shared" ca="1" si="386"/>
        <v>1.6702860452690395E-8</v>
      </c>
      <c r="AZ138">
        <f t="shared" ca="1" si="386"/>
        <v>1.9913999870666128E-8</v>
      </c>
      <c r="BA138">
        <f t="shared" ca="1" si="386"/>
        <v>2.3681166611086413E-8</v>
      </c>
      <c r="BB138">
        <f t="shared" ca="1" si="386"/>
        <v>2.8088246824720758E-8</v>
      </c>
      <c r="BC138">
        <f t="shared" ca="1" si="386"/>
        <v>3.3229447351284117E-8</v>
      </c>
      <c r="BD138">
        <f t="shared" ca="1" si="386"/>
        <v>3.9210154201098414E-8</v>
      </c>
      <c r="BE138">
        <f t="shared" ca="1" si="386"/>
        <v>4.6147792181693812E-8</v>
      </c>
      <c r="BF138">
        <f t="shared" ca="1" si="386"/>
        <v>5.4172671396766792E-8</v>
      </c>
      <c r="BG138">
        <f t="shared" ca="1" si="386"/>
        <v>6.3428804016313162E-8</v>
      </c>
      <c r="BH138">
        <f t="shared" ca="1" si="386"/>
        <v>7.4074672341811498E-8</v>
      </c>
      <c r="BI138">
        <f t="shared" ca="1" si="386"/>
        <v>8.6283926820821675E-8</v>
      </c>
      <c r="BJ138">
        <f t="shared" ca="1" si="386"/>
        <v>1.0024599036161208E-7</v>
      </c>
      <c r="BK138">
        <f t="shared" ca="1" si="386"/>
        <v>1.1616654312972584E-7</v>
      </c>
      <c r="BL138">
        <f t="shared" ca="1" si="386"/>
        <v>1.3426786005210297E-7</v>
      </c>
      <c r="BM138">
        <f t="shared" ca="1" si="386"/>
        <v>1.5478897159435523E-7</v>
      </c>
      <c r="BN138">
        <f t="shared" ca="1" si="386"/>
        <v>1.7798561710335748E-7</v>
      </c>
      <c r="BO138">
        <f t="shared" ca="1" si="386"/>
        <v>2.0412995921381777E-7</v>
      </c>
      <c r="BP138">
        <f t="shared" ca="1" si="386"/>
        <v>2.3351002759911847E-7</v>
      </c>
      <c r="BQ138">
        <f t="shared" ca="1" si="386"/>
        <v>2.66428860797568E-7</v>
      </c>
      <c r="BR138">
        <f t="shared" ca="1" si="386"/>
        <v>3.0320331605507162E-7</v>
      </c>
      <c r="BS138">
        <f t="shared" ca="1" si="386"/>
        <v>3.4416251917651093E-7</v>
      </c>
      <c r="BT138">
        <f t="shared" ca="1" si="386"/>
        <v>3.8964592934154057E-7</v>
      </c>
      <c r="BU138">
        <f t="shared" ref="BU138:EF138" ca="1" si="387">($E$19*$E138+$E$20*$F138)*(NORMDIST(BU$26,$D138,$G138*$D138/2.35,1)-NORMDIST(BT$26,$D138,$G138*$D138/2.35,1))</f>
        <v>4.400009977740521E-7</v>
      </c>
      <c r="BV138">
        <f t="shared" ca="1" si="387"/>
        <v>4.9558040409131346E-7</v>
      </c>
      <c r="BW138">
        <f t="shared" ca="1" si="387"/>
        <v>5.5673886012136049E-7</v>
      </c>
      <c r="BX138">
        <f t="shared" ca="1" si="387"/>
        <v>6.2382947794568005E-7</v>
      </c>
      <c r="BY138">
        <f t="shared" ca="1" si="387"/>
        <v>6.971997068657229E-7</v>
      </c>
      <c r="BZ138">
        <f t="shared" ca="1" si="387"/>
        <v>7.7718685283076367E-7</v>
      </c>
      <c r="CA138">
        <f t="shared" ca="1" si="387"/>
        <v>8.6411320349598115E-7</v>
      </c>
      <c r="CB138">
        <f t="shared" ca="1" si="387"/>
        <v>9.5828079236530307E-7</v>
      </c>
      <c r="CC138">
        <f t="shared" ca="1" si="387"/>
        <v>1.059965846235473E-6</v>
      </c>
      <c r="CD138">
        <f t="shared" ca="1" si="387"/>
        <v>1.169412971191391E-6</v>
      </c>
      <c r="CE138">
        <f t="shared" ca="1" si="387"/>
        <v>1.286829143465667E-6</v>
      </c>
      <c r="CF138">
        <f t="shared" ca="1" si="387"/>
        <v>1.4123775823024287E-6</v>
      </c>
      <c r="CG138">
        <f t="shared" ca="1" si="387"/>
        <v>1.546171592265992E-6</v>
      </c>
      <c r="CH138">
        <f t="shared" ca="1" si="387"/>
        <v>1.6882684719042764E-6</v>
      </c>
      <c r="CI138">
        <f t="shared" ca="1" si="387"/>
        <v>1.8386635939984035E-6</v>
      </c>
      <c r="CJ138">
        <f t="shared" ca="1" si="387"/>
        <v>1.9972847694896571E-6</v>
      </c>
      <c r="CK138">
        <f t="shared" ca="1" si="387"/>
        <v>2.1639870122641615E-6</v>
      </c>
      <c r="CL138">
        <f t="shared" ca="1" si="387"/>
        <v>2.3385478250093287E-6</v>
      </c>
      <c r="CM138">
        <f t="shared" ca="1" si="387"/>
        <v>2.5206631270707133E-6</v>
      </c>
      <c r="CN138">
        <f t="shared" ca="1" si="387"/>
        <v>2.7099439434168579E-6</v>
      </c>
      <c r="CO138">
        <f t="shared" ca="1" si="387"/>
        <v>2.9059139692920991E-6</v>
      </c>
      <c r="CP138">
        <f t="shared" ca="1" si="387"/>
        <v>3.1080081177865415E-6</v>
      </c>
      <c r="CQ138">
        <f t="shared" ca="1" si="387"/>
        <v>3.3155721473384235E-6</v>
      </c>
      <c r="CR138">
        <f t="shared" ca="1" si="387"/>
        <v>3.527863453129048E-6</v>
      </c>
      <c r="CS138">
        <f t="shared" ca="1" si="387"/>
        <v>3.7440530905404157E-6</v>
      </c>
      <c r="CT138">
        <f t="shared" ca="1" si="387"/>
        <v>3.9632290805078099E-6</v>
      </c>
      <c r="CU138">
        <f t="shared" ca="1" si="387"/>
        <v>4.1844010259764019E-6</v>
      </c>
      <c r="CV138">
        <f t="shared" ca="1" si="387"/>
        <v>4.4065060461091717E-6</v>
      </c>
      <c r="CW138">
        <f t="shared" ca="1" si="387"/>
        <v>4.6284160108117022E-6</v>
      </c>
      <c r="CX138">
        <f t="shared" ca="1" si="387"/>
        <v>4.8489460330172167E-6</v>
      </c>
      <c r="CY138">
        <f t="shared" ca="1" si="387"/>
        <v>5.0668641505584771E-6</v>
      </c>
      <c r="CZ138">
        <f t="shared" ca="1" si="387"/>
        <v>5.2809021039168143E-6</v>
      </c>
      <c r="DA138">
        <f t="shared" ca="1" si="387"/>
        <v>5.4897670913054211E-6</v>
      </c>
      <c r="DB138">
        <f t="shared" ca="1" si="387"/>
        <v>5.6921543590194653E-6</v>
      </c>
      <c r="DC138">
        <f t="shared" ca="1" si="387"/>
        <v>5.8867604634129018E-6</v>
      </c>
      <c r="DD138">
        <f t="shared" ca="1" si="387"/>
        <v>6.0722970218091244E-6</v>
      </c>
      <c r="DE138">
        <f t="shared" ca="1" si="387"/>
        <v>6.2475047537029193E-6</v>
      </c>
      <c r="DF138">
        <f t="shared" ca="1" si="387"/>
        <v>6.4111676012168805E-6</v>
      </c>
      <c r="DG138">
        <f t="shared" ca="1" si="387"/>
        <v>6.5621267094312461E-6</v>
      </c>
      <c r="DH138">
        <f t="shared" ca="1" si="387"/>
        <v>6.6992940431225047E-6</v>
      </c>
      <c r="DI138">
        <f t="shared" ca="1" si="387"/>
        <v>6.8216654169845498E-6</v>
      </c>
      <c r="DJ138">
        <f t="shared" ca="1" si="387"/>
        <v>6.9283327215692017E-6</v>
      </c>
      <c r="DK138">
        <f t="shared" ca="1" si="387"/>
        <v>7.0184951370278321E-6</v>
      </c>
      <c r="DL138">
        <f t="shared" ca="1" si="387"/>
        <v>7.0914691411094167E-6</v>
      </c>
      <c r="DM138">
        <f t="shared" ca="1" si="387"/>
        <v>7.1466971365346221E-6</v>
      </c>
      <c r="DN138">
        <f t="shared" ca="1" si="387"/>
        <v>7.1837545454526624E-6</v>
      </c>
      <c r="DO138">
        <f t="shared" ca="1" si="387"/>
        <v>7.2023552447278153E-6</v>
      </c>
      <c r="DP138">
        <f t="shared" ca="1" si="387"/>
        <v>7.2023552447278348E-6</v>
      </c>
      <c r="DQ138">
        <f t="shared" ca="1" si="387"/>
        <v>7.1837545454524853E-6</v>
      </c>
      <c r="DR138">
        <f t="shared" ca="1" si="387"/>
        <v>7.1466971365346221E-6</v>
      </c>
      <c r="DS138">
        <f t="shared" ca="1" si="387"/>
        <v>7.0914691411094362E-6</v>
      </c>
      <c r="DT138">
        <f t="shared" ca="1" si="387"/>
        <v>7.0184951370278126E-6</v>
      </c>
      <c r="DU138">
        <f t="shared" ca="1" si="387"/>
        <v>6.9283327215691822E-6</v>
      </c>
      <c r="DV138">
        <f t="shared" ca="1" si="387"/>
        <v>6.8216654169845701E-6</v>
      </c>
      <c r="DW138">
        <f t="shared" ca="1" si="387"/>
        <v>6.6992940431225437E-6</v>
      </c>
      <c r="DX138">
        <f t="shared" ca="1" si="387"/>
        <v>6.5621267094312461E-6</v>
      </c>
      <c r="DY138">
        <f t="shared" ca="1" si="387"/>
        <v>6.4111676012168407E-6</v>
      </c>
      <c r="DZ138">
        <f t="shared" ca="1" si="387"/>
        <v>6.2475047537029582E-6</v>
      </c>
      <c r="EA138">
        <f t="shared" ca="1" si="387"/>
        <v>6.0722970218097156E-6</v>
      </c>
      <c r="EB138">
        <f t="shared" ca="1" si="387"/>
        <v>5.8867604634128629E-6</v>
      </c>
      <c r="EC138">
        <f t="shared" ca="1" si="387"/>
        <v>5.6921543590194746E-6</v>
      </c>
      <c r="ED138">
        <f t="shared" ca="1" si="387"/>
        <v>5.4897670913054016E-6</v>
      </c>
      <c r="EE138">
        <f t="shared" ca="1" si="387"/>
        <v>5.280902103916805E-6</v>
      </c>
      <c r="EF138">
        <f t="shared" ca="1" si="387"/>
        <v>5.0668641505584381E-6</v>
      </c>
      <c r="EG138">
        <f t="shared" ref="EG138:FB138" ca="1" si="388">($E$19*$E138+$E$20*$F138)*(NORMDIST(EG$26,$D138,$G138*$D138/2.35,1)-NORMDIST(EF$26,$D138,$G138*$D138/2.35,1))</f>
        <v>4.8489460330172954E-6</v>
      </c>
      <c r="EH138">
        <f t="shared" ca="1" si="388"/>
        <v>4.6284160108116429E-6</v>
      </c>
      <c r="EI138">
        <f t="shared" ca="1" si="388"/>
        <v>4.4065060461091523E-6</v>
      </c>
      <c r="EJ138">
        <f t="shared" ca="1" si="388"/>
        <v>4.1844010259763723E-6</v>
      </c>
      <c r="EK138">
        <f t="shared" ca="1" si="388"/>
        <v>3.9632290805078099E-6</v>
      </c>
      <c r="EL138">
        <f t="shared" ca="1" si="388"/>
        <v>3.7440530905404059E-6</v>
      </c>
      <c r="EM138">
        <f t="shared" ca="1" si="388"/>
        <v>3.5278634531289841E-6</v>
      </c>
      <c r="EN138">
        <f t="shared" ca="1" si="388"/>
        <v>3.3155721473384531E-6</v>
      </c>
      <c r="EO138">
        <f t="shared" ca="1" si="388"/>
        <v>3.1080081177864873E-6</v>
      </c>
      <c r="EP138">
        <f t="shared" ca="1" si="388"/>
        <v>2.9059139692920495E-6</v>
      </c>
      <c r="EQ138">
        <f t="shared" ca="1" si="388"/>
        <v>2.7099439434168481E-6</v>
      </c>
      <c r="ER138">
        <f t="shared" ca="1" si="388"/>
        <v>2.5206631270706735E-6</v>
      </c>
      <c r="ES138">
        <f t="shared" ca="1" si="388"/>
        <v>2.3385478250093731E-6</v>
      </c>
      <c r="ET138">
        <f t="shared" ca="1" si="388"/>
        <v>2.1639870122641145E-6</v>
      </c>
      <c r="EU138">
        <f t="shared" ca="1" si="388"/>
        <v>1.997284769489677E-6</v>
      </c>
      <c r="EV138">
        <f t="shared" ca="1" si="388"/>
        <v>1.8386635939983986E-6</v>
      </c>
      <c r="EW138">
        <f t="shared" ca="1" si="388"/>
        <v>1.6882684719042592E-6</v>
      </c>
      <c r="EX138">
        <f t="shared" ca="1" si="388"/>
        <v>1.5461715922659427E-6</v>
      </c>
      <c r="EY138">
        <f t="shared" ca="1" si="388"/>
        <v>1.4123775823024607E-6</v>
      </c>
      <c r="EZ138">
        <f t="shared" ca="1" si="388"/>
        <v>1.2868291434656399E-6</v>
      </c>
      <c r="FA138">
        <f t="shared" ca="1" si="388"/>
        <v>1.1694129711913739E-6</v>
      </c>
      <c r="FB138">
        <f t="shared" ca="1" si="388"/>
        <v>1.0599658462354853E-6</v>
      </c>
      <c r="FD138">
        <f t="shared" si="254"/>
        <v>2.2278644823385632</v>
      </c>
      <c r="FE138">
        <v>138</v>
      </c>
      <c r="FF138">
        <f t="shared" si="255"/>
        <v>2.2278644823385632</v>
      </c>
      <c r="FG138">
        <f t="shared" ca="1" si="256"/>
        <v>8</v>
      </c>
      <c r="FK138">
        <v>1.1200000000000001</v>
      </c>
      <c r="FL138">
        <v>1.1299999999999999</v>
      </c>
      <c r="FM138">
        <f t="shared" si="260"/>
        <v>83</v>
      </c>
      <c r="FN138">
        <f t="shared" si="261"/>
        <v>84</v>
      </c>
      <c r="FO138">
        <f t="shared" ca="1" si="262"/>
        <v>0.60677588307185193</v>
      </c>
      <c r="FP138">
        <f t="shared" ca="1" si="263"/>
        <v>0.8932241169281594</v>
      </c>
      <c r="FQ138" t="str">
        <f t="shared" si="264"/>
        <v>$FG$83</v>
      </c>
      <c r="FR138" t="str">
        <f t="shared" si="265"/>
        <v>$FG$84</v>
      </c>
      <c r="FS138">
        <f ca="1">SUM(INDIRECT(FQ138):INDIRECT(FR138))</f>
        <v>1464</v>
      </c>
      <c r="FT138">
        <f t="shared" ca="1" si="266"/>
        <v>366.28644823384798</v>
      </c>
      <c r="FU138">
        <f t="shared" ca="1" si="267"/>
        <v>375.51118796138644</v>
      </c>
      <c r="FV138">
        <f t="shared" ca="1" si="268"/>
        <v>0.23231978996588187</v>
      </c>
      <c r="FW138">
        <f ca="1">SUM(FV138:FV$176)</f>
        <v>72.220043002335004</v>
      </c>
    </row>
    <row r="139" spans="1:179" x14ac:dyDescent="0.25">
      <c r="A139">
        <v>113</v>
      </c>
      <c r="B139">
        <f t="shared" ca="1" si="231"/>
        <v>5</v>
      </c>
      <c r="C139">
        <f t="shared" si="269"/>
        <v>2.2478644823385632</v>
      </c>
      <c r="D139">
        <v>1.1200000000000001</v>
      </c>
      <c r="E139">
        <f t="shared" ca="1" si="333"/>
        <v>0</v>
      </c>
      <c r="F139">
        <f t="shared" ca="1" si="334"/>
        <v>2.9248499999999999E-4</v>
      </c>
      <c r="G139">
        <f t="shared" si="232"/>
        <v>0.41599011075326303</v>
      </c>
      <c r="I139">
        <f t="shared" ref="I139:BT139" ca="1" si="389">($E$19*$E139+$E$20*$F139)*(NORMDIST(I$26,$D139,$G139*$D139/2.35,1)-NORMDIST(H$26,$D139,$G139*$D139/2.35,1))</f>
        <v>3.5424184818022415E-12</v>
      </c>
      <c r="J139">
        <f t="shared" ca="1" si="389"/>
        <v>1.1901878274826703E-12</v>
      </c>
      <c r="K139">
        <f t="shared" ca="1" si="389"/>
        <v>1.5744445682689758E-12</v>
      </c>
      <c r="L139">
        <f t="shared" ca="1" si="389"/>
        <v>2.0774691901198837E-12</v>
      </c>
      <c r="M139">
        <f t="shared" ca="1" si="389"/>
        <v>2.7342432867844348E-12</v>
      </c>
      <c r="N139">
        <f t="shared" ca="1" si="389"/>
        <v>3.5895091385284246E-12</v>
      </c>
      <c r="O139">
        <f t="shared" ca="1" si="389"/>
        <v>4.7003296578319337E-12</v>
      </c>
      <c r="P139">
        <f t="shared" ca="1" si="389"/>
        <v>6.1392726233379028E-12</v>
      </c>
      <c r="Q139">
        <f t="shared" ca="1" si="389"/>
        <v>7.9983585067733109E-12</v>
      </c>
      <c r="R139">
        <f t="shared" ca="1" si="389"/>
        <v>1.0393938903496046E-11</v>
      </c>
      <c r="S139">
        <f t="shared" ca="1" si="389"/>
        <v>1.3472704954936697E-11</v>
      </c>
      <c r="T139">
        <f t="shared" ca="1" si="389"/>
        <v>1.7419062788805204E-11</v>
      </c>
      <c r="U139">
        <f t="shared" ca="1" si="389"/>
        <v>2.2464156515805138E-11</v>
      </c>
      <c r="V139">
        <f t="shared" ca="1" si="389"/>
        <v>2.8896869340768153E-11</v>
      </c>
      <c r="W139">
        <f t="shared" ca="1" si="389"/>
        <v>3.7077190502595744E-11</v>
      </c>
      <c r="X139">
        <f t="shared" ca="1" si="389"/>
        <v>4.7452400662733653E-11</v>
      </c>
      <c r="Y139">
        <f t="shared" ca="1" si="389"/>
        <v>6.0576601582268209E-11</v>
      </c>
      <c r="Z139">
        <f t="shared" ca="1" si="389"/>
        <v>7.7134197953583835E-11</v>
      </c>
      <c r="AA139">
        <f t="shared" ca="1" si="389"/>
        <v>9.7968030460602417E-11</v>
      </c>
      <c r="AB139">
        <f t="shared" ca="1" si="389"/>
        <v>1.2411295975128233E-10</v>
      </c>
      <c r="AC139">
        <f t="shared" ca="1" si="389"/>
        <v>1.5683581102790193E-10</v>
      </c>
      <c r="AD139">
        <f t="shared" ca="1" si="389"/>
        <v>1.976827081382325E-10</v>
      </c>
      <c r="AE139">
        <f t="shared" ca="1" si="389"/>
        <v>2.4853495379551343E-10</v>
      </c>
      <c r="AF139">
        <f t="shared" ca="1" si="389"/>
        <v>3.1167474787509733E-10</v>
      </c>
      <c r="AG139">
        <f t="shared" ca="1" si="389"/>
        <v>3.8986217715836755E-10</v>
      </c>
      <c r="AH139">
        <f t="shared" ca="1" si="389"/>
        <v>4.8642505538537811E-10</v>
      </c>
      <c r="AI139">
        <f t="shared" ca="1" si="389"/>
        <v>6.0536333935945683E-10</v>
      </c>
      <c r="AJ139">
        <f t="shared" ca="1" si="389"/>
        <v>7.5146999171299845E-10</v>
      </c>
      <c r="AK139">
        <f t="shared" ca="1" si="389"/>
        <v>9.3047029958401964E-10</v>
      </c>
      <c r="AL139">
        <f t="shared" ca="1" si="389"/>
        <v>1.1491817857792444E-9</v>
      </c>
      <c r="AM139">
        <f t="shared" ca="1" si="389"/>
        <v>1.4156969589848847E-9</v>
      </c>
      <c r="AN139">
        <f t="shared" ca="1" si="389"/>
        <v>1.7395912352300975E-9</v>
      </c>
      <c r="AO139">
        <f t="shared" ca="1" si="389"/>
        <v>2.1321584161038712E-9</v>
      </c>
      <c r="AP139">
        <f t="shared" ca="1" si="389"/>
        <v>2.6066761211856898E-9</v>
      </c>
      <c r="AQ139">
        <f t="shared" ca="1" si="389"/>
        <v>3.1787035328366625E-9</v>
      </c>
      <c r="AR139">
        <f t="shared" ca="1" si="389"/>
        <v>3.8664137101239719E-9</v>
      </c>
      <c r="AS139">
        <f t="shared" ca="1" si="389"/>
        <v>4.6909625537034324E-9</v>
      </c>
      <c r="AT139">
        <f t="shared" ca="1" si="389"/>
        <v>5.6768962429416531E-9</v>
      </c>
      <c r="AU139">
        <f t="shared" ca="1" si="389"/>
        <v>6.8525986080975354E-9</v>
      </c>
      <c r="AV139">
        <f t="shared" ca="1" si="389"/>
        <v>8.2507794317668405E-9</v>
      </c>
      <c r="AW139">
        <f t="shared" ca="1" si="389"/>
        <v>9.9090040831845043E-9</v>
      </c>
      <c r="AX139">
        <f t="shared" ca="1" si="389"/>
        <v>1.1870264165459164E-8</v>
      </c>
      <c r="AY139">
        <f t="shared" ca="1" si="389"/>
        <v>1.4183587989861715E-8</v>
      </c>
      <c r="AZ139">
        <f t="shared" ca="1" si="389"/>
        <v>1.6904688675399083E-8</v>
      </c>
      <c r="BA139">
        <f t="shared" ca="1" si="389"/>
        <v>2.009664650120322E-8</v>
      </c>
      <c r="BB139">
        <f t="shared" ca="1" si="389"/>
        <v>2.3830620812203794E-8</v>
      </c>
      <c r="BC139">
        <f t="shared" ca="1" si="389"/>
        <v>2.8186585297635532E-8</v>
      </c>
      <c r="BD139">
        <f t="shared" ca="1" si="389"/>
        <v>3.3254078834368137E-8</v>
      </c>
      <c r="BE139">
        <f t="shared" ca="1" si="389"/>
        <v>3.9132962325559897E-8</v>
      </c>
      <c r="BF139">
        <f t="shared" ca="1" si="389"/>
        <v>4.5934170088436348E-8</v>
      </c>
      <c r="BG139">
        <f t="shared" ca="1" si="389"/>
        <v>5.3780442378582313E-8</v>
      </c>
      <c r="BH139">
        <f t="shared" ca="1" si="389"/>
        <v>6.2807023614474511E-8</v>
      </c>
      <c r="BI139">
        <f t="shared" ca="1" si="389"/>
        <v>7.3162308825144407E-8</v>
      </c>
      <c r="BJ139">
        <f t="shared" ca="1" si="389"/>
        <v>8.5008418833100457E-8</v>
      </c>
      <c r="BK139">
        <f t="shared" ca="1" si="389"/>
        <v>9.8521682759178384E-8</v>
      </c>
      <c r="BL139">
        <f t="shared" ca="1" si="389"/>
        <v>1.1389300465733214E-7</v>
      </c>
      <c r="BM139">
        <f t="shared" ca="1" si="389"/>
        <v>1.3132808952406013E-7</v>
      </c>
      <c r="BN139">
        <f t="shared" ca="1" si="389"/>
        <v>1.51047502652648E-7</v>
      </c>
      <c r="BO139">
        <f t="shared" ca="1" si="389"/>
        <v>1.7328653539418514E-7</v>
      </c>
      <c r="BP139">
        <f t="shared" ca="1" si="389"/>
        <v>1.9829484992544207E-7</v>
      </c>
      <c r="BQ139">
        <f t="shared" ca="1" si="389"/>
        <v>2.2633587568816855E-7</v>
      </c>
      <c r="BR139">
        <f t="shared" ca="1" si="389"/>
        <v>2.5768593083326705E-7</v>
      </c>
      <c r="BS139">
        <f t="shared" ca="1" si="389"/>
        <v>2.9263304335014004E-7</v>
      </c>
      <c r="BT139">
        <f t="shared" ca="1" si="389"/>
        <v>3.3147544865156877E-7</v>
      </c>
      <c r="BU139">
        <f t="shared" ref="BU139:EF139" ca="1" si="390">($E$19*$E139+$E$20*$F139)*(NORMDIST(BU$26,$D139,$G139*$D139/2.35,1)-NORMDIST(BT$26,$D139,$G139*$D139/2.35,1))</f>
        <v>3.7451974327399432E-7</v>
      </c>
      <c r="BV139">
        <f t="shared" ca="1" si="390"/>
        <v>4.2207867808022291E-7</v>
      </c>
      <c r="BW139">
        <f t="shared" ca="1" si="390"/>
        <v>4.7446857894577339E-7</v>
      </c>
      <c r="BX139">
        <f t="shared" ca="1" si="390"/>
        <v>5.3200638836906817E-7</v>
      </c>
      <c r="BY139">
        <f t="shared" ca="1" si="390"/>
        <v>5.950063277561227E-7</v>
      </c>
      <c r="BZ139">
        <f t="shared" ca="1" si="390"/>
        <v>6.6377618724485268E-7</v>
      </c>
      <c r="CA139">
        <f t="shared" ca="1" si="390"/>
        <v>7.3861325778288262E-7</v>
      </c>
      <c r="CB139">
        <f t="shared" ca="1" si="390"/>
        <v>8.1979992865581888E-7</v>
      </c>
      <c r="CC139">
        <f t="shared" ca="1" si="390"/>
        <v>9.0759898265008721E-7</v>
      </c>
      <c r="CD139">
        <f t="shared" ca="1" si="390"/>
        <v>1.0022486303707848E-6</v>
      </c>
      <c r="CE139">
        <f t="shared" ca="1" si="390"/>
        <v>1.1039573347313439E-6</v>
      </c>
      <c r="CF139">
        <f t="shared" ca="1" si="390"/>
        <v>1.2128984860827035E-6</v>
      </c>
      <c r="CG139">
        <f t="shared" ca="1" si="390"/>
        <v>1.3292049976174675E-6</v>
      </c>
      <c r="CH139">
        <f t="shared" ca="1" si="390"/>
        <v>1.4529638993257514E-6</v>
      </c>
      <c r="CI139">
        <f t="shared" ca="1" si="390"/>
        <v>1.5842110166267914E-6</v>
      </c>
      <c r="CJ139">
        <f t="shared" ca="1" si="390"/>
        <v>1.7229258265921433E-6</v>
      </c>
      <c r="CK139">
        <f t="shared" ca="1" si="390"/>
        <v>1.8690265901446105E-6</v>
      </c>
      <c r="CL139">
        <f t="shared" ca="1" si="390"/>
        <v>2.0223658625068818E-6</v>
      </c>
      <c r="CM139">
        <f t="shared" ca="1" si="390"/>
        <v>2.1827264862504452E-6</v>
      </c>
      <c r="CN139">
        <f t="shared" ca="1" si="390"/>
        <v>2.3498181713441362E-6</v>
      </c>
      <c r="CO139">
        <f t="shared" ca="1" si="390"/>
        <v>2.5232747644516557E-6</v>
      </c>
      <c r="CP139">
        <f t="shared" ca="1" si="390"/>
        <v>2.7026523052433772E-6</v>
      </c>
      <c r="CQ139">
        <f t="shared" ca="1" si="390"/>
        <v>2.8874279605884565E-6</v>
      </c>
      <c r="CR139">
        <f t="shared" ca="1" si="390"/>
        <v>3.0769999181568907E-6</v>
      </c>
      <c r="CS139">
        <f t="shared" ca="1" si="390"/>
        <v>3.2706883092206679E-6</v>
      </c>
      <c r="CT139">
        <f t="shared" ca="1" si="390"/>
        <v>3.4677372164088977E-6</v>
      </c>
      <c r="CU139">
        <f t="shared" ca="1" si="390"/>
        <v>3.667317806005615E-6</v>
      </c>
      <c r="CV139">
        <f t="shared" ca="1" si="390"/>
        <v>3.8685326063310791E-6</v>
      </c>
      <c r="CW139">
        <f t="shared" ca="1" si="390"/>
        <v>4.0704209341090495E-6</v>
      </c>
      <c r="CX139">
        <f t="shared" ca="1" si="390"/>
        <v>4.2719654498669105E-6</v>
      </c>
      <c r="CY139">
        <f t="shared" ca="1" si="390"/>
        <v>4.4720998017576324E-6</v>
      </c>
      <c r="CZ139">
        <f t="shared" ca="1" si="390"/>
        <v>4.6697172951886445E-6</v>
      </c>
      <c r="DA139">
        <f t="shared" ca="1" si="390"/>
        <v>4.8636805038039552E-6</v>
      </c>
      <c r="DB139">
        <f t="shared" ca="1" si="390"/>
        <v>5.0528317161917407E-6</v>
      </c>
      <c r="DC139">
        <f t="shared" ca="1" si="390"/>
        <v>5.2360040927250148E-6</v>
      </c>
      <c r="DD139">
        <f t="shared" ca="1" si="390"/>
        <v>5.4120333886942659E-6</v>
      </c>
      <c r="DE139">
        <f t="shared" ca="1" si="390"/>
        <v>5.579770083869594E-6</v>
      </c>
      <c r="DF139">
        <f t="shared" ca="1" si="390"/>
        <v>5.7380917452675889E-6</v>
      </c>
      <c r="DG139">
        <f t="shared" ca="1" si="390"/>
        <v>5.8859154396793759E-6</v>
      </c>
      <c r="DH139">
        <f t="shared" ca="1" si="390"/>
        <v>6.0222100056590428E-6</v>
      </c>
      <c r="DI139">
        <f t="shared" ca="1" si="390"/>
        <v>6.1460079915962087E-6</v>
      </c>
      <c r="DJ139">
        <f t="shared" ca="1" si="390"/>
        <v>6.2564170672604289E-6</v>
      </c>
      <c r="DK139">
        <f t="shared" ca="1" si="390"/>
        <v>6.3526307209634166E-6</v>
      </c>
      <c r="DL139">
        <f t="shared" ca="1" si="390"/>
        <v>6.4339380632031965E-6</v>
      </c>
      <c r="DM139">
        <f t="shared" ca="1" si="390"/>
        <v>6.4997325702193383E-6</v>
      </c>
      <c r="DN139">
        <f t="shared" ca="1" si="390"/>
        <v>6.549519617086682E-6</v>
      </c>
      <c r="DO139">
        <f t="shared" ca="1" si="390"/>
        <v>6.5829226694944581E-6</v>
      </c>
      <c r="DP139">
        <f t="shared" ca="1" si="390"/>
        <v>6.5996880257968164E-6</v>
      </c>
      <c r="DQ139">
        <f t="shared" ca="1" si="390"/>
        <v>6.599688025796652E-6</v>
      </c>
      <c r="DR139">
        <f t="shared" ca="1" si="390"/>
        <v>6.5829226694944767E-6</v>
      </c>
      <c r="DS139">
        <f t="shared" ca="1" si="390"/>
        <v>6.549519617086682E-6</v>
      </c>
      <c r="DT139">
        <f t="shared" ca="1" si="390"/>
        <v>6.4997325702193747E-6</v>
      </c>
      <c r="DU139">
        <f t="shared" ca="1" si="390"/>
        <v>6.4339380632031778E-6</v>
      </c>
      <c r="DV139">
        <f t="shared" ca="1" si="390"/>
        <v>6.3526307209633801E-6</v>
      </c>
      <c r="DW139">
        <f t="shared" ca="1" si="390"/>
        <v>6.2564170672604467E-6</v>
      </c>
      <c r="DX139">
        <f t="shared" ca="1" si="390"/>
        <v>6.1460079915962087E-6</v>
      </c>
      <c r="DY139">
        <f t="shared" ca="1" si="390"/>
        <v>6.0222100056590428E-6</v>
      </c>
      <c r="DZ139">
        <f t="shared" ca="1" si="390"/>
        <v>5.8859154396794124E-6</v>
      </c>
      <c r="EA139">
        <f t="shared" ca="1" si="390"/>
        <v>5.7380917452675525E-6</v>
      </c>
      <c r="EB139">
        <f t="shared" ca="1" si="390"/>
        <v>5.579770083869594E-6</v>
      </c>
      <c r="EC139">
        <f t="shared" ca="1" si="390"/>
        <v>5.4120333886948487E-6</v>
      </c>
      <c r="ED139">
        <f t="shared" ca="1" si="390"/>
        <v>5.2360040927249962E-6</v>
      </c>
      <c r="EE139">
        <f t="shared" ca="1" si="390"/>
        <v>5.0528317161917043E-6</v>
      </c>
      <c r="EF139">
        <f t="shared" ca="1" si="390"/>
        <v>4.8636805038039374E-6</v>
      </c>
      <c r="EG139">
        <f t="shared" ref="EG139:FB139" ca="1" si="391">($E$19*$E139+$E$20*$F139)*(NORMDIST(EG$26,$D139,$G139*$D139/2.35,1)-NORMDIST(EF$26,$D139,$G139*$D139/2.35,1))</f>
        <v>4.6697172951886174E-6</v>
      </c>
      <c r="EH139">
        <f t="shared" ca="1" si="391"/>
        <v>4.4720998017576417E-6</v>
      </c>
      <c r="EI139">
        <f t="shared" ca="1" si="391"/>
        <v>4.2719654498669105E-6</v>
      </c>
      <c r="EJ139">
        <f t="shared" ca="1" si="391"/>
        <v>4.0704209341090224E-6</v>
      </c>
      <c r="EK139">
        <f t="shared" ca="1" si="391"/>
        <v>3.8685326063311249E-6</v>
      </c>
      <c r="EL139">
        <f t="shared" ca="1" si="391"/>
        <v>3.6673178060055786E-6</v>
      </c>
      <c r="EM139">
        <f t="shared" ca="1" si="391"/>
        <v>3.4677372164088473E-6</v>
      </c>
      <c r="EN139">
        <f t="shared" ca="1" si="391"/>
        <v>3.270688309220659E-6</v>
      </c>
      <c r="EO139">
        <f t="shared" ca="1" si="391"/>
        <v>3.0769999181568725E-6</v>
      </c>
      <c r="EP139">
        <f t="shared" ca="1" si="391"/>
        <v>2.8874279605884015E-6</v>
      </c>
      <c r="EQ139">
        <f t="shared" ca="1" si="391"/>
        <v>2.7026523052433501E-6</v>
      </c>
      <c r="ER139">
        <f t="shared" ca="1" si="391"/>
        <v>2.5232747644516604E-6</v>
      </c>
      <c r="ES139">
        <f t="shared" ca="1" si="391"/>
        <v>2.3498181713440863E-6</v>
      </c>
      <c r="ET139">
        <f t="shared" ca="1" si="391"/>
        <v>2.1827264862504816E-6</v>
      </c>
      <c r="EU139">
        <f t="shared" ca="1" si="391"/>
        <v>2.0223658625068818E-6</v>
      </c>
      <c r="EV139">
        <f t="shared" ca="1" si="391"/>
        <v>1.8690265901445899E-6</v>
      </c>
      <c r="EW139">
        <f t="shared" ca="1" si="391"/>
        <v>1.7229258265921342E-6</v>
      </c>
      <c r="EX139">
        <f t="shared" ca="1" si="391"/>
        <v>1.58421101662678E-6</v>
      </c>
      <c r="EY139">
        <f t="shared" ca="1" si="391"/>
        <v>1.4529638993257423E-6</v>
      </c>
      <c r="EZ139">
        <f t="shared" ca="1" si="391"/>
        <v>1.329204997617456E-6</v>
      </c>
      <c r="FA139">
        <f t="shared" ca="1" si="391"/>
        <v>1.2128984860826978E-6</v>
      </c>
      <c r="FB139">
        <f t="shared" ca="1" si="391"/>
        <v>1.1039573347313358E-6</v>
      </c>
      <c r="FD139">
        <f t="shared" si="254"/>
        <v>2.2478644823385632</v>
      </c>
      <c r="FE139">
        <v>139</v>
      </c>
      <c r="FF139">
        <f t="shared" si="255"/>
        <v>2.2478644823385632</v>
      </c>
      <c r="FG139">
        <f t="shared" ca="1" si="256"/>
        <v>5</v>
      </c>
      <c r="FK139">
        <v>1.1299999999999999</v>
      </c>
      <c r="FL139">
        <v>1.1399999999999999</v>
      </c>
      <c r="FM139">
        <f t="shared" si="260"/>
        <v>84</v>
      </c>
      <c r="FN139">
        <f t="shared" si="261"/>
        <v>84</v>
      </c>
      <c r="FO139">
        <f t="shared" ca="1" si="262"/>
        <v>0.1067758830718406</v>
      </c>
      <c r="FP139">
        <f t="shared" ca="1" si="263"/>
        <v>0.39322411692815912</v>
      </c>
      <c r="FQ139" t="str">
        <f t="shared" si="264"/>
        <v>$FG$84</v>
      </c>
      <c r="FR139" t="str">
        <f t="shared" si="265"/>
        <v>$FG$84</v>
      </c>
      <c r="FS139">
        <f ca="1">SUM(INDIRECT(FQ139):INDIRECT(FR139))</f>
        <v>731</v>
      </c>
      <c r="FT139">
        <f t="shared" ca="1" si="266"/>
        <v>365.50000000000017</v>
      </c>
      <c r="FU139">
        <f t="shared" ca="1" si="267"/>
        <v>358.58211315931391</v>
      </c>
      <c r="FV139">
        <f t="shared" ca="1" si="268"/>
        <v>0.13093577949318927</v>
      </c>
      <c r="FW139">
        <f ca="1">SUM(FV139:FV$176)</f>
        <v>71.987723212369119</v>
      </c>
    </row>
    <row r="140" spans="1:179" x14ac:dyDescent="0.25">
      <c r="A140">
        <v>114</v>
      </c>
      <c r="B140">
        <f t="shared" ca="1" si="231"/>
        <v>6</v>
      </c>
      <c r="C140">
        <f t="shared" si="269"/>
        <v>2.2678644823385632</v>
      </c>
      <c r="D140">
        <v>1.1299999999999999</v>
      </c>
      <c r="E140">
        <f t="shared" ca="1" si="333"/>
        <v>0</v>
      </c>
      <c r="F140">
        <f t="shared" ca="1" si="334"/>
        <v>2.5470199999999999E-4</v>
      </c>
      <c r="G140">
        <f t="shared" si="232"/>
        <v>0.41570351852420617</v>
      </c>
      <c r="I140">
        <f t="shared" ref="I140:BT140" ca="1" si="392">($E$19*$E140+$E$20*$F140)*(NORMDIST(I$26,$D140,$G140*$D140/2.35,1)-NORMDIST(H$26,$D140,$G140*$D140/2.35,1))</f>
        <v>3.0091087148816767E-12</v>
      </c>
      <c r="J140">
        <f t="shared" ca="1" si="392"/>
        <v>1.0023880422975357E-12</v>
      </c>
      <c r="K140">
        <f t="shared" ca="1" si="392"/>
        <v>1.3233001461408049E-12</v>
      </c>
      <c r="L140">
        <f t="shared" ca="1" si="392"/>
        <v>1.7425857332120265E-12</v>
      </c>
      <c r="M140">
        <f t="shared" ca="1" si="392"/>
        <v>2.2889866413333674E-12</v>
      </c>
      <c r="N140">
        <f t="shared" ca="1" si="392"/>
        <v>2.9992016929664717E-12</v>
      </c>
      <c r="O140">
        <f t="shared" ca="1" si="392"/>
        <v>3.9199578520044769E-12</v>
      </c>
      <c r="P140">
        <f t="shared" ca="1" si="392"/>
        <v>5.1105828446985981E-12</v>
      </c>
      <c r="Q140">
        <f t="shared" ca="1" si="392"/>
        <v>6.6461903967846591E-12</v>
      </c>
      <c r="R140">
        <f t="shared" ca="1" si="392"/>
        <v>8.6216112164462807E-12</v>
      </c>
      <c r="S140">
        <f t="shared" ca="1" si="392"/>
        <v>1.1156228520384734E-11</v>
      </c>
      <c r="T140">
        <f t="shared" ca="1" si="392"/>
        <v>1.4399906722779337E-11</v>
      </c>
      <c r="U140">
        <f t="shared" ca="1" si="392"/>
        <v>1.8540236371505449E-11</v>
      </c>
      <c r="V140">
        <f t="shared" ca="1" si="392"/>
        <v>2.3811358023639528E-11</v>
      </c>
      <c r="W140">
        <f t="shared" ca="1" si="392"/>
        <v>3.0504673006224063E-11</v>
      </c>
      <c r="X140">
        <f t="shared" ca="1" si="392"/>
        <v>3.898180039901739E-11</v>
      </c>
      <c r="Y140">
        <f t="shared" ca="1" si="392"/>
        <v>4.9690197561967143E-11</v>
      </c>
      <c r="Z140">
        <f t="shared" ca="1" si="392"/>
        <v>6.3181926514803915E-11</v>
      </c>
      <c r="AA140">
        <f t="shared" ca="1" si="392"/>
        <v>8.0136120778886322E-11</v>
      </c>
      <c r="AB140">
        <f t="shared" ca="1" si="392"/>
        <v>1.0138578711462228E-10</v>
      </c>
      <c r="AC140">
        <f t="shared" ca="1" si="392"/>
        <v>1.2794966397778179E-10</v>
      </c>
      <c r="AD140">
        <f t="shared" ca="1" si="392"/>
        <v>1.6106995331989709E-10</v>
      </c>
      <c r="AE140">
        <f t="shared" ca="1" si="392"/>
        <v>2.0225684416744213E-10</v>
      </c>
      <c r="AF140">
        <f t="shared" ca="1" si="392"/>
        <v>2.5334085452031906E-10</v>
      </c>
      <c r="AG140">
        <f t="shared" ca="1" si="392"/>
        <v>3.1653413143817177E-10</v>
      </c>
      <c r="AH140">
        <f t="shared" ca="1" si="392"/>
        <v>3.9450196622946677E-10</v>
      </c>
      <c r="AI140">
        <f t="shared" ca="1" si="392"/>
        <v>4.9044590042954045E-10</v>
      </c>
      <c r="AJ140">
        <f t="shared" ca="1" si="392"/>
        <v>6.0819991619645551E-10</v>
      </c>
      <c r="AK140">
        <f t="shared" ca="1" si="392"/>
        <v>7.5234131869746939E-10</v>
      </c>
      <c r="AL140">
        <f t="shared" ca="1" si="392"/>
        <v>9.283180241522154E-10</v>
      </c>
      <c r="AM140">
        <f t="shared" ca="1" si="392"/>
        <v>1.1425940608667575E-9</v>
      </c>
      <c r="AN140">
        <f t="shared" ca="1" si="392"/>
        <v>1.4028151664914676E-9</v>
      </c>
      <c r="AO140">
        <f t="shared" ca="1" si="392"/>
        <v>1.717996416739325E-9</v>
      </c>
      <c r="AP140">
        <f t="shared" ca="1" si="392"/>
        <v>2.0987338419950728E-9</v>
      </c>
      <c r="AQ140">
        <f t="shared" ca="1" si="392"/>
        <v>2.5574419709577545E-9</v>
      </c>
      <c r="AR140">
        <f t="shared" ca="1" si="392"/>
        <v>3.1086191763156478E-9</v>
      </c>
      <c r="AS140">
        <f t="shared" ca="1" si="392"/>
        <v>3.7691425774695271E-9</v>
      </c>
      <c r="AT140">
        <f t="shared" ca="1" si="392"/>
        <v>4.5585940700486877E-9</v>
      </c>
      <c r="AU140">
        <f t="shared" ca="1" si="392"/>
        <v>5.4996187916546101E-9</v>
      </c>
      <c r="AV140">
        <f t="shared" ca="1" si="392"/>
        <v>6.6183169881249069E-9</v>
      </c>
      <c r="AW140">
        <f t="shared" ca="1" si="392"/>
        <v>7.944669805055306E-9</v>
      </c>
      <c r="AX140">
        <f t="shared" ca="1" si="392"/>
        <v>9.5129989863407386E-9</v>
      </c>
      <c r="AY140">
        <f t="shared" ca="1" si="392"/>
        <v>1.136245980703319E-8</v>
      </c>
      <c r="AZ140">
        <f t="shared" ca="1" si="392"/>
        <v>1.3537565795219142E-8</v>
      </c>
      <c r="BA140">
        <f t="shared" ca="1" si="392"/>
        <v>1.6088742902075924E-8</v>
      </c>
      <c r="BB140">
        <f t="shared" ca="1" si="392"/>
        <v>1.9072909758441492E-8</v>
      </c>
      <c r="BC140">
        <f t="shared" ca="1" si="392"/>
        <v>2.2554079510649148E-8</v>
      </c>
      <c r="BD140">
        <f t="shared" ca="1" si="392"/>
        <v>2.6603977462148522E-8</v>
      </c>
      <c r="BE140">
        <f t="shared" ca="1" si="392"/>
        <v>3.1302667368718341E-8</v>
      </c>
      <c r="BF140">
        <f t="shared" ca="1" si="392"/>
        <v>3.6739177756547623E-8</v>
      </c>
      <c r="BG140">
        <f t="shared" ca="1" si="392"/>
        <v>4.3012118072009248E-8</v>
      </c>
      <c r="BH140">
        <f t="shared" ca="1" si="392"/>
        <v>5.0230272852775805E-8</v>
      </c>
      <c r="BI140">
        <f t="shared" ca="1" si="392"/>
        <v>5.8513160461085886E-8</v>
      </c>
      <c r="BJ140">
        <f t="shared" ca="1" si="392"/>
        <v>6.7991541276402329E-8</v>
      </c>
      <c r="BK140">
        <f t="shared" ca="1" si="392"/>
        <v>7.8807858647258044E-8</v>
      </c>
      <c r="BL140">
        <f t="shared" ca="1" si="392"/>
        <v>9.1116594397359743E-8</v>
      </c>
      <c r="BM140">
        <f t="shared" ca="1" si="392"/>
        <v>1.0508451932085967E-7</v>
      </c>
      <c r="BN140">
        <f t="shared" ca="1" si="392"/>
        <v>1.2089081794257876E-7</v>
      </c>
      <c r="BO140">
        <f t="shared" ca="1" si="392"/>
        <v>1.3872706592135201E-7</v>
      </c>
      <c r="BP140">
        <f t="shared" ca="1" si="392"/>
        <v>1.5879703790091964E-7</v>
      </c>
      <c r="BQ140">
        <f t="shared" ca="1" si="392"/>
        <v>1.8131632342734569E-7</v>
      </c>
      <c r="BR140">
        <f t="shared" ca="1" si="392"/>
        <v>2.065117288175866E-7</v>
      </c>
      <c r="BS140">
        <f t="shared" ca="1" si="392"/>
        <v>2.3462044364162612E-7</v>
      </c>
      <c r="BT140">
        <f t="shared" ca="1" si="392"/>
        <v>2.6588895182614963E-7</v>
      </c>
      <c r="BU140">
        <f t="shared" ref="BU140:EF140" ca="1" si="393">($E$19*$E140+$E$20*$F140)*(NORMDIST(BU$26,$D140,$G140*$D140/2.35,1)-NORMDIST(BT$26,$D140,$G140*$D140/2.35,1))</f>
        <v>3.0057166935086727E-7</v>
      </c>
      <c r="BV140">
        <f t="shared" ca="1" si="393"/>
        <v>3.3892929312630596E-7</v>
      </c>
      <c r="BW140">
        <f t="shared" ca="1" si="393"/>
        <v>3.8122684894580719E-7</v>
      </c>
      <c r="BX140">
        <f t="shared" ca="1" si="393"/>
        <v>4.2773143040250204E-7</v>
      </c>
      <c r="BY140">
        <f t="shared" ca="1" si="393"/>
        <v>4.7870962535437237E-7</v>
      </c>
      <c r="BZ140">
        <f t="shared" ca="1" si="393"/>
        <v>5.3442463188239065E-7</v>
      </c>
      <c r="CA140">
        <f t="shared" ca="1" si="393"/>
        <v>5.9513307167562898E-7</v>
      </c>
      <c r="CB140">
        <f t="shared" ca="1" si="393"/>
        <v>6.610815153275131E-7</v>
      </c>
      <c r="CC140">
        <f t="shared" ca="1" si="393"/>
        <v>7.325027410512336E-7</v>
      </c>
      <c r="CD140">
        <f t="shared" ca="1" si="393"/>
        <v>8.0961175570913632E-7</v>
      </c>
      <c r="CE140">
        <f t="shared" ca="1" si="393"/>
        <v>8.9260161466598608E-7</v>
      </c>
      <c r="CF140">
        <f t="shared" ca="1" si="393"/>
        <v>9.81639084666725E-7</v>
      </c>
      <c r="CG140">
        <f t="shared" ca="1" si="393"/>
        <v>1.0768602015302934E-6</v>
      </c>
      <c r="CH140">
        <f t="shared" ca="1" si="393"/>
        <v>1.1783657817535089E-6</v>
      </c>
      <c r="CI140">
        <f t="shared" ca="1" si="393"/>
        <v>1.286216953930741E-6</v>
      </c>
      <c r="CJ140">
        <f t="shared" ca="1" si="393"/>
        <v>1.4004307820058573E-6</v>
      </c>
      <c r="CK140">
        <f t="shared" ca="1" si="393"/>
        <v>1.5209760575706918E-6</v>
      </c>
      <c r="CL140">
        <f t="shared" ca="1" si="393"/>
        <v>1.6477693424993665E-6</v>
      </c>
      <c r="CM140">
        <f t="shared" ca="1" si="393"/>
        <v>1.7806713459606746E-6</v>
      </c>
      <c r="CN140">
        <f t="shared" ca="1" si="393"/>
        <v>1.919483721098397E-6</v>
      </c>
      <c r="CO140">
        <f t="shared" ca="1" si="393"/>
        <v>2.0639463662510437E-6</v>
      </c>
      <c r="CP140">
        <f t="shared" ca="1" si="393"/>
        <v>2.2137353133651777E-6</v>
      </c>
      <c r="CQ140">
        <f t="shared" ca="1" si="393"/>
        <v>2.3684612821499966E-6</v>
      </c>
      <c r="CR140">
        <f t="shared" ca="1" si="393"/>
        <v>2.5276689724635952E-6</v>
      </c>
      <c r="CS140">
        <f t="shared" ca="1" si="393"/>
        <v>2.6908371594125812E-6</v>
      </c>
      <c r="CT140">
        <f t="shared" ca="1" si="393"/>
        <v>2.8573796457241087E-6</v>
      </c>
      <c r="CU140">
        <f t="shared" ca="1" si="393"/>
        <v>3.0266471142084594E-6</v>
      </c>
      <c r="CV140">
        <f t="shared" ca="1" si="393"/>
        <v>3.1979299097201147E-6</v>
      </c>
      <c r="CW140">
        <f t="shared" ca="1" si="393"/>
        <v>3.3704617651443449E-6</v>
      </c>
      <c r="CX140">
        <f t="shared" ca="1" si="393"/>
        <v>3.5434244698384427E-6</v>
      </c>
      <c r="CY140">
        <f t="shared" ca="1" si="393"/>
        <v>3.7159534619382196E-6</v>
      </c>
      <c r="CZ140">
        <f t="shared" ca="1" si="393"/>
        <v>3.8871443083421664E-6</v>
      </c>
      <c r="DA140">
        <f t="shared" ca="1" si="393"/>
        <v>4.0560600183810662E-6</v>
      </c>
      <c r="DB140">
        <f t="shared" ca="1" si="393"/>
        <v>4.2217391195666454E-6</v>
      </c>
      <c r="DC140">
        <f t="shared" ca="1" si="393"/>
        <v>4.3832044068085937E-6</v>
      </c>
      <c r="DD140">
        <f t="shared" ca="1" si="393"/>
        <v>4.5394722605052815E-6</v>
      </c>
      <c r="DE140">
        <f t="shared" ca="1" si="393"/>
        <v>4.6895624143782529E-6</v>
      </c>
      <c r="DF140">
        <f t="shared" ca="1" si="393"/>
        <v>4.8325080411939593E-6</v>
      </c>
      <c r="DG140">
        <f t="shared" ca="1" si="393"/>
        <v>4.9673660140249585E-6</v>
      </c>
      <c r="DH140">
        <f t="shared" ca="1" si="393"/>
        <v>5.0932271926728603E-6</v>
      </c>
      <c r="DI140">
        <f t="shared" ca="1" si="393"/>
        <v>5.2092265796803225E-6</v>
      </c>
      <c r="DJ140">
        <f t="shared" ca="1" si="393"/>
        <v>5.3145531881243664E-6</v>
      </c>
      <c r="DK140">
        <f t="shared" ca="1" si="393"/>
        <v>5.4084594642902624E-6</v>
      </c>
      <c r="DL140">
        <f t="shared" ca="1" si="393"/>
        <v>5.4902701124209345E-6</v>
      </c>
      <c r="DM140">
        <f t="shared" ca="1" si="393"/>
        <v>5.5593901760090036E-6</v>
      </c>
      <c r="DN140">
        <f t="shared" ca="1" si="393"/>
        <v>5.6153122404495074E-6</v>
      </c>
      <c r="DO140">
        <f t="shared" ca="1" si="393"/>
        <v>5.6576226351245188E-6</v>
      </c>
      <c r="DP140">
        <f t="shared" ca="1" si="393"/>
        <v>5.6860065288954589E-6</v>
      </c>
      <c r="DQ140">
        <f t="shared" ca="1" si="393"/>
        <v>5.7002518312105137E-6</v>
      </c>
      <c r="DR140">
        <f t="shared" ca="1" si="393"/>
        <v>5.7002518312106246E-6</v>
      </c>
      <c r="DS140">
        <f t="shared" ca="1" si="393"/>
        <v>5.686006528895475E-6</v>
      </c>
      <c r="DT140">
        <f t="shared" ca="1" si="393"/>
        <v>5.6576226351245188E-6</v>
      </c>
      <c r="DU140">
        <f t="shared" ca="1" si="393"/>
        <v>5.6153122404494914E-6</v>
      </c>
      <c r="DV140">
        <f t="shared" ca="1" si="393"/>
        <v>5.5593901760090197E-6</v>
      </c>
      <c r="DW140">
        <f t="shared" ca="1" si="393"/>
        <v>5.4902701124209345E-6</v>
      </c>
      <c r="DX140">
        <f t="shared" ca="1" si="393"/>
        <v>5.4084594642902463E-6</v>
      </c>
      <c r="DY140">
        <f t="shared" ca="1" si="393"/>
        <v>5.3145531881243816E-6</v>
      </c>
      <c r="DZ140">
        <f t="shared" ca="1" si="393"/>
        <v>5.2092265796803072E-6</v>
      </c>
      <c r="EA140">
        <f t="shared" ca="1" si="393"/>
        <v>5.0932271926728755E-6</v>
      </c>
      <c r="EB140">
        <f t="shared" ca="1" si="393"/>
        <v>4.9673660140249585E-6</v>
      </c>
      <c r="EC140">
        <f t="shared" ca="1" si="393"/>
        <v>4.8325080411939432E-6</v>
      </c>
      <c r="ED140">
        <f t="shared" ca="1" si="393"/>
        <v>4.6895624143782682E-6</v>
      </c>
      <c r="EE140">
        <f t="shared" ca="1" si="393"/>
        <v>4.5394722605057092E-6</v>
      </c>
      <c r="EF140">
        <f t="shared" ca="1" si="393"/>
        <v>4.3832044068085462E-6</v>
      </c>
      <c r="EG140">
        <f t="shared" ref="EG140:FB140" ca="1" si="394">($E$19*$E140+$E$20*$F140)*(NORMDIST(EG$26,$D140,$G140*$D140/2.35,1)-NORMDIST(EF$26,$D140,$G140*$D140/2.35,1))</f>
        <v>4.2217391195666615E-6</v>
      </c>
      <c r="EH140">
        <f t="shared" ca="1" si="394"/>
        <v>4.056060018381034E-6</v>
      </c>
      <c r="EI140">
        <f t="shared" ca="1" si="394"/>
        <v>3.8871443083421503E-6</v>
      </c>
      <c r="EJ140">
        <f t="shared" ca="1" si="394"/>
        <v>3.7159534619381878E-6</v>
      </c>
      <c r="EK140">
        <f t="shared" ca="1" si="394"/>
        <v>3.5434244698384508E-6</v>
      </c>
      <c r="EL140">
        <f t="shared" ca="1" si="394"/>
        <v>3.3704617651443288E-6</v>
      </c>
      <c r="EM140">
        <f t="shared" ca="1" si="394"/>
        <v>3.197929909720091E-6</v>
      </c>
      <c r="EN140">
        <f t="shared" ca="1" si="394"/>
        <v>3.0266471142084319E-6</v>
      </c>
      <c r="EO140">
        <f t="shared" ca="1" si="394"/>
        <v>2.8573796457240892E-6</v>
      </c>
      <c r="EP140">
        <f t="shared" ca="1" si="394"/>
        <v>2.6908371594125063E-6</v>
      </c>
      <c r="EQ140">
        <f t="shared" ca="1" si="394"/>
        <v>2.5276689724635714E-6</v>
      </c>
      <c r="ER140">
        <f t="shared" ca="1" si="394"/>
        <v>2.3684612821499691E-6</v>
      </c>
      <c r="ES140">
        <f t="shared" ca="1" si="394"/>
        <v>2.213735313365162E-6</v>
      </c>
      <c r="ET140">
        <f t="shared" ca="1" si="394"/>
        <v>2.0639463662510238E-6</v>
      </c>
      <c r="EU140">
        <f t="shared" ca="1" si="394"/>
        <v>1.9194837210984088E-6</v>
      </c>
      <c r="EV140">
        <f t="shared" ca="1" si="394"/>
        <v>1.7806713459606627E-6</v>
      </c>
      <c r="EW140">
        <f t="shared" ca="1" si="394"/>
        <v>1.6477693424993624E-6</v>
      </c>
      <c r="EX140">
        <f t="shared" ca="1" si="394"/>
        <v>1.5209760575706681E-6</v>
      </c>
      <c r="EY140">
        <f t="shared" ca="1" si="394"/>
        <v>1.4004307820058395E-6</v>
      </c>
      <c r="EZ140">
        <f t="shared" ca="1" si="394"/>
        <v>1.2862169539307491E-6</v>
      </c>
      <c r="FA140">
        <f t="shared" ca="1" si="394"/>
        <v>1.178365781753485E-6</v>
      </c>
      <c r="FB140">
        <f t="shared" ca="1" si="394"/>
        <v>1.0768602015302796E-6</v>
      </c>
      <c r="FD140">
        <f t="shared" si="254"/>
        <v>2.2678644823385632</v>
      </c>
      <c r="FE140">
        <v>140</v>
      </c>
      <c r="FF140">
        <f t="shared" si="255"/>
        <v>2.2678644823385632</v>
      </c>
      <c r="FG140">
        <f t="shared" ca="1" si="256"/>
        <v>6</v>
      </c>
      <c r="FK140">
        <v>1.1399999999999999</v>
      </c>
      <c r="FL140">
        <v>1.1499999999999999</v>
      </c>
      <c r="FM140">
        <f t="shared" si="260"/>
        <v>84</v>
      </c>
      <c r="FN140">
        <f t="shared" si="261"/>
        <v>85</v>
      </c>
      <c r="FO140">
        <f t="shared" ca="1" si="262"/>
        <v>0.60677588307184083</v>
      </c>
      <c r="FP140">
        <f t="shared" ca="1" si="263"/>
        <v>0.8932241169281594</v>
      </c>
      <c r="FQ140" t="str">
        <f t="shared" si="264"/>
        <v>$FG$84</v>
      </c>
      <c r="FR140" t="str">
        <f t="shared" si="265"/>
        <v>$FG$85</v>
      </c>
      <c r="FS140">
        <f ca="1">SUM(INDIRECT(FQ140):INDIRECT(FR140))</f>
        <v>1350</v>
      </c>
      <c r="FT140">
        <f t="shared" ca="1" si="266"/>
        <v>353.54110109595365</v>
      </c>
      <c r="FU140">
        <f t="shared" ca="1" si="267"/>
        <v>341.73424683300289</v>
      </c>
      <c r="FV140">
        <f t="shared" ca="1" si="268"/>
        <v>0.3943004444291745</v>
      </c>
      <c r="FW140">
        <f ca="1">SUM(FV140:FV$176)</f>
        <v>71.856787432875933</v>
      </c>
    </row>
    <row r="141" spans="1:179" x14ac:dyDescent="0.25">
      <c r="A141">
        <v>115</v>
      </c>
      <c r="B141">
        <f t="shared" ca="1" si="231"/>
        <v>7</v>
      </c>
      <c r="C141">
        <f t="shared" si="269"/>
        <v>2.2878644823385632</v>
      </c>
      <c r="D141">
        <v>1.1399999999999999</v>
      </c>
      <c r="E141">
        <f t="shared" ca="1" si="333"/>
        <v>0</v>
      </c>
      <c r="F141">
        <f t="shared" ca="1" si="334"/>
        <v>1.76138E-4</v>
      </c>
      <c r="G141">
        <f t="shared" si="232"/>
        <v>0.41542424505699171</v>
      </c>
      <c r="I141">
        <f t="shared" ref="I141:BT141" ca="1" si="395">($E$19*$E141+$E$20*$F141)*(NORMDIST(I$26,$D141,$G141*$D141/2.35,1)-NORMDIST(H$26,$D141,$G141*$D141/2.35,1))</f>
        <v>2.0310123590830833E-12</v>
      </c>
      <c r="J141">
        <f t="shared" ca="1" si="395"/>
        <v>6.7083883710573447E-13</v>
      </c>
      <c r="K141">
        <f t="shared" ca="1" si="395"/>
        <v>8.8381776104352112E-13</v>
      </c>
      <c r="L141">
        <f t="shared" ca="1" si="395"/>
        <v>1.1615505214121194E-12</v>
      </c>
      <c r="M141">
        <f t="shared" ca="1" si="395"/>
        <v>1.5228051443616872E-12</v>
      </c>
      <c r="N141">
        <f t="shared" ca="1" si="395"/>
        <v>1.9915050791973425E-12</v>
      </c>
      <c r="O141">
        <f t="shared" ca="1" si="395"/>
        <v>2.5980610582591211E-12</v>
      </c>
      <c r="P141">
        <f t="shared" ca="1" si="395"/>
        <v>3.3810231187473464E-12</v>
      </c>
      <c r="Q141">
        <f t="shared" ca="1" si="395"/>
        <v>4.3891232801717675E-12</v>
      </c>
      <c r="R141">
        <f t="shared" ca="1" si="395"/>
        <v>5.6837932279034781E-12</v>
      </c>
      <c r="S141">
        <f t="shared" ca="1" si="395"/>
        <v>7.3422575266488562E-12</v>
      </c>
      <c r="T141">
        <f t="shared" ca="1" si="395"/>
        <v>9.4613216693708211E-12</v>
      </c>
      <c r="U141">
        <f t="shared" ca="1" si="395"/>
        <v>1.2161995963703753E-11</v>
      </c>
      <c r="V141">
        <f t="shared" ca="1" si="395"/>
        <v>1.5595121185211139E-11</v>
      </c>
      <c r="W141">
        <f t="shared" ca="1" si="395"/>
        <v>1.9948190403579245E-11</v>
      </c>
      <c r="X141">
        <f t="shared" ca="1" si="395"/>
        <v>2.5453593726213076E-11</v>
      </c>
      <c r="Y141">
        <f t="shared" ca="1" si="395"/>
        <v>3.2398549198249526E-11</v>
      </c>
      <c r="Z141">
        <f t="shared" ca="1" si="395"/>
        <v>4.1137024011143965E-11</v>
      </c>
      <c r="AA141">
        <f t="shared" ca="1" si="395"/>
        <v>5.2103995717323148E-11</v>
      </c>
      <c r="AB141">
        <f t="shared" ca="1" si="395"/>
        <v>6.5832453470201444E-11</v>
      </c>
      <c r="AC141">
        <f t="shared" ca="1" si="395"/>
        <v>8.2973594458533258E-11</v>
      </c>
      <c r="AD141">
        <f t="shared" ca="1" si="395"/>
        <v>1.0432073061337798E-10</v>
      </c>
      <c r="AE141">
        <f t="shared" ca="1" si="395"/>
        <v>1.3083748511631638E-10</v>
      </c>
      <c r="AF141">
        <f t="shared" ca="1" si="395"/>
        <v>1.6369092682696667E-10</v>
      </c>
      <c r="AG141">
        <f t="shared" ca="1" si="395"/>
        <v>2.0429036285407824E-10</v>
      </c>
      <c r="AH141">
        <f t="shared" ca="1" si="395"/>
        <v>2.5433258423702579E-10</v>
      </c>
      <c r="AI141">
        <f t="shared" ca="1" si="395"/>
        <v>3.1585443590387898E-10</v>
      </c>
      <c r="AJ141">
        <f t="shared" ca="1" si="395"/>
        <v>3.9129365821002625E-10</v>
      </c>
      <c r="AK141">
        <f t="shared" ca="1" si="395"/>
        <v>4.835590215402374E-10</v>
      </c>
      <c r="AL141">
        <f t="shared" ca="1" si="395"/>
        <v>5.9611084536444426E-10</v>
      </c>
      <c r="AM141">
        <f t="shared" ca="1" si="395"/>
        <v>7.3305305601136285E-10</v>
      </c>
      <c r="AN141">
        <f t="shared" ca="1" si="395"/>
        <v>8.9923799003073227E-10</v>
      </c>
      <c r="AO141">
        <f t="shared" ca="1" si="395"/>
        <v>1.1003851886267363E-9</v>
      </c>
      <c r="AP141">
        <f t="shared" ca="1" si="395"/>
        <v>1.3432154490447863E-9</v>
      </c>
      <c r="AQ141">
        <f t="shared" ca="1" si="395"/>
        <v>1.6356013962752403E-9</v>
      </c>
      <c r="AR141">
        <f t="shared" ca="1" si="395"/>
        <v>1.9867358078451042E-9</v>
      </c>
      <c r="AS141">
        <f t="shared" ca="1" si="395"/>
        <v>2.4073188602399041E-9</v>
      </c>
      <c r="AT141">
        <f t="shared" ca="1" si="395"/>
        <v>2.9097653617466617E-9</v>
      </c>
      <c r="AU141">
        <f t="shared" ca="1" si="395"/>
        <v>3.5084328871178226E-9</v>
      </c>
      <c r="AV141">
        <f t="shared" ca="1" si="395"/>
        <v>4.2198715282257057E-9</v>
      </c>
      <c r="AW141">
        <f t="shared" ca="1" si="395"/>
        <v>5.0630957156723771E-9</v>
      </c>
      <c r="AX141">
        <f t="shared" ca="1" si="395"/>
        <v>6.0598782432834765E-9</v>
      </c>
      <c r="AY141">
        <f t="shared" ca="1" si="395"/>
        <v>7.2350662351839507E-9</v>
      </c>
      <c r="AZ141">
        <f t="shared" ca="1" si="395"/>
        <v>8.6169183291498257E-9</v>
      </c>
      <c r="BA141">
        <f t="shared" ca="1" si="395"/>
        <v>1.0237461806590683E-8</v>
      </c>
      <c r="BB141">
        <f t="shared" ca="1" si="395"/>
        <v>1.2132867776716248E-8</v>
      </c>
      <c r="BC141">
        <f t="shared" ca="1" si="395"/>
        <v>1.4343841819682693E-8</v>
      </c>
      <c r="BD141">
        <f t="shared" ca="1" si="395"/>
        <v>1.691602671244356E-8</v>
      </c>
      <c r="BE141">
        <f t="shared" ca="1" si="395"/>
        <v>1.9900413005618461E-8</v>
      </c>
      <c r="BF141">
        <f t="shared" ca="1" si="395"/>
        <v>2.33537522966955E-8</v>
      </c>
      <c r="BG141">
        <f t="shared" ca="1" si="395"/>
        <v>2.7338967064122902E-8</v>
      </c>
      <c r="BH141">
        <f t="shared" ca="1" si="395"/>
        <v>3.1925549901376751E-8</v>
      </c>
      <c r="BI141">
        <f t="shared" ca="1" si="395"/>
        <v>3.7189943936658181E-8</v>
      </c>
      <c r="BJ141">
        <f t="shared" ca="1" si="395"/>
        <v>4.3215895162719103E-8</v>
      </c>
      <c r="BK141">
        <f t="shared" ca="1" si="395"/>
        <v>5.0094766356582181E-8</v>
      </c>
      <c r="BL141">
        <f t="shared" ca="1" si="395"/>
        <v>5.792580126825886E-8</v>
      </c>
      <c r="BM141">
        <f t="shared" ca="1" si="395"/>
        <v>6.6816326832207156E-8</v>
      </c>
      <c r="BN141">
        <f t="shared" ca="1" si="395"/>
        <v>7.6881880339574464E-8</v>
      </c>
      <c r="BO141">
        <f t="shared" ca="1" si="395"/>
        <v>8.8246247840071294E-8</v>
      </c>
      <c r="BP141">
        <f t="shared" ca="1" si="395"/>
        <v>1.0104139955888399E-7</v>
      </c>
      <c r="BQ141">
        <f t="shared" ca="1" si="395"/>
        <v>1.1540730785614351E-7</v>
      </c>
      <c r="BR141">
        <f t="shared" ca="1" si="395"/>
        <v>1.3149163326489244E-7</v>
      </c>
      <c r="BS141">
        <f t="shared" ca="1" si="395"/>
        <v>1.4944926445736792E-7</v>
      </c>
      <c r="BT141">
        <f t="shared" ca="1" si="395"/>
        <v>1.6944169864603113E-7</v>
      </c>
      <c r="BU141">
        <f t="shared" ref="BU141:EF141" ca="1" si="396">($E$19*$E141+$E$20*$F141)*(NORMDIST(BU$26,$D141,$G141*$D141/2.35,1)-NORMDIST(BT$26,$D141,$G141*$D141/2.35,1))</f>
        <v>1.9163624995928404E-7</v>
      </c>
      <c r="BV141">
        <f t="shared" ca="1" si="396"/>
        <v>2.1620507476896743E-7</v>
      </c>
      <c r="BW141">
        <f t="shared" ca="1" si="396"/>
        <v>2.4332400481271615E-7</v>
      </c>
      <c r="BX141">
        <f t="shared" ca="1" si="396"/>
        <v>2.7317118125857555E-7</v>
      </c>
      <c r="BY141">
        <f t="shared" ca="1" si="396"/>
        <v>3.0592548560976411E-7</v>
      </c>
      <c r="BZ141">
        <f t="shared" ca="1" si="396"/>
        <v>3.4176476653452939E-7</v>
      </c>
      <c r="CA141">
        <f t="shared" ca="1" si="396"/>
        <v>3.8086386531169338E-7</v>
      </c>
      <c r="CB141">
        <f t="shared" ca="1" si="396"/>
        <v>4.2339244657350268E-7</v>
      </c>
      <c r="CC141">
        <f t="shared" ca="1" si="396"/>
        <v>4.6951264535733259E-7</v>
      </c>
      <c r="CD141">
        <f t="shared" ca="1" si="396"/>
        <v>5.1937654608550289E-7</v>
      </c>
      <c r="CE141">
        <f t="shared" ca="1" si="396"/>
        <v>5.7312351390290157E-7</v>
      </c>
      <c r="CF141">
        <f t="shared" ca="1" si="396"/>
        <v>6.3087740372553787E-7</v>
      </c>
      <c r="CG141">
        <f t="shared" ca="1" si="396"/>
        <v>6.927436772880832E-7</v>
      </c>
      <c r="CH141">
        <f t="shared" ca="1" si="396"/>
        <v>7.5880646331102889E-7</v>
      </c>
      <c r="CI141">
        <f t="shared" ca="1" si="396"/>
        <v>8.2912560051553224E-7</v>
      </c>
      <c r="CJ141">
        <f t="shared" ca="1" si="396"/>
        <v>9.037337074670221E-7</v>
      </c>
      <c r="CK141">
        <f t="shared" ca="1" si="396"/>
        <v>9.8263332699259736E-7</v>
      </c>
      <c r="CL141">
        <f t="shared" ca="1" si="396"/>
        <v>1.065794196059306E-6</v>
      </c>
      <c r="CM141">
        <f t="shared" ca="1" si="396"/>
        <v>1.1531506943883787E-6</v>
      </c>
      <c r="CN141">
        <f t="shared" ca="1" si="396"/>
        <v>1.2445995265910588E-6</v>
      </c>
      <c r="CO141">
        <f t="shared" ca="1" si="396"/>
        <v>1.3399976931334391E-6</v>
      </c>
      <c r="CP141">
        <f t="shared" ca="1" si="396"/>
        <v>1.439160804871104E-6</v>
      </c>
      <c r="CQ141">
        <f t="shared" ca="1" si="396"/>
        <v>1.5418617941656027E-6</v>
      </c>
      <c r="CR141">
        <f t="shared" ca="1" si="396"/>
        <v>1.6478300726467026E-6</v>
      </c>
      <c r="CS141">
        <f t="shared" ca="1" si="396"/>
        <v>1.7567511814918408E-6</v>
      </c>
      <c r="CT141">
        <f t="shared" ca="1" si="396"/>
        <v>1.8682669746580038E-6</v>
      </c>
      <c r="CU141">
        <f t="shared" ca="1" si="396"/>
        <v>1.9819763688572732E-6</v>
      </c>
      <c r="CV141">
        <f t="shared" ca="1" si="396"/>
        <v>2.0974366862809455E-6</v>
      </c>
      <c r="CW141">
        <f t="shared" ca="1" si="396"/>
        <v>2.2141656072503607E-6</v>
      </c>
      <c r="CX141">
        <f t="shared" ca="1" si="396"/>
        <v>2.3316437402382302E-6</v>
      </c>
      <c r="CY141">
        <f t="shared" ca="1" si="396"/>
        <v>2.4493178062293503E-6</v>
      </c>
      <c r="CZ141">
        <f t="shared" ca="1" si="396"/>
        <v>2.566604423364041E-6</v>
      </c>
      <c r="DA141">
        <f t="shared" ca="1" si="396"/>
        <v>2.6828944664568796E-6</v>
      </c>
      <c r="DB141">
        <f t="shared" ca="1" si="396"/>
        <v>2.7975579645383213E-6</v>
      </c>
      <c r="DC141">
        <f t="shared" ca="1" si="396"/>
        <v>2.909949488291156E-6</v>
      </c>
      <c r="DD141">
        <f t="shared" ca="1" si="396"/>
        <v>3.0194139684022404E-6</v>
      </c>
      <c r="DE141">
        <f t="shared" ca="1" si="396"/>
        <v>3.1252928756956233E-6</v>
      </c>
      <c r="DF141">
        <f t="shared" ca="1" si="396"/>
        <v>3.2269306847001594E-6</v>
      </c>
      <c r="DG141">
        <f t="shared" ca="1" si="396"/>
        <v>3.3236815343144264E-6</v>
      </c>
      <c r="DH141">
        <f t="shared" ca="1" si="396"/>
        <v>3.4149159926320866E-6</v>
      </c>
      <c r="DI141">
        <f t="shared" ca="1" si="396"/>
        <v>3.5000278280505298E-6</v>
      </c>
      <c r="DJ141">
        <f t="shared" ca="1" si="396"/>
        <v>3.5784406856145521E-6</v>
      </c>
      <c r="DK141">
        <f t="shared" ca="1" si="396"/>
        <v>3.6496145663025084E-6</v>
      </c>
      <c r="DL141">
        <f t="shared" ca="1" si="396"/>
        <v>3.7130520077170762E-6</v>
      </c>
      <c r="DM141">
        <f t="shared" ca="1" si="396"/>
        <v>3.7683038674332893E-6</v>
      </c>
      <c r="DN141">
        <f t="shared" ca="1" si="396"/>
        <v>3.8149746150701731E-6</v>
      </c>
      <c r="DO141">
        <f t="shared" ca="1" si="396"/>
        <v>3.8527270459220777E-6</v>
      </c>
      <c r="DP141">
        <f t="shared" ca="1" si="396"/>
        <v>3.8812863375994303E-6</v>
      </c>
      <c r="DQ141">
        <f t="shared" ca="1" si="396"/>
        <v>3.900443381422559E-6</v>
      </c>
      <c r="DR141">
        <f t="shared" ca="1" si="396"/>
        <v>3.9100573320829972E-6</v>
      </c>
      <c r="DS141">
        <f t="shared" ca="1" si="396"/>
        <v>3.9100573320829972E-6</v>
      </c>
      <c r="DT141">
        <f t="shared" ca="1" si="396"/>
        <v>3.9004433814226471E-6</v>
      </c>
      <c r="DU141">
        <f t="shared" ca="1" si="396"/>
        <v>3.8812863375994193E-6</v>
      </c>
      <c r="DV141">
        <f t="shared" ca="1" si="396"/>
        <v>3.8527270459220777E-6</v>
      </c>
      <c r="DW141">
        <f t="shared" ca="1" si="396"/>
        <v>3.8149746150701841E-6</v>
      </c>
      <c r="DX141">
        <f t="shared" ca="1" si="396"/>
        <v>3.7683038674332893E-6</v>
      </c>
      <c r="DY141">
        <f t="shared" ca="1" si="396"/>
        <v>3.7130520077170652E-6</v>
      </c>
      <c r="DZ141">
        <f t="shared" ca="1" si="396"/>
        <v>3.6496145663025084E-6</v>
      </c>
      <c r="EA141">
        <f t="shared" ca="1" si="396"/>
        <v>3.578440685614541E-6</v>
      </c>
      <c r="EB141">
        <f t="shared" ca="1" si="396"/>
        <v>3.5000278280505519E-6</v>
      </c>
      <c r="EC141">
        <f t="shared" ca="1" si="396"/>
        <v>3.4149159926320646E-6</v>
      </c>
      <c r="ED141">
        <f t="shared" ca="1" si="396"/>
        <v>3.3236815343144154E-6</v>
      </c>
      <c r="EE141">
        <f t="shared" ca="1" si="396"/>
        <v>3.2269306847001594E-6</v>
      </c>
      <c r="EF141">
        <f t="shared" ca="1" si="396"/>
        <v>3.1252928756956453E-6</v>
      </c>
      <c r="EG141">
        <f t="shared" ref="EG141:FB141" ca="1" si="397">($E$19*$E141+$E$20*$F141)*(NORMDIST(EG$26,$D141,$G141*$D141/2.35,1)-NORMDIST(EF$26,$D141,$G141*$D141/2.35,1))</f>
        <v>3.0194139684025313E-6</v>
      </c>
      <c r="EH141">
        <f t="shared" ca="1" si="397"/>
        <v>2.9099494882911284E-6</v>
      </c>
      <c r="EI141">
        <f t="shared" ca="1" si="397"/>
        <v>2.7975579645383213E-6</v>
      </c>
      <c r="EJ141">
        <f t="shared" ca="1" si="397"/>
        <v>2.6828944664568521E-6</v>
      </c>
      <c r="EK141">
        <f t="shared" ca="1" si="397"/>
        <v>2.5666044233640355E-6</v>
      </c>
      <c r="EL141">
        <f t="shared" ca="1" si="397"/>
        <v>2.4493178062293232E-6</v>
      </c>
      <c r="EM141">
        <f t="shared" ca="1" si="397"/>
        <v>2.3316437402382523E-6</v>
      </c>
      <c r="EN141">
        <f t="shared" ca="1" si="397"/>
        <v>2.2141656072503556E-6</v>
      </c>
      <c r="EO141">
        <f t="shared" ca="1" si="397"/>
        <v>2.097436686280918E-6</v>
      </c>
      <c r="EP141">
        <f t="shared" ca="1" si="397"/>
        <v>1.9819763688572076E-6</v>
      </c>
      <c r="EQ141">
        <f t="shared" ca="1" si="397"/>
        <v>1.8682669746579845E-6</v>
      </c>
      <c r="ER141">
        <f t="shared" ca="1" si="397"/>
        <v>1.7567511814918436E-6</v>
      </c>
      <c r="ES141">
        <f t="shared" ca="1" si="397"/>
        <v>1.6478300726466944E-6</v>
      </c>
      <c r="ET141">
        <f t="shared" ca="1" si="397"/>
        <v>1.5418617941655752E-6</v>
      </c>
      <c r="EU141">
        <f t="shared" ca="1" si="397"/>
        <v>1.4391608048711067E-6</v>
      </c>
      <c r="EV141">
        <f t="shared" ca="1" si="397"/>
        <v>1.3399976931334391E-6</v>
      </c>
      <c r="EW141">
        <f t="shared" ca="1" si="397"/>
        <v>1.2445995265910521E-6</v>
      </c>
      <c r="EX141">
        <f t="shared" ca="1" si="397"/>
        <v>1.1531506943883567E-6</v>
      </c>
      <c r="EY141">
        <f t="shared" ca="1" si="397"/>
        <v>1.0657941960593143E-6</v>
      </c>
      <c r="EZ141">
        <f t="shared" ca="1" si="397"/>
        <v>9.8263332699257957E-7</v>
      </c>
      <c r="FA141">
        <f t="shared" ca="1" si="397"/>
        <v>9.0373370746700294E-7</v>
      </c>
      <c r="FB141">
        <f t="shared" ca="1" si="397"/>
        <v>8.2912560051554177E-7</v>
      </c>
      <c r="FD141">
        <f t="shared" si="254"/>
        <v>2.2878644823385632</v>
      </c>
      <c r="FE141">
        <v>141</v>
      </c>
      <c r="FF141">
        <f t="shared" si="255"/>
        <v>2.2878644823385632</v>
      </c>
      <c r="FG141">
        <f t="shared" ca="1" si="256"/>
        <v>7</v>
      </c>
      <c r="FK141">
        <v>1.1499999999999999</v>
      </c>
      <c r="FL141">
        <v>1.1599999999999999</v>
      </c>
      <c r="FM141">
        <f t="shared" si="260"/>
        <v>85</v>
      </c>
      <c r="FN141">
        <f t="shared" si="261"/>
        <v>85</v>
      </c>
      <c r="FO141">
        <f t="shared" ca="1" si="262"/>
        <v>0.1067758830718406</v>
      </c>
      <c r="FP141">
        <f t="shared" ca="1" si="263"/>
        <v>0.39322411692815912</v>
      </c>
      <c r="FQ141" t="str">
        <f t="shared" si="264"/>
        <v>$FG$85</v>
      </c>
      <c r="FR141" t="str">
        <f t="shared" si="265"/>
        <v>$FG$85</v>
      </c>
      <c r="FS141">
        <f ca="1">SUM(INDIRECT(FQ141):INDIRECT(FR141))</f>
        <v>619</v>
      </c>
      <c r="FT141">
        <f t="shared" ca="1" si="266"/>
        <v>309.50000000000011</v>
      </c>
      <c r="FU141">
        <f t="shared" ca="1" si="267"/>
        <v>325.02594669694065</v>
      </c>
      <c r="FV141">
        <f t="shared" ca="1" si="268"/>
        <v>0.77885053953376138</v>
      </c>
      <c r="FW141">
        <f ca="1">SUM(FV141:FV$176)</f>
        <v>71.462486988446756</v>
      </c>
    </row>
    <row r="142" spans="1:179" x14ac:dyDescent="0.25">
      <c r="A142">
        <v>116</v>
      </c>
      <c r="B142">
        <f t="shared" ca="1" si="231"/>
        <v>11</v>
      </c>
      <c r="C142">
        <f t="shared" si="269"/>
        <v>2.3078644823385628</v>
      </c>
      <c r="D142">
        <v>1.1499999999999999</v>
      </c>
      <c r="E142">
        <f t="shared" ca="1" si="333"/>
        <v>0</v>
      </c>
      <c r="F142">
        <f t="shared" ca="1" si="334"/>
        <v>1.16107E-4</v>
      </c>
      <c r="G142">
        <f t="shared" si="232"/>
        <v>0.4151520446507142</v>
      </c>
      <c r="I142">
        <f t="shared" ref="I142:BT142" ca="1" si="398">($E$19*$E142+$E$20*$F142)*(NORMDIST(I$26,$D142,$G142*$D142/2.35,1)-NORMDIST(H$26,$D142,$G142*$D142/2.35,1))</f>
        <v>1.307402683793766E-12</v>
      </c>
      <c r="J142">
        <f t="shared" ca="1" si="398"/>
        <v>4.2820101818953996E-13</v>
      </c>
      <c r="K142">
        <f t="shared" ca="1" si="398"/>
        <v>5.6302220421309391E-13</v>
      </c>
      <c r="L142">
        <f t="shared" ca="1" si="398"/>
        <v>7.3850141719285718E-13</v>
      </c>
      <c r="M142">
        <f t="shared" ca="1" si="398"/>
        <v>9.6632925284264349E-13</v>
      </c>
      <c r="N142">
        <f t="shared" ca="1" si="398"/>
        <v>1.261382797248251E-12</v>
      </c>
      <c r="O142">
        <f t="shared" ca="1" si="398"/>
        <v>1.6425426839067716E-12</v>
      </c>
      <c r="P142">
        <f t="shared" ca="1" si="398"/>
        <v>2.133705162092287E-12</v>
      </c>
      <c r="Q142">
        <f t="shared" ca="1" si="398"/>
        <v>2.7650318295312985E-12</v>
      </c>
      <c r="R142">
        <f t="shared" ca="1" si="398"/>
        <v>3.5744880174317273E-12</v>
      </c>
      <c r="S142">
        <f t="shared" ca="1" si="398"/>
        <v>4.6097305383170613E-12</v>
      </c>
      <c r="T142">
        <f t="shared" ca="1" si="398"/>
        <v>5.93041679159302E-12</v>
      </c>
      <c r="U142">
        <f t="shared" ca="1" si="398"/>
        <v>7.6110202521444069E-12</v>
      </c>
      <c r="V142">
        <f t="shared" ca="1" si="398"/>
        <v>9.7442523335304971E-12</v>
      </c>
      <c r="W142">
        <f t="shared" ca="1" si="398"/>
        <v>1.2445207711797462E-11</v>
      </c>
      <c r="X142">
        <f t="shared" ca="1" si="398"/>
        <v>1.5856369608005217E-11</v>
      </c>
      <c r="Y142">
        <f t="shared" ca="1" si="398"/>
        <v>2.0153633437187827E-11</v>
      </c>
      <c r="Z142">
        <f t="shared" ca="1" si="398"/>
        <v>2.5553531801236472E-11</v>
      </c>
      <c r="AA142">
        <f t="shared" ca="1" si="398"/>
        <v>3.2321871168112464E-11</v>
      </c>
      <c r="AB142">
        <f t="shared" ca="1" si="398"/>
        <v>4.0784020836137144E-11</v>
      </c>
      <c r="AC142">
        <f t="shared" ca="1" si="398"/>
        <v>5.1337127973400163E-11</v>
      </c>
      <c r="AD142">
        <f t="shared" ca="1" si="398"/>
        <v>6.4464568623777795E-11</v>
      </c>
      <c r="AE142">
        <f t="shared" ca="1" si="398"/>
        <v>8.0752983472530507E-11</v>
      </c>
      <c r="AF142">
        <f t="shared" ca="1" si="398"/>
        <v>1.0091228864974028E-10</v>
      </c>
      <c r="AG142">
        <f t="shared" ca="1" si="398"/>
        <v>1.2579909557715573E-10</v>
      </c>
      <c r="AH142">
        <f t="shared" ca="1" si="398"/>
        <v>1.564440193414947E-10</v>
      </c>
      <c r="AI142">
        <f t="shared" ca="1" si="398"/>
        <v>1.9408340164096303E-10</v>
      </c>
      <c r="AJ142">
        <f t="shared" ca="1" si="398"/>
        <v>2.4019602114063736E-10</v>
      </c>
      <c r="AK142">
        <f t="shared" ca="1" si="398"/>
        <v>2.9654541000443177E-10</v>
      </c>
      <c r="AL142">
        <f t="shared" ca="1" si="398"/>
        <v>3.6522843912288691E-10</v>
      </c>
      <c r="AM142">
        <f t="shared" ca="1" si="398"/>
        <v>4.4873087453782424E-10</v>
      </c>
      <c r="AN142">
        <f t="shared" ca="1" si="398"/>
        <v>5.4999064191123052E-10</v>
      </c>
      <c r="AO142">
        <f t="shared" ca="1" si="398"/>
        <v>6.7246956243565292E-10</v>
      </c>
      <c r="AP142">
        <f t="shared" ca="1" si="398"/>
        <v>8.2023433988459514E-10</v>
      </c>
      <c r="AQ142">
        <f t="shared" ca="1" si="398"/>
        <v>9.9804758180396351E-10</v>
      </c>
      <c r="AR142">
        <f t="shared" ca="1" si="398"/>
        <v>1.2114696251263593E-9</v>
      </c>
      <c r="AS142">
        <f t="shared" ca="1" si="398"/>
        <v>1.4669719044674295E-9</v>
      </c>
      <c r="AT142">
        <f t="shared" ca="1" si="398"/>
        <v>1.7720625465488831E-9</v>
      </c>
      <c r="AU142">
        <f t="shared" ca="1" si="398"/>
        <v>2.1354247929344833E-9</v>
      </c>
      <c r="AV142">
        <f t="shared" ca="1" si="398"/>
        <v>2.5670687418308606E-9</v>
      </c>
      <c r="AW142">
        <f t="shared" ca="1" si="398"/>
        <v>3.0784967543676045E-9</v>
      </c>
      <c r="AX142">
        <f t="shared" ca="1" si="398"/>
        <v>3.6828826879187823E-9</v>
      </c>
      <c r="AY142">
        <f t="shared" ca="1" si="398"/>
        <v>4.3952648952954821E-9</v>
      </c>
      <c r="AZ142">
        <f t="shared" ca="1" si="398"/>
        <v>5.2327526610640471E-9</v>
      </c>
      <c r="BA142">
        <f t="shared" ca="1" si="398"/>
        <v>6.2147454324097599E-9</v>
      </c>
      <c r="BB142">
        <f t="shared" ca="1" si="398"/>
        <v>7.3631638402226801E-9</v>
      </c>
      <c r="BC142">
        <f t="shared" ca="1" si="398"/>
        <v>8.7026910956973979E-9</v>
      </c>
      <c r="BD142">
        <f t="shared" ca="1" si="398"/>
        <v>1.0261022889143973E-8</v>
      </c>
      <c r="BE142">
        <f t="shared" ca="1" si="398"/>
        <v>1.2069123412672108E-8</v>
      </c>
      <c r="BF142">
        <f t="shared" ca="1" si="398"/>
        <v>1.4161484580260891E-8</v>
      </c>
      <c r="BG142">
        <f t="shared" ca="1" si="398"/>
        <v>1.6576384932535149E-8</v>
      </c>
      <c r="BH142">
        <f t="shared" ca="1" si="398"/>
        <v>1.9356144096346131E-8</v>
      </c>
      <c r="BI142">
        <f t="shared" ca="1" si="398"/>
        <v>2.2547368030020689E-8</v>
      </c>
      <c r="BJ142">
        <f t="shared" ca="1" si="398"/>
        <v>2.6201179635165723E-8</v>
      </c>
      <c r="BK142">
        <f t="shared" ca="1" si="398"/>
        <v>3.0373428668619202E-8</v>
      </c>
      <c r="BL142">
        <f t="shared" ca="1" si="398"/>
        <v>3.5124874259177436E-8</v>
      </c>
      <c r="BM142">
        <f t="shared" ca="1" si="398"/>
        <v>4.0521332740962746E-8</v>
      </c>
      <c r="BN142">
        <f t="shared" ca="1" si="398"/>
        <v>4.6633782978457119E-8</v>
      </c>
      <c r="BO142">
        <f t="shared" ca="1" si="398"/>
        <v>5.3538420898889854E-8</v>
      </c>
      <c r="BP142">
        <f t="shared" ca="1" si="398"/>
        <v>6.1316654588835647E-8</v>
      </c>
      <c r="BQ142">
        <f t="shared" ca="1" si="398"/>
        <v>7.005503107732415E-8</v>
      </c>
      <c r="BR142">
        <f t="shared" ca="1" si="398"/>
        <v>7.9845085842050516E-8</v>
      </c>
      <c r="BS142">
        <f t="shared" ca="1" si="398"/>
        <v>9.0783106162469483E-8</v>
      </c>
      <c r="BT142">
        <f t="shared" ca="1" si="398"/>
        <v>1.0296979972682952E-7</v>
      </c>
      <c r="BU142">
        <f t="shared" ref="BU142:EF142" ca="1" si="399">($E$19*$E142+$E$20*$F142)*(NORMDIST(BU$26,$D142,$G142*$D142/2.35,1)-NORMDIST(BT$26,$D142,$G142*$D142/2.35,1))</f>
        <v>1.1650986040174536E-7</v>
      </c>
      <c r="BV142">
        <f t="shared" ca="1" si="399"/>
        <v>1.3151142381037973E-7</v>
      </c>
      <c r="BW142">
        <f t="shared" ca="1" si="399"/>
        <v>1.4808540635651769E-7</v>
      </c>
      <c r="BX142">
        <f t="shared" ca="1" si="399"/>
        <v>1.6634472258547227E-7</v>
      </c>
      <c r="BY142">
        <f t="shared" ca="1" si="399"/>
        <v>1.8640337729689529E-7</v>
      </c>
      <c r="BZ142">
        <f t="shared" ca="1" si="399"/>
        <v>2.0837543061780379E-7</v>
      </c>
      <c r="CA142">
        <f t="shared" ca="1" si="399"/>
        <v>2.3237383629975003E-7</v>
      </c>
      <c r="CB142">
        <f t="shared" ca="1" si="399"/>
        <v>2.5850915580751945E-7</v>
      </c>
      <c r="CC142">
        <f t="shared" ca="1" si="399"/>
        <v>2.8688815329462709E-7</v>
      </c>
      <c r="CD142">
        <f t="shared" ca="1" si="399"/>
        <v>3.1761227928246384E-7</v>
      </c>
      <c r="CE142">
        <f t="shared" ca="1" si="399"/>
        <v>3.5077605373475015E-7</v>
      </c>
      <c r="CF142">
        <f t="shared" ca="1" si="399"/>
        <v>3.8646536219882717E-7</v>
      </c>
      <c r="CG142">
        <f t="shared" ca="1" si="399"/>
        <v>4.2475568171332621E-7</v>
      </c>
      <c r="CH142">
        <f t="shared" ca="1" si="399"/>
        <v>4.6571025619417704E-7</v>
      </c>
      <c r="CI142">
        <f t="shared" ca="1" si="399"/>
        <v>5.0937824393721994E-7</v>
      </c>
      <c r="CJ142">
        <f t="shared" ca="1" si="399"/>
        <v>5.5579286263989949E-7</v>
      </c>
      <c r="CK142">
        <f t="shared" ca="1" si="399"/>
        <v>6.0496955986787762E-7</v>
      </c>
      <c r="CL142">
        <f t="shared" ca="1" si="399"/>
        <v>6.5690423909392276E-7</v>
      </c>
      <c r="CM142">
        <f t="shared" ca="1" si="399"/>
        <v>7.1157157323491771E-7</v>
      </c>
      <c r="CN142">
        <f t="shared" ca="1" si="399"/>
        <v>7.6892343893109849E-7</v>
      </c>
      <c r="CO142">
        <f t="shared" ca="1" si="399"/>
        <v>8.2888750557630873E-7</v>
      </c>
      <c r="CP142">
        <f t="shared" ca="1" si="399"/>
        <v>8.9136601325361311E-7</v>
      </c>
      <c r="CQ142">
        <f t="shared" ca="1" si="399"/>
        <v>9.5623477320146518E-7</v>
      </c>
      <c r="CR142">
        <f t="shared" ca="1" si="399"/>
        <v>1.0233424231892408E-6</v>
      </c>
      <c r="CS142">
        <f t="shared" ca="1" si="399"/>
        <v>1.0925099681876727E-6</v>
      </c>
      <c r="CT142">
        <f t="shared" ca="1" si="399"/>
        <v>1.1635306339677546E-6</v>
      </c>
      <c r="CU142">
        <f t="shared" ca="1" si="399"/>
        <v>1.236170057757843E-6</v>
      </c>
      <c r="CV142">
        <f t="shared" ca="1" si="399"/>
        <v>1.3101668358556676E-6</v>
      </c>
      <c r="CW142">
        <f t="shared" ca="1" si="399"/>
        <v>1.3852334431779281E-6</v>
      </c>
      <c r="CX142">
        <f t="shared" ca="1" si="399"/>
        <v>1.4610575341972001E-6</v>
      </c>
      <c r="CY142">
        <f t="shared" ca="1" si="399"/>
        <v>1.5373036286508319E-6</v>
      </c>
      <c r="CZ142">
        <f t="shared" ca="1" si="399"/>
        <v>1.613615178910868E-6</v>
      </c>
      <c r="DA142">
        <f t="shared" ca="1" si="399"/>
        <v>1.6896170091001676E-6</v>
      </c>
      <c r="DB142">
        <f t="shared" ca="1" si="399"/>
        <v>1.7649181090586017E-6</v>
      </c>
      <c r="DC142">
        <f t="shared" ca="1" si="399"/>
        <v>1.8391147592547665E-6</v>
      </c>
      <c r="DD142">
        <f t="shared" ca="1" si="399"/>
        <v>1.9117939558555637E-6</v>
      </c>
      <c r="DE142">
        <f t="shared" ca="1" si="399"/>
        <v>1.9825370985681073E-6</v>
      </c>
      <c r="DF142">
        <f t="shared" ca="1" si="399"/>
        <v>2.0509238977093586E-6</v>
      </c>
      <c r="DG142">
        <f t="shared" ca="1" si="399"/>
        <v>2.116536451415494E-6</v>
      </c>
      <c r="DH142">
        <f t="shared" ca="1" si="399"/>
        <v>2.1789634390832763E-6</v>
      </c>
      <c r="DI142">
        <f t="shared" ca="1" si="399"/>
        <v>2.2378043732220091E-6</v>
      </c>
      <c r="DJ142">
        <f t="shared" ca="1" si="399"/>
        <v>2.2926738489665811E-6</v>
      </c>
      <c r="DK142">
        <f t="shared" ca="1" si="399"/>
        <v>2.3432057286785847E-6</v>
      </c>
      <c r="DL142">
        <f t="shared" ca="1" si="399"/>
        <v>2.3890571984102347E-6</v>
      </c>
      <c r="DM142">
        <f t="shared" ca="1" si="399"/>
        <v>2.4299126335730536E-6</v>
      </c>
      <c r="DN142">
        <f t="shared" ca="1" si="399"/>
        <v>2.4654872129595381E-6</v>
      </c>
      <c r="DO142">
        <f t="shared" ca="1" si="399"/>
        <v>2.4955302233007265E-6</v>
      </c>
      <c r="DP142">
        <f t="shared" ca="1" si="399"/>
        <v>2.5198280007622356E-6</v>
      </c>
      <c r="DQ142">
        <f t="shared" ca="1" si="399"/>
        <v>2.5382064611193445E-6</v>
      </c>
      <c r="DR142">
        <f t="shared" ca="1" si="399"/>
        <v>2.5505331767047039E-6</v>
      </c>
      <c r="DS142">
        <f t="shared" ca="1" si="399"/>
        <v>2.5567189654666377E-6</v>
      </c>
      <c r="DT142">
        <f t="shared" ca="1" si="399"/>
        <v>2.5567189654666449E-6</v>
      </c>
      <c r="DU142">
        <f t="shared" ca="1" si="399"/>
        <v>2.5505331767046895E-6</v>
      </c>
      <c r="DV142">
        <f t="shared" ca="1" si="399"/>
        <v>2.5382064611194026E-6</v>
      </c>
      <c r="DW142">
        <f t="shared" ca="1" si="399"/>
        <v>2.5198280007622428E-6</v>
      </c>
      <c r="DX142">
        <f t="shared" ca="1" si="399"/>
        <v>2.4955302233007265E-6</v>
      </c>
      <c r="DY142">
        <f t="shared" ca="1" si="399"/>
        <v>2.4654872129595381E-6</v>
      </c>
      <c r="DZ142">
        <f t="shared" ca="1" si="399"/>
        <v>2.4299126335730536E-6</v>
      </c>
      <c r="EA142">
        <f t="shared" ca="1" si="399"/>
        <v>2.3890571984102347E-6</v>
      </c>
      <c r="EB142">
        <f t="shared" ca="1" si="399"/>
        <v>2.3432057286785847E-6</v>
      </c>
      <c r="EC142">
        <f t="shared" ca="1" si="399"/>
        <v>2.2926738489665811E-6</v>
      </c>
      <c r="ED142">
        <f t="shared" ca="1" si="399"/>
        <v>2.2378043732220019E-6</v>
      </c>
      <c r="EE142">
        <f t="shared" ca="1" si="399"/>
        <v>2.1789634390832691E-6</v>
      </c>
      <c r="EF142">
        <f t="shared" ca="1" si="399"/>
        <v>2.116536451415494E-6</v>
      </c>
      <c r="EG142">
        <f t="shared" ref="EG142:FB142" ca="1" si="400">($E$19*$E142+$E$20*$F142)*(NORMDIST(EG$26,$D142,$G142*$D142/2.35,1)-NORMDIST(EF$26,$D142,$G142*$D142/2.35,1))</f>
        <v>2.0509238977093586E-6</v>
      </c>
      <c r="EH142">
        <f t="shared" ca="1" si="400"/>
        <v>1.9825370985681073E-6</v>
      </c>
      <c r="EI142">
        <f t="shared" ca="1" si="400"/>
        <v>1.9117939558557555E-6</v>
      </c>
      <c r="EJ142">
        <f t="shared" ca="1" si="400"/>
        <v>1.8391147592547449E-6</v>
      </c>
      <c r="EK142">
        <f t="shared" ca="1" si="400"/>
        <v>1.7649181090585945E-6</v>
      </c>
      <c r="EL142">
        <f t="shared" ca="1" si="400"/>
        <v>1.6896170091001784E-6</v>
      </c>
      <c r="EM142">
        <f t="shared" ca="1" si="400"/>
        <v>1.6136151789108464E-6</v>
      </c>
      <c r="EN142">
        <f t="shared" ca="1" si="400"/>
        <v>1.5373036286508136E-6</v>
      </c>
      <c r="EO142">
        <f t="shared" ca="1" si="400"/>
        <v>1.4610575341972109E-6</v>
      </c>
      <c r="EP142">
        <f t="shared" ca="1" si="400"/>
        <v>1.3852334431778919E-6</v>
      </c>
      <c r="EQ142">
        <f t="shared" ca="1" si="400"/>
        <v>1.310166835855646E-6</v>
      </c>
      <c r="ER142">
        <f t="shared" ca="1" si="400"/>
        <v>1.2361700577578355E-6</v>
      </c>
      <c r="ES142">
        <f t="shared" ca="1" si="400"/>
        <v>1.1635306339677618E-6</v>
      </c>
      <c r="ET142">
        <f t="shared" ca="1" si="400"/>
        <v>1.0925099681876583E-6</v>
      </c>
      <c r="EU142">
        <f t="shared" ca="1" si="400"/>
        <v>1.0233424231892463E-6</v>
      </c>
      <c r="EV142">
        <f t="shared" ca="1" si="400"/>
        <v>9.5623477320144168E-7</v>
      </c>
      <c r="EW142">
        <f t="shared" ca="1" si="400"/>
        <v>8.913660132536094E-7</v>
      </c>
      <c r="EX142">
        <f t="shared" ca="1" si="400"/>
        <v>8.2888750557631053E-7</v>
      </c>
      <c r="EY142">
        <f t="shared" ca="1" si="400"/>
        <v>7.6892343893109034E-7</v>
      </c>
      <c r="EZ142">
        <f t="shared" ca="1" si="400"/>
        <v>7.1157157323491495E-7</v>
      </c>
      <c r="FA142">
        <f t="shared" ca="1" si="400"/>
        <v>6.5690423909391365E-7</v>
      </c>
      <c r="FB142">
        <f t="shared" ca="1" si="400"/>
        <v>6.0496955986787042E-7</v>
      </c>
      <c r="FD142">
        <f t="shared" si="254"/>
        <v>2.3078644823385628</v>
      </c>
      <c r="FE142">
        <v>142</v>
      </c>
      <c r="FF142">
        <f t="shared" si="255"/>
        <v>2.3078644823385628</v>
      </c>
      <c r="FG142">
        <f t="shared" ca="1" si="256"/>
        <v>11</v>
      </c>
      <c r="FK142">
        <v>1.1599999999999999</v>
      </c>
      <c r="FL142">
        <v>1.17</v>
      </c>
      <c r="FM142">
        <f t="shared" si="260"/>
        <v>85</v>
      </c>
      <c r="FN142">
        <f t="shared" si="261"/>
        <v>86</v>
      </c>
      <c r="FO142">
        <f t="shared" ca="1" si="262"/>
        <v>0.60677588307184083</v>
      </c>
      <c r="FP142">
        <f t="shared" ca="1" si="263"/>
        <v>0.89322411692814829</v>
      </c>
      <c r="FQ142" t="str">
        <f t="shared" si="264"/>
        <v>$FG$85</v>
      </c>
      <c r="FR142" t="str">
        <f t="shared" si="265"/>
        <v>$FG$86</v>
      </c>
      <c r="FS142">
        <f ca="1">SUM(INDIRECT(FQ142):INDIRECT(FR142))</f>
        <v>1152</v>
      </c>
      <c r="FT142">
        <f t="shared" ca="1" si="266"/>
        <v>300.31727405582745</v>
      </c>
      <c r="FU142">
        <f t="shared" ca="1" si="267"/>
        <v>308.5128303789013</v>
      </c>
      <c r="FV142">
        <f t="shared" ca="1" si="268"/>
        <v>0.22365320144384451</v>
      </c>
      <c r="FW142">
        <f ca="1">SUM(FV142:FV$176)</f>
        <v>70.683636448912992</v>
      </c>
    </row>
    <row r="143" spans="1:179" x14ac:dyDescent="0.25">
      <c r="A143">
        <v>117</v>
      </c>
      <c r="B143">
        <f t="shared" ca="1" si="231"/>
        <v>3</v>
      </c>
      <c r="C143">
        <f t="shared" si="269"/>
        <v>2.3278644823385628</v>
      </c>
      <c r="D143">
        <v>1.1599999999999999</v>
      </c>
      <c r="E143">
        <f t="shared" ca="1" si="333"/>
        <v>0</v>
      </c>
      <c r="F143">
        <f t="shared" ca="1" si="334"/>
        <v>8.9187500000000006E-5</v>
      </c>
      <c r="G143">
        <f t="shared" si="232"/>
        <v>0.41488668177513766</v>
      </c>
      <c r="I143">
        <f t="shared" ref="I143:BT143" ca="1" si="401">($E$19*$E143+$E$20*$F143)*(NORMDIST(I$26,$D143,$G143*$D143/2.35,1)-NORMDIST(H$26,$D143,$G143*$D143/2.35,1))</f>
        <v>9.8124377986801054E-13</v>
      </c>
      <c r="J143">
        <f t="shared" ca="1" si="401"/>
        <v>3.1869318509845648E-13</v>
      </c>
      <c r="K143">
        <f t="shared" ca="1" si="401"/>
        <v>4.1821055015170515E-13</v>
      </c>
      <c r="L143">
        <f t="shared" ca="1" si="401"/>
        <v>5.4749720868904184E-13</v>
      </c>
      <c r="M143">
        <f t="shared" ca="1" si="401"/>
        <v>7.1504529143809741E-13</v>
      </c>
      <c r="N143">
        <f t="shared" ca="1" si="401"/>
        <v>9.3164382546416146E-13</v>
      </c>
      <c r="O143">
        <f t="shared" ca="1" si="401"/>
        <v>1.2109633123084344E-12</v>
      </c>
      <c r="P143">
        <f t="shared" ca="1" si="401"/>
        <v>1.5702788408194831E-12</v>
      </c>
      <c r="Q143">
        <f t="shared" ca="1" si="401"/>
        <v>2.0313618344990887E-12</v>
      </c>
      <c r="R143">
        <f t="shared" ca="1" si="401"/>
        <v>2.6215763806440433E-12</v>
      </c>
      <c r="S143">
        <f t="shared" ca="1" si="401"/>
        <v>3.3752229050032337E-12</v>
      </c>
      <c r="T143">
        <f t="shared" ca="1" si="401"/>
        <v>4.3351798630728246E-12</v>
      </c>
      <c r="U143">
        <f t="shared" ca="1" si="401"/>
        <v>5.5549032460626457E-12</v>
      </c>
      <c r="V143">
        <f t="shared" ca="1" si="401"/>
        <v>7.1008541791704923E-12</v>
      </c>
      <c r="W143">
        <f t="shared" ca="1" si="401"/>
        <v>9.0554368573314793E-12</v>
      </c>
      <c r="X143">
        <f t="shared" ca="1" si="401"/>
        <v>1.1520542652885472E-11</v>
      </c>
      <c r="Y143">
        <f t="shared" ca="1" si="401"/>
        <v>1.4621811568770551E-11</v>
      </c>
      <c r="Z143">
        <f t="shared" ca="1" si="401"/>
        <v>1.8513739416738988E-11</v>
      </c>
      <c r="AA143">
        <f t="shared" ca="1" si="401"/>
        <v>2.3385778271948314E-11</v>
      </c>
      <c r="AB143">
        <f t="shared" ca="1" si="401"/>
        <v>2.946959896661343E-11</v>
      </c>
      <c r="AC143">
        <f t="shared" ca="1" si="401"/>
        <v>3.7047707675123107E-11</v>
      </c>
      <c r="AD143">
        <f t="shared" ca="1" si="401"/>
        <v>4.6463634004593674E-11</v>
      </c>
      <c r="AE143">
        <f t="shared" ca="1" si="401"/>
        <v>5.8133935374740826E-11</v>
      </c>
      <c r="AF143">
        <f t="shared" ca="1" si="401"/>
        <v>7.2562291715179612E-11</v>
      </c>
      <c r="AG143">
        <f t="shared" ca="1" si="401"/>
        <v>9.0355995407837672E-11</v>
      </c>
      <c r="AH143">
        <f t="shared" ca="1" si="401"/>
        <v>1.1224517363835208E-10</v>
      </c>
      <c r="AI143">
        <f t="shared" ca="1" si="401"/>
        <v>1.3910511345676881E-10</v>
      </c>
      <c r="AJ143">
        <f t="shared" ca="1" si="401"/>
        <v>1.7198209331676711E-10</v>
      </c>
      <c r="AK143">
        <f t="shared" ca="1" si="401"/>
        <v>2.1212315794439453E-10</v>
      </c>
      <c r="AL143">
        <f t="shared" ca="1" si="401"/>
        <v>2.6101030519901761E-10</v>
      </c>
      <c r="AM143">
        <f t="shared" ca="1" si="401"/>
        <v>3.2039958306585771E-10</v>
      </c>
      <c r="AN143">
        <f t="shared" ca="1" si="401"/>
        <v>3.9236562080581913E-10</v>
      </c>
      <c r="AO143">
        <f t="shared" ca="1" si="401"/>
        <v>4.7935213912562028E-10</v>
      </c>
      <c r="AP143">
        <f t="shared" ca="1" si="401"/>
        <v>5.8422899835720064E-10</v>
      </c>
      <c r="AQ143">
        <f t="shared" ca="1" si="401"/>
        <v>7.1035634917909551E-10</v>
      </c>
      <c r="AR143">
        <f t="shared" ca="1" si="401"/>
        <v>8.6165644530773868E-10</v>
      </c>
      <c r="AS143">
        <f t="shared" ca="1" si="401"/>
        <v>1.0426936595820517E-9</v>
      </c>
      <c r="AT143">
        <f t="shared" ca="1" si="401"/>
        <v>1.258763211550008E-9</v>
      </c>
      <c r="AU143">
        <f t="shared" ca="1" si="401"/>
        <v>1.5159890635075676E-9</v>
      </c>
      <c r="AV143">
        <f t="shared" ca="1" si="401"/>
        <v>1.8214313703276035E-9</v>
      </c>
      <c r="AW143">
        <f t="shared" ca="1" si="401"/>
        <v>2.1832037737123094E-9</v>
      </c>
      <c r="AX143">
        <f t="shared" ca="1" si="401"/>
        <v>2.6106007111364905E-9</v>
      </c>
      <c r="AY143">
        <f t="shared" ca="1" si="401"/>
        <v>3.1142347612669041E-9</v>
      </c>
      <c r="AZ143">
        <f t="shared" ca="1" si="401"/>
        <v>3.7061838688456502E-9</v>
      </c>
      <c r="BA143">
        <f t="shared" ca="1" si="401"/>
        <v>4.4001480810490917E-9</v>
      </c>
      <c r="BB143">
        <f t="shared" ca="1" si="401"/>
        <v>5.2116151827797478E-9</v>
      </c>
      <c r="BC143">
        <f t="shared" ca="1" si="401"/>
        <v>6.1580343394337427E-9</v>
      </c>
      <c r="BD143">
        <f t="shared" ca="1" si="401"/>
        <v>7.2589965423439872E-9</v>
      </c>
      <c r="BE143">
        <f t="shared" ca="1" si="401"/>
        <v>8.5364203051770566E-9</v>
      </c>
      <c r="BF143">
        <f t="shared" ca="1" si="401"/>
        <v>1.0014740680881461E-8</v>
      </c>
      <c r="BG143">
        <f t="shared" ca="1" si="401"/>
        <v>1.172109926140654E-8</v>
      </c>
      <c r="BH143">
        <f t="shared" ca="1" si="401"/>
        <v>1.368553239058651E-8</v>
      </c>
      <c r="BI143">
        <f t="shared" ca="1" si="401"/>
        <v>1.5941154370058676E-8</v>
      </c>
      <c r="BJ143">
        <f t="shared" ca="1" si="401"/>
        <v>1.8524331976016339E-8</v>
      </c>
      <c r="BK143">
        <f t="shared" ca="1" si="401"/>
        <v>2.147484613971283E-8</v>
      </c>
      <c r="BL143">
        <f t="shared" ca="1" si="401"/>
        <v>2.4836036187222279E-8</v>
      </c>
      <c r="BM143">
        <f t="shared" ca="1" si="401"/>
        <v>2.8654921595816434E-8</v>
      </c>
      <c r="BN143">
        <f t="shared" ca="1" si="401"/>
        <v>3.2982295818698896E-8</v>
      </c>
      <c r="BO143">
        <f t="shared" ca="1" si="401"/>
        <v>3.7872786371291554E-8</v>
      </c>
      <c r="BP143">
        <f t="shared" ca="1" si="401"/>
        <v>4.3384875076510757E-8</v>
      </c>
      <c r="BQ143">
        <f t="shared" ca="1" si="401"/>
        <v>4.9580872149959856E-8</v>
      </c>
      <c r="BR143">
        <f t="shared" ca="1" si="401"/>
        <v>5.6526837685753432E-8</v>
      </c>
      <c r="BS143">
        <f t="shared" ca="1" si="401"/>
        <v>6.4292444096988462E-8</v>
      </c>
      <c r="BT143">
        <f t="shared" ca="1" si="401"/>
        <v>7.2950773188252278E-8</v>
      </c>
      <c r="BU143">
        <f t="shared" ref="BU143:EF143" ca="1" si="402">($E$19*$E143+$E$20*$F143)*(NORMDIST(BU$26,$D143,$G143*$D143/2.35,1)-NORMDIST(BT$26,$D143,$G143*$D143/2.35,1))</f>
        <v>8.2578041807420158E-8</v>
      </c>
      <c r="BV143">
        <f t="shared" ca="1" si="402"/>
        <v>9.3253250453879589E-8</v>
      </c>
      <c r="BW143">
        <f t="shared" ca="1" si="402"/>
        <v>1.0505774982402552E-7</v>
      </c>
      <c r="BX143">
        <f t="shared" ca="1" si="402"/>
        <v>1.1807472106069522E-7</v>
      </c>
      <c r="BY143">
        <f t="shared" ca="1" si="402"/>
        <v>1.3238856644858986E-7</v>
      </c>
      <c r="BZ143">
        <f t="shared" ca="1" si="402"/>
        <v>1.4808420846478549E-7</v>
      </c>
      <c r="CA143">
        <f t="shared" ca="1" si="402"/>
        <v>1.6524629645002248E-7</v>
      </c>
      <c r="CB143">
        <f t="shared" ca="1" si="402"/>
        <v>1.8395832170592873E-7</v>
      </c>
      <c r="CC143">
        <f t="shared" ca="1" si="402"/>
        <v>2.0430164353253316E-7</v>
      </c>
      <c r="CD143">
        <f t="shared" ca="1" si="402"/>
        <v>2.2635443058172962E-7</v>
      </c>
      <c r="CE143">
        <f t="shared" ca="1" si="402"/>
        <v>2.5019052389084693E-7</v>
      </c>
      <c r="CF143">
        <f t="shared" ca="1" si="402"/>
        <v>2.7587823004625043E-7</v>
      </c>
      <c r="CG143">
        <f t="shared" ca="1" si="402"/>
        <v>3.0347905507354679E-7</v>
      </c>
      <c r="CH143">
        <f t="shared" ca="1" si="402"/>
        <v>3.330463918169165E-7</v>
      </c>
      <c r="CI143">
        <f t="shared" ca="1" si="402"/>
        <v>3.6462417570864126E-7</v>
      </c>
      <c r="CJ143">
        <f t="shared" ca="1" si="402"/>
        <v>3.9824552589010195E-7</v>
      </c>
      <c r="CK143">
        <f t="shared" ca="1" si="402"/>
        <v>4.3393139057330211E-7</v>
      </c>
      <c r="CL143">
        <f t="shared" ca="1" si="402"/>
        <v>4.716892172711996E-7</v>
      </c>
      <c r="CM143">
        <f t="shared" ca="1" si="402"/>
        <v>5.115116700183934E-7</v>
      </c>
      <c r="CN143">
        <f t="shared" ca="1" si="402"/>
        <v>5.5337541689494562E-7</v>
      </c>
      <c r="CO143">
        <f t="shared" ca="1" si="402"/>
        <v>5.972400120018413E-7</v>
      </c>
      <c r="CP143">
        <f t="shared" ca="1" si="402"/>
        <v>6.4304689646517948E-7</v>
      </c>
      <c r="CQ143">
        <f t="shared" ca="1" si="402"/>
        <v>6.9071854302553279E-7</v>
      </c>
      <c r="CR143">
        <f t="shared" ca="1" si="402"/>
        <v>7.4015776826027526E-7</v>
      </c>
      <c r="CS143">
        <f t="shared" ca="1" si="402"/>
        <v>7.9124723546312148E-7</v>
      </c>
      <c r="CT143">
        <f t="shared" ca="1" si="402"/>
        <v>8.4384916964892743E-7</v>
      </c>
      <c r="CU143">
        <f t="shared" ca="1" si="402"/>
        <v>8.9780530405781919E-7</v>
      </c>
      <c r="CV143">
        <f t="shared" ca="1" si="402"/>
        <v>9.5293707490723056E-7</v>
      </c>
      <c r="CW143">
        <f t="shared" ca="1" si="402"/>
        <v>1.0090460780055928E-6</v>
      </c>
      <c r="CX143">
        <f t="shared" ca="1" si="402"/>
        <v>1.0659147972304889E-6</v>
      </c>
      <c r="CY143">
        <f t="shared" ca="1" si="402"/>
        <v>1.1233076108375809E-6</v>
      </c>
      <c r="CZ143">
        <f t="shared" ca="1" si="402"/>
        <v>1.1809720771641283E-6</v>
      </c>
      <c r="DA143">
        <f t="shared" ca="1" si="402"/>
        <v>1.2386404966014383E-6</v>
      </c>
      <c r="DB143">
        <f t="shared" ca="1" si="402"/>
        <v>1.2960317418155485E-6</v>
      </c>
      <c r="DC143">
        <f t="shared" ca="1" si="402"/>
        <v>1.3528533431963857E-6</v>
      </c>
      <c r="DD143">
        <f t="shared" ca="1" si="402"/>
        <v>1.4088038115118276E-6</v>
      </c>
      <c r="DE143">
        <f t="shared" ca="1" si="402"/>
        <v>1.4635751748490999E-6</v>
      </c>
      <c r="DF143">
        <f t="shared" ca="1" si="402"/>
        <v>1.5168557022449328E-6</v>
      </c>
      <c r="DG143">
        <f t="shared" ca="1" si="402"/>
        <v>1.568332782068346E-6</v>
      </c>
      <c r="DH143">
        <f t="shared" ca="1" si="402"/>
        <v>1.6176959193048551E-6</v>
      </c>
      <c r="DI143">
        <f t="shared" ca="1" si="402"/>
        <v>1.664639812536108E-6</v>
      </c>
      <c r="DJ143">
        <f t="shared" ca="1" si="402"/>
        <v>1.7088674686788495E-6</v>
      </c>
      <c r="DK143">
        <f t="shared" ca="1" si="402"/>
        <v>1.7500933115406408E-6</v>
      </c>
      <c r="DL143">
        <f t="shared" ca="1" si="402"/>
        <v>1.7880462390263666E-6</v>
      </c>
      <c r="DM143">
        <f t="shared" ca="1" si="402"/>
        <v>1.8224725834424035E-6</v>
      </c>
      <c r="DN143">
        <f t="shared" ca="1" si="402"/>
        <v>1.8531389298248235E-6</v>
      </c>
      <c r="DO143">
        <f t="shared" ca="1" si="402"/>
        <v>1.8798347485760676E-6</v>
      </c>
      <c r="DP143">
        <f t="shared" ca="1" si="402"/>
        <v>1.9023748009214533E-6</v>
      </c>
      <c r="DQ143">
        <f t="shared" ca="1" si="402"/>
        <v>1.9206012787638205E-6</v>
      </c>
      <c r="DR143">
        <f t="shared" ca="1" si="402"/>
        <v>1.9343856443681113E-6</v>
      </c>
      <c r="DS143">
        <f t="shared" ca="1" si="402"/>
        <v>1.9436301398783851E-6</v>
      </c>
      <c r="DT143">
        <f t="shared" ca="1" si="402"/>
        <v>1.9482689418715414E-6</v>
      </c>
      <c r="DU143">
        <f t="shared" ca="1" si="402"/>
        <v>1.9482689418715469E-6</v>
      </c>
      <c r="DV143">
        <f t="shared" ca="1" si="402"/>
        <v>1.9436301398783741E-6</v>
      </c>
      <c r="DW143">
        <f t="shared" ca="1" si="402"/>
        <v>1.9343856443681168E-6</v>
      </c>
      <c r="DX143">
        <f t="shared" ca="1" si="402"/>
        <v>1.920601278763865E-6</v>
      </c>
      <c r="DY143">
        <f t="shared" ca="1" si="402"/>
        <v>1.9023748009214533E-6</v>
      </c>
      <c r="DZ143">
        <f t="shared" ca="1" si="402"/>
        <v>1.8798347485760566E-6</v>
      </c>
      <c r="EA143">
        <f t="shared" ca="1" si="402"/>
        <v>1.853138929824829E-6</v>
      </c>
      <c r="EB143">
        <f t="shared" ca="1" si="402"/>
        <v>1.822472583442398E-6</v>
      </c>
      <c r="EC143">
        <f t="shared" ca="1" si="402"/>
        <v>1.7880462390263666E-6</v>
      </c>
      <c r="ED143">
        <f t="shared" ca="1" si="402"/>
        <v>1.7500933115406408E-6</v>
      </c>
      <c r="EE143">
        <f t="shared" ca="1" si="402"/>
        <v>1.7088674686788495E-6</v>
      </c>
      <c r="EF143">
        <f t="shared" ca="1" si="402"/>
        <v>1.664639812536108E-6</v>
      </c>
      <c r="EG143">
        <f t="shared" ref="EG143:FB143" ca="1" si="403">($E$19*$E143+$E$20*$F143)*(NORMDIST(EG$26,$D143,$G143*$D143/2.35,1)-NORMDIST(EF$26,$D143,$G143*$D143/2.35,1))</f>
        <v>1.6176959193048551E-6</v>
      </c>
      <c r="EH143">
        <f t="shared" ca="1" si="403"/>
        <v>1.5683327820683517E-6</v>
      </c>
      <c r="EI143">
        <f t="shared" ca="1" si="403"/>
        <v>1.5168557022449273E-6</v>
      </c>
      <c r="EJ143">
        <f t="shared" ca="1" si="403"/>
        <v>1.4635751748491027E-6</v>
      </c>
      <c r="EK143">
        <f t="shared" ca="1" si="403"/>
        <v>1.4088038115119608E-6</v>
      </c>
      <c r="EL143">
        <f t="shared" ca="1" si="403"/>
        <v>1.3528533431963717E-6</v>
      </c>
      <c r="EM143">
        <f t="shared" ca="1" si="403"/>
        <v>1.296031741815554E-6</v>
      </c>
      <c r="EN143">
        <f t="shared" ca="1" si="403"/>
        <v>1.2386404966014106E-6</v>
      </c>
      <c r="EO143">
        <f t="shared" ca="1" si="403"/>
        <v>1.1809720771641313E-6</v>
      </c>
      <c r="EP143">
        <f t="shared" ca="1" si="403"/>
        <v>1.1233076108375531E-6</v>
      </c>
      <c r="EQ143">
        <f t="shared" ca="1" si="403"/>
        <v>1.0659147972304889E-6</v>
      </c>
      <c r="ER143">
        <f t="shared" ca="1" si="403"/>
        <v>1.0090460780055858E-6</v>
      </c>
      <c r="ES143">
        <f t="shared" ca="1" si="403"/>
        <v>9.5293707490723056E-7</v>
      </c>
      <c r="ET143">
        <f t="shared" ca="1" si="403"/>
        <v>8.9780530405781919E-7</v>
      </c>
      <c r="EU143">
        <f t="shared" ca="1" si="403"/>
        <v>8.4384916964891218E-7</v>
      </c>
      <c r="EV143">
        <f t="shared" ca="1" si="403"/>
        <v>7.9124723546311312E-7</v>
      </c>
      <c r="EW143">
        <f t="shared" ca="1" si="403"/>
        <v>7.4015776826027102E-7</v>
      </c>
      <c r="EX143">
        <f t="shared" ca="1" si="403"/>
        <v>6.9071854302552591E-7</v>
      </c>
      <c r="EY143">
        <f t="shared" ca="1" si="403"/>
        <v>6.4304689646517672E-7</v>
      </c>
      <c r="EZ143">
        <f t="shared" ca="1" si="403"/>
        <v>5.972400120018448E-7</v>
      </c>
      <c r="FA143">
        <f t="shared" ca="1" si="403"/>
        <v>5.5337541689493874E-7</v>
      </c>
      <c r="FB143">
        <f t="shared" ca="1" si="403"/>
        <v>5.1151167001838239E-7</v>
      </c>
      <c r="FD143">
        <f t="shared" si="254"/>
        <v>2.3278644823385628</v>
      </c>
      <c r="FE143">
        <v>143</v>
      </c>
      <c r="FF143">
        <f t="shared" si="255"/>
        <v>2.3278644823385628</v>
      </c>
      <c r="FG143">
        <f t="shared" ca="1" si="256"/>
        <v>3</v>
      </c>
      <c r="FK143">
        <v>1.17</v>
      </c>
      <c r="FL143">
        <v>1.18</v>
      </c>
      <c r="FM143">
        <f t="shared" si="260"/>
        <v>86</v>
      </c>
      <c r="FN143">
        <f t="shared" si="261"/>
        <v>86</v>
      </c>
      <c r="FO143">
        <f t="shared" ca="1" si="262"/>
        <v>0.10677588307185171</v>
      </c>
      <c r="FP143">
        <f t="shared" ca="1" si="263"/>
        <v>0.39322411692814802</v>
      </c>
      <c r="FQ143" t="str">
        <f t="shared" si="264"/>
        <v>$FG$86</v>
      </c>
      <c r="FR143" t="str">
        <f t="shared" si="265"/>
        <v>$FG$86</v>
      </c>
      <c r="FS143">
        <f ca="1">SUM(INDIRECT(FQ143):INDIRECT(FR143))</f>
        <v>533</v>
      </c>
      <c r="FT143">
        <f t="shared" ca="1" si="266"/>
        <v>266.50000000000017</v>
      </c>
      <c r="FU143">
        <f t="shared" ca="1" si="267"/>
        <v>292.24737480324745</v>
      </c>
      <c r="FV143">
        <f t="shared" ca="1" si="268"/>
        <v>2.4875227832499416</v>
      </c>
      <c r="FW143">
        <f ca="1">SUM(FV143:FV$176)</f>
        <v>70.459983247469154</v>
      </c>
    </row>
    <row r="144" spans="1:179" x14ac:dyDescent="0.25">
      <c r="A144">
        <v>118</v>
      </c>
      <c r="B144">
        <f t="shared" ca="1" si="231"/>
        <v>7</v>
      </c>
      <c r="C144">
        <f t="shared" si="269"/>
        <v>2.3478644823385628</v>
      </c>
      <c r="D144">
        <v>1.17</v>
      </c>
      <c r="E144">
        <f t="shared" ca="1" si="333"/>
        <v>0</v>
      </c>
      <c r="F144">
        <f t="shared" ca="1" si="334"/>
        <v>6.2067800000000002E-5</v>
      </c>
      <c r="G144">
        <f t="shared" si="232"/>
        <v>0.41462793057210062</v>
      </c>
      <c r="I144">
        <f t="shared" ref="I144:BT144" ca="1" si="404">($E$19*$E144+$E$20*$F144)*(NORMDIST(I$26,$D144,$G144*$D144/2.35,1)-NORMDIST(H$26,$D144,$G144*$D144/2.35,1))</f>
        <v>6.6755183522609925E-13</v>
      </c>
      <c r="J144">
        <f t="shared" ca="1" si="404"/>
        <v>2.1501215750360958E-13</v>
      </c>
      <c r="K144">
        <f t="shared" ca="1" si="404"/>
        <v>2.8160509903874075E-13</v>
      </c>
      <c r="L144">
        <f t="shared" ca="1" si="404"/>
        <v>3.6795870046154839E-13</v>
      </c>
      <c r="M144">
        <f t="shared" ca="1" si="404"/>
        <v>4.7966574328726755E-13</v>
      </c>
      <c r="N144">
        <f t="shared" ca="1" si="404"/>
        <v>6.2382014425203829E-13</v>
      </c>
      <c r="O144">
        <f t="shared" ca="1" si="404"/>
        <v>8.0939618150541694E-13</v>
      </c>
      <c r="P144">
        <f t="shared" ca="1" si="404"/>
        <v>1.0477169558047389E-12</v>
      </c>
      <c r="Q144">
        <f t="shared" ca="1" si="404"/>
        <v>1.3530313470328035E-12</v>
      </c>
      <c r="R144">
        <f t="shared" ca="1" si="404"/>
        <v>1.7432224460654671E-12</v>
      </c>
      <c r="S144">
        <f t="shared" ca="1" si="404"/>
        <v>2.2406747753499575E-12</v>
      </c>
      <c r="T144">
        <f t="shared" ca="1" si="404"/>
        <v>2.8733326357126208E-12</v>
      </c>
      <c r="U144">
        <f t="shared" ca="1" si="404"/>
        <v>3.6759877133813301E-12</v>
      </c>
      <c r="V144">
        <f t="shared" ca="1" si="404"/>
        <v>4.6918407345722479E-12</v>
      </c>
      <c r="W144">
        <f t="shared" ca="1" si="404"/>
        <v>5.9743895514282538E-12</v>
      </c>
      <c r="X144">
        <f t="shared" ca="1" si="404"/>
        <v>7.5897046682753461E-12</v>
      </c>
      <c r="Y144">
        <f t="shared" ca="1" si="404"/>
        <v>9.6191629535602335E-12</v>
      </c>
      <c r="Z144">
        <f t="shared" ca="1" si="404"/>
        <v>1.2162721206560043E-11</v>
      </c>
      <c r="AA144">
        <f t="shared" ca="1" si="404"/>
        <v>1.5342823424625342E-11</v>
      </c>
      <c r="AB144">
        <f t="shared" ca="1" si="404"/>
        <v>1.9309049096736701E-11</v>
      </c>
      <c r="AC144">
        <f t="shared" ca="1" si="404"/>
        <v>2.4243624662212529E-11</v>
      </c>
      <c r="AD144">
        <f t="shared" ca="1" si="404"/>
        <v>3.0367936421854014E-11</v>
      </c>
      <c r="AE144">
        <f t="shared" ca="1" si="404"/>
        <v>3.7950200640533008E-11</v>
      </c>
      <c r="AF144">
        <f t="shared" ca="1" si="404"/>
        <v>4.7314465260465218E-11</v>
      </c>
      <c r="AG144">
        <f t="shared" ca="1" si="404"/>
        <v>5.8851137426849959E-11</v>
      </c>
      <c r="AH144">
        <f t="shared" ca="1" si="404"/>
        <v>7.302925172464278E-11</v>
      </c>
      <c r="AI144">
        <f t="shared" ca="1" si="404"/>
        <v>9.0410715378441186E-11</v>
      </c>
      <c r="AJ144">
        <f t="shared" ca="1" si="404"/>
        <v>1.1166678833637125E-10</v>
      </c>
      <c r="AK144">
        <f t="shared" ca="1" si="404"/>
        <v>1.3759707771121608E-10</v>
      </c>
      <c r="AL144">
        <f t="shared" ca="1" si="404"/>
        <v>1.6915134695340609E-10</v>
      </c>
      <c r="AM144">
        <f t="shared" ca="1" si="404"/>
        <v>2.0745445973471173E-10</v>
      </c>
      <c r="AN144">
        <f t="shared" ca="1" si="404"/>
        <v>2.5383479606325119E-10</v>
      </c>
      <c r="AO144">
        <f t="shared" ca="1" si="404"/>
        <v>3.0985649273796062E-10</v>
      </c>
      <c r="AP144">
        <f t="shared" ca="1" si="404"/>
        <v>3.7735587086254396E-10</v>
      </c>
      <c r="AQ144">
        <f t="shared" ca="1" si="404"/>
        <v>4.584824186231549E-10</v>
      </c>
      <c r="AR144">
        <f t="shared" ca="1" si="404"/>
        <v>5.557446966119217E-10</v>
      </c>
      <c r="AS144">
        <f t="shared" ca="1" si="404"/>
        <v>6.7206152424912703E-10</v>
      </c>
      <c r="AT144">
        <f t="shared" ca="1" si="404"/>
        <v>8.1081878781819966E-10</v>
      </c>
      <c r="AU144">
        <f t="shared" ca="1" si="404"/>
        <v>9.7593218168389649E-10</v>
      </c>
      <c r="AV144">
        <f t="shared" ca="1" si="404"/>
        <v>1.1719161527665889E-9</v>
      </c>
      <c r="AW144">
        <f t="shared" ca="1" si="404"/>
        <v>1.4039592626128998E-9</v>
      </c>
      <c r="AX144">
        <f t="shared" ca="1" si="404"/>
        <v>1.6780061097734701E-9</v>
      </c>
      <c r="AY144">
        <f t="shared" ca="1" si="404"/>
        <v>2.0008458660750096E-9</v>
      </c>
      <c r="AZ144">
        <f t="shared" ca="1" si="404"/>
        <v>2.3802073722832365E-9</v>
      </c>
      <c r="BA144">
        <f t="shared" ca="1" si="404"/>
        <v>2.8248606103148073E-9</v>
      </c>
      <c r="BB144">
        <f t="shared" ca="1" si="404"/>
        <v>3.3447242195513242E-9</v>
      </c>
      <c r="BC144">
        <f t="shared" ca="1" si="404"/>
        <v>3.9509785532717093E-9</v>
      </c>
      <c r="BD144">
        <f t="shared" ca="1" si="404"/>
        <v>4.6561835775068766E-9</v>
      </c>
      <c r="BE144">
        <f t="shared" ca="1" si="404"/>
        <v>5.4744006990129339E-9</v>
      </c>
      <c r="BF144">
        <f t="shared" ca="1" si="404"/>
        <v>6.4213173724606555E-9</v>
      </c>
      <c r="BG144">
        <f t="shared" ca="1" si="404"/>
        <v>7.5143730809194762E-9</v>
      </c>
      <c r="BH144">
        <f t="shared" ca="1" si="404"/>
        <v>8.7728850106660109E-9</v>
      </c>
      <c r="BI144">
        <f t="shared" ca="1" si="404"/>
        <v>1.0218171454481284E-8</v>
      </c>
      <c r="BJ144">
        <f t="shared" ca="1" si="404"/>
        <v>1.187367068107242E-8</v>
      </c>
      <c r="BK144">
        <f t="shared" ca="1" si="404"/>
        <v>1.3765052707148339E-8</v>
      </c>
      <c r="BL144">
        <f t="shared" ca="1" si="404"/>
        <v>1.5920321109104844E-8</v>
      </c>
      <c r="BM144">
        <f t="shared" ca="1" si="404"/>
        <v>1.8369901720270556E-8</v>
      </c>
      <c r="BN144">
        <f t="shared" ca="1" si="404"/>
        <v>2.1146714785257192E-8</v>
      </c>
      <c r="BO144">
        <f t="shared" ca="1" si="404"/>
        <v>2.4286226894012037E-8</v>
      </c>
      <c r="BP144">
        <f t="shared" ca="1" si="404"/>
        <v>2.7826478804374612E-8</v>
      </c>
      <c r="BQ144">
        <f t="shared" ca="1" si="404"/>
        <v>3.1808085093526466E-8</v>
      </c>
      <c r="BR144">
        <f t="shared" ca="1" si="404"/>
        <v>3.6274201466459872E-8</v>
      </c>
      <c r="BS144">
        <f t="shared" ca="1" si="404"/>
        <v>4.1270455504363864E-8</v>
      </c>
      <c r="BT144">
        <f t="shared" ca="1" si="404"/>
        <v>4.684483666851689E-8</v>
      </c>
      <c r="BU144">
        <f t="shared" ref="BU144:EF144" ca="1" si="405">($E$19*$E144+$E$20*$F144)*(NORMDIST(BU$26,$D144,$G144*$D144/2.35,1)-NORMDIST(BT$26,$D144,$G144*$D144/2.35,1))</f>
        <v>5.3047541496482428E-8</v>
      </c>
      <c r="BV144">
        <f t="shared" ca="1" si="405"/>
        <v>5.9930770146512052E-8</v>
      </c>
      <c r="BW144">
        <f t="shared" ca="1" si="405"/>
        <v>6.7548470772563625E-8</v>
      </c>
      <c r="BX144">
        <f t="shared" ca="1" si="405"/>
        <v>7.595602865249148E-8</v>
      </c>
      <c r="BY144">
        <f t="shared" ca="1" si="405"/>
        <v>8.5209897551927148E-8</v>
      </c>
      <c r="BZ144">
        <f t="shared" ca="1" si="405"/>
        <v>9.536717148885123E-8</v>
      </c>
      <c r="CA144">
        <f t="shared" ca="1" si="405"/>
        <v>1.0648509586937453E-7</v>
      </c>
      <c r="CB144">
        <f t="shared" ca="1" si="405"/>
        <v>1.1862051789139179E-7</v>
      </c>
      <c r="CC144">
        <f t="shared" ca="1" si="405"/>
        <v>1.3182927715343762E-7</v>
      </c>
      <c r="CD144">
        <f t="shared" ca="1" si="405"/>
        <v>1.4616553855225185E-7</v>
      </c>
      <c r="CE144">
        <f t="shared" ca="1" si="405"/>
        <v>1.6168107079075832E-7</v>
      </c>
      <c r="CF144">
        <f t="shared" ca="1" si="405"/>
        <v>1.7842447513166766E-7</v>
      </c>
      <c r="CG144">
        <f t="shared" ca="1" si="405"/>
        <v>1.9644037040007663E-7</v>
      </c>
      <c r="CH144">
        <f t="shared" ca="1" si="405"/>
        <v>2.1576854163672608E-7</v>
      </c>
      <c r="CI144">
        <f t="shared" ca="1" si="405"/>
        <v>2.3644306120445536E-7</v>
      </c>
      <c r="CJ144">
        <f t="shared" ca="1" si="405"/>
        <v>2.5849139252299478E-7</v>
      </c>
      <c r="CK144">
        <f t="shared" ca="1" si="405"/>
        <v>2.8193348791852685E-7</v>
      </c>
      <c r="CL144">
        <f t="shared" ca="1" si="405"/>
        <v>3.0678089328909495E-7</v>
      </c>
      <c r="CM144">
        <f t="shared" ca="1" si="405"/>
        <v>3.3303587336923694E-7</v>
      </c>
      <c r="CN144">
        <f t="shared" ca="1" si="405"/>
        <v>3.606905722902784E-7</v>
      </c>
      <c r="CO144">
        <f t="shared" ca="1" si="405"/>
        <v>3.8972622484165042E-7</v>
      </c>
      <c r="CP144">
        <f t="shared" ca="1" si="405"/>
        <v>4.2011243430882356E-7</v>
      </c>
      <c r="CQ144">
        <f t="shared" ca="1" si="405"/>
        <v>4.5180653296463896E-7</v>
      </c>
      <c r="CR144">
        <f t="shared" ca="1" si="405"/>
        <v>4.8475304119538415E-7</v>
      </c>
      <c r="CS144">
        <f t="shared" ca="1" si="405"/>
        <v>5.1888324082936754E-7</v>
      </c>
      <c r="CT144">
        <f t="shared" ca="1" si="405"/>
        <v>5.5411487748719343E-7</v>
      </c>
      <c r="CU144">
        <f t="shared" ca="1" si="405"/>
        <v>5.9035200568049469E-7</v>
      </c>
      <c r="CV144">
        <f t="shared" ca="1" si="405"/>
        <v>6.2748498894835047E-7</v>
      </c>
      <c r="CW144">
        <f t="shared" ca="1" si="405"/>
        <v>6.6539066554338469E-7</v>
      </c>
      <c r="CX144">
        <f t="shared" ca="1" si="405"/>
        <v>7.0393268807916215E-7</v>
      </c>
      <c r="CY144">
        <f t="shared" ca="1" si="405"/>
        <v>7.4296204315057427E-7</v>
      </c>
      <c r="CZ144">
        <f t="shared" ca="1" si="405"/>
        <v>7.8231775427151984E-7</v>
      </c>
      <c r="DA144">
        <f t="shared" ca="1" si="405"/>
        <v>8.2182776858291171E-7</v>
      </c>
      <c r="DB144">
        <f t="shared" ca="1" si="405"/>
        <v>8.6131002471519699E-7</v>
      </c>
      <c r="DC144">
        <f t="shared" ca="1" si="405"/>
        <v>9.0057369600262727E-7</v>
      </c>
      <c r="DD144">
        <f t="shared" ca="1" si="405"/>
        <v>9.3942060000100822E-7</v>
      </c>
      <c r="DE144">
        <f t="shared" ca="1" si="405"/>
        <v>9.7764676202723082E-7</v>
      </c>
      <c r="DF144">
        <f t="shared" ca="1" si="405"/>
        <v>1.0150441172806903E-6</v>
      </c>
      <c r="DG144">
        <f t="shared" ca="1" si="405"/>
        <v>1.0514023331093828E-6</v>
      </c>
      <c r="DH144">
        <f t="shared" ca="1" si="405"/>
        <v>1.086510730196701E-6</v>
      </c>
      <c r="DI144">
        <f t="shared" ca="1" si="405"/>
        <v>1.1201602789619546E-6</v>
      </c>
      <c r="DJ144">
        <f t="shared" ca="1" si="405"/>
        <v>1.1521456453342945E-6</v>
      </c>
      <c r="DK144">
        <f t="shared" ca="1" si="405"/>
        <v>1.1822672583446606E-6</v>
      </c>
      <c r="DL144">
        <f t="shared" ca="1" si="405"/>
        <v>1.2103333707324692E-6</v>
      </c>
      <c r="DM144">
        <f t="shared" ca="1" si="405"/>
        <v>1.2361620830228109E-6</v>
      </c>
      <c r="DN144">
        <f t="shared" ca="1" si="405"/>
        <v>1.2595833013303897E-6</v>
      </c>
      <c r="DO144">
        <f t="shared" ca="1" si="405"/>
        <v>1.2804405995037373E-6</v>
      </c>
      <c r="DP144">
        <f t="shared" ca="1" si="405"/>
        <v>1.2985929571457912E-6</v>
      </c>
      <c r="DQ144">
        <f t="shared" ca="1" si="405"/>
        <v>1.3139163465276317E-6</v>
      </c>
      <c r="DR144">
        <f t="shared" ca="1" si="405"/>
        <v>1.3263051434301138E-6</v>
      </c>
      <c r="DS144">
        <f t="shared" ca="1" si="405"/>
        <v>1.3356733394693475E-6</v>
      </c>
      <c r="DT144">
        <f t="shared" ca="1" si="405"/>
        <v>1.3419555364447386E-6</v>
      </c>
      <c r="DU144">
        <f t="shared" ca="1" si="405"/>
        <v>1.3451077066277408E-6</v>
      </c>
      <c r="DV144">
        <f t="shared" ca="1" si="405"/>
        <v>1.345107706627737E-6</v>
      </c>
      <c r="DW144">
        <f t="shared" ca="1" si="405"/>
        <v>1.3419555364447386E-6</v>
      </c>
      <c r="DX144">
        <f t="shared" ca="1" si="405"/>
        <v>1.3356733394693553E-6</v>
      </c>
      <c r="DY144">
        <f t="shared" ca="1" si="405"/>
        <v>1.32630514343011E-6</v>
      </c>
      <c r="DZ144">
        <f t="shared" ca="1" si="405"/>
        <v>1.3139163465276626E-6</v>
      </c>
      <c r="EA144">
        <f t="shared" ca="1" si="405"/>
        <v>1.2985929571457912E-6</v>
      </c>
      <c r="EB144">
        <f t="shared" ca="1" si="405"/>
        <v>1.2804405995037297E-6</v>
      </c>
      <c r="EC144">
        <f t="shared" ca="1" si="405"/>
        <v>1.2595833013303937E-6</v>
      </c>
      <c r="ED144">
        <f t="shared" ca="1" si="405"/>
        <v>1.2361620830228069E-6</v>
      </c>
      <c r="EE144">
        <f t="shared" ca="1" si="405"/>
        <v>1.210333370732477E-6</v>
      </c>
      <c r="EF144">
        <f t="shared" ca="1" si="405"/>
        <v>1.1822672583446606E-6</v>
      </c>
      <c r="EG144">
        <f t="shared" ref="EG144:FB144" ca="1" si="406">($E$19*$E144+$E$20*$F144)*(NORMDIST(EG$26,$D144,$G144*$D144/2.35,1)-NORMDIST(EF$26,$D144,$G144*$D144/2.35,1))</f>
        <v>1.1521456453342869E-6</v>
      </c>
      <c r="EH144">
        <f t="shared" ca="1" si="406"/>
        <v>1.1201602789619546E-6</v>
      </c>
      <c r="EI144">
        <f t="shared" ca="1" si="406"/>
        <v>1.0865107301967048E-6</v>
      </c>
      <c r="EJ144">
        <f t="shared" ca="1" si="406"/>
        <v>1.0514023331093768E-6</v>
      </c>
      <c r="EK144">
        <f t="shared" ca="1" si="406"/>
        <v>1.0150441172806943E-6</v>
      </c>
      <c r="EL144">
        <f t="shared" ca="1" si="406"/>
        <v>9.7764676202723463E-7</v>
      </c>
      <c r="EM144">
        <f t="shared" ca="1" si="406"/>
        <v>9.3942060000109514E-7</v>
      </c>
      <c r="EN144">
        <f t="shared" ca="1" si="406"/>
        <v>9.0057369600261382E-7</v>
      </c>
      <c r="EO144">
        <f t="shared" ca="1" si="406"/>
        <v>8.6131002471520281E-7</v>
      </c>
      <c r="EP144">
        <f t="shared" ca="1" si="406"/>
        <v>8.218277685828808E-7</v>
      </c>
      <c r="EQ144">
        <f t="shared" ca="1" si="406"/>
        <v>7.8231775427151793E-7</v>
      </c>
      <c r="ER144">
        <f t="shared" ca="1" si="406"/>
        <v>7.4296204315057236E-7</v>
      </c>
      <c r="ES144">
        <f t="shared" ca="1" si="406"/>
        <v>7.0393268807916501E-7</v>
      </c>
      <c r="ET144">
        <f t="shared" ca="1" si="406"/>
        <v>6.6539066554338078E-7</v>
      </c>
      <c r="EU144">
        <f t="shared" ca="1" si="406"/>
        <v>6.2748498894834761E-7</v>
      </c>
      <c r="EV144">
        <f t="shared" ca="1" si="406"/>
        <v>5.9035200568048304E-7</v>
      </c>
      <c r="EW144">
        <f t="shared" ca="1" si="406"/>
        <v>5.5411487748719142E-7</v>
      </c>
      <c r="EX144">
        <f t="shared" ca="1" si="406"/>
        <v>5.188832408293704E-7</v>
      </c>
      <c r="EY144">
        <f t="shared" ca="1" si="406"/>
        <v>4.8475304119537738E-7</v>
      </c>
      <c r="EZ144">
        <f t="shared" ca="1" si="406"/>
        <v>4.5180653296463319E-7</v>
      </c>
      <c r="FA144">
        <f t="shared" ca="1" si="406"/>
        <v>4.2011243430882695E-7</v>
      </c>
      <c r="FB144">
        <f t="shared" ca="1" si="406"/>
        <v>3.8972622484164079E-7</v>
      </c>
      <c r="FD144">
        <f t="shared" si="254"/>
        <v>2.3478644823385628</v>
      </c>
      <c r="FE144">
        <v>144</v>
      </c>
      <c r="FF144">
        <f t="shared" si="255"/>
        <v>2.3478644823385628</v>
      </c>
      <c r="FG144">
        <f t="shared" ca="1" si="256"/>
        <v>7</v>
      </c>
      <c r="FK144">
        <v>1.18</v>
      </c>
      <c r="FL144">
        <v>1.19</v>
      </c>
      <c r="FM144">
        <f t="shared" si="260"/>
        <v>86</v>
      </c>
      <c r="FN144">
        <f t="shared" si="261"/>
        <v>87</v>
      </c>
      <c r="FO144">
        <f t="shared" ca="1" si="262"/>
        <v>0.60677588307185193</v>
      </c>
      <c r="FP144">
        <f t="shared" ca="1" si="263"/>
        <v>0.89322411692814829</v>
      </c>
      <c r="FQ144" t="str">
        <f t="shared" si="264"/>
        <v>$FG$86</v>
      </c>
      <c r="FR144" t="str">
        <f t="shared" si="265"/>
        <v>$FG$87</v>
      </c>
      <c r="FS144">
        <f ca="1">SUM(INDIRECT(FQ144):INDIRECT(FR144))</f>
        <v>1000</v>
      </c>
      <c r="FT144">
        <f t="shared" ca="1" si="266"/>
        <v>259.45279171725775</v>
      </c>
      <c r="FU144">
        <f t="shared" ca="1" si="267"/>
        <v>276.27856793463201</v>
      </c>
      <c r="FV144">
        <f t="shared" ca="1" si="268"/>
        <v>1.0911644167670342</v>
      </c>
      <c r="FW144">
        <f ca="1">SUM(FV144:FV$176)</f>
        <v>67.972460464219211</v>
      </c>
    </row>
    <row r="145" spans="1:179" x14ac:dyDescent="0.25">
      <c r="A145">
        <v>119</v>
      </c>
      <c r="B145">
        <f t="shared" ca="1" si="231"/>
        <v>5</v>
      </c>
      <c r="C145">
        <f t="shared" si="269"/>
        <v>2.3678644823385628</v>
      </c>
      <c r="D145">
        <v>1.18</v>
      </c>
      <c r="E145">
        <f t="shared" ca="1" si="333"/>
        <v>0</v>
      </c>
      <c r="F145">
        <f t="shared" ca="1" si="334"/>
        <v>3.4548699999999997E-5</v>
      </c>
      <c r="G145">
        <f t="shared" si="232"/>
        <v>0.41437557438507755</v>
      </c>
      <c r="I145">
        <f t="shared" ref="I145:BT145" ca="1" si="407">($E$19*$E145+$E$20*$F145)*(NORMDIST(I$26,$D145,$G145*$D145/2.35,1)-NORMDIST(H$26,$D145,$G145*$D145/2.35,1))</f>
        <v>3.6342376847659963E-13</v>
      </c>
      <c r="J145">
        <f t="shared" ca="1" si="407"/>
        <v>1.1609083116323546E-13</v>
      </c>
      <c r="K145">
        <f t="shared" ca="1" si="407"/>
        <v>1.5175445358759816E-13</v>
      </c>
      <c r="L145">
        <f t="shared" ca="1" si="407"/>
        <v>1.9791650272898792E-13</v>
      </c>
      <c r="M145">
        <f t="shared" ca="1" si="407"/>
        <v>2.575251265030025E-13</v>
      </c>
      <c r="N145">
        <f t="shared" ca="1" si="407"/>
        <v>3.3431375712730896E-13</v>
      </c>
      <c r="O145">
        <f t="shared" ca="1" si="407"/>
        <v>4.3299803516378947E-13</v>
      </c>
      <c r="P145">
        <f t="shared" ca="1" si="407"/>
        <v>5.5951874535541439E-13</v>
      </c>
      <c r="Q145">
        <f t="shared" ca="1" si="407"/>
        <v>7.2134062995766418E-13</v>
      </c>
      <c r="R145">
        <f t="shared" ca="1" si="407"/>
        <v>9.2781883940852975E-13</v>
      </c>
      <c r="S145">
        <f t="shared" ca="1" si="407"/>
        <v>1.1906469853819633E-12</v>
      </c>
      <c r="T145">
        <f t="shared" ca="1" si="407"/>
        <v>1.5244033166244739E-12</v>
      </c>
      <c r="U145">
        <f t="shared" ca="1" si="407"/>
        <v>1.9472144848111564E-12</v>
      </c>
      <c r="V145">
        <f t="shared" ca="1" si="407"/>
        <v>2.4815597489688354E-12</v>
      </c>
      <c r="W145">
        <f t="shared" ca="1" si="407"/>
        <v>3.1552423267297986E-12</v>
      </c>
      <c r="X145">
        <f t="shared" ca="1" si="407"/>
        <v>4.0025589826253593E-12</v>
      </c>
      <c r="Y145">
        <f t="shared" ca="1" si="407"/>
        <v>5.0657038903047178E-12</v>
      </c>
      <c r="Z145">
        <f t="shared" ca="1" si="407"/>
        <v>6.396448356470509E-12</v>
      </c>
      <c r="AA145">
        <f t="shared" ca="1" si="407"/>
        <v>8.0581441840953386E-12</v>
      </c>
      <c r="AB145">
        <f t="shared" ca="1" si="407"/>
        <v>1.0128105308518579E-11</v>
      </c>
      <c r="AC145">
        <f t="shared" ca="1" si="407"/>
        <v>1.2700429879736228E-11</v>
      </c>
      <c r="AD145">
        <f t="shared" ca="1" si="407"/>
        <v>1.5889333191949432E-11</v>
      </c>
      <c r="AE145">
        <f t="shared" ca="1" si="407"/>
        <v>1.9833070764853496E-11</v>
      </c>
      <c r="AF145">
        <f t="shared" ca="1" si="407"/>
        <v>2.4698540427209628E-11</v>
      </c>
      <c r="AG145">
        <f t="shared" ca="1" si="407"/>
        <v>3.0686662383834899E-11</v>
      </c>
      <c r="AH145">
        <f t="shared" ca="1" si="407"/>
        <v>3.8038646874348363E-11</v>
      </c>
      <c r="AI145">
        <f t="shared" ca="1" si="407"/>
        <v>4.7043270033140552E-11</v>
      </c>
      <c r="AJ145">
        <f t="shared" ca="1" si="407"/>
        <v>5.8045289772203097E-11</v>
      </c>
      <c r="AK145">
        <f t="shared" ca="1" si="407"/>
        <v>7.1455144723775959E-11</v>
      </c>
      <c r="AL145">
        <f t="shared" ca="1" si="407"/>
        <v>8.7760090239654001E-11</v>
      </c>
      <c r="AM145">
        <f t="shared" ca="1" si="407"/>
        <v>1.0753693583490778E-10</v>
      </c>
      <c r="AN145">
        <f t="shared" ca="1" si="407"/>
        <v>1.3146655791232152E-10</v>
      </c>
      <c r="AO145">
        <f t="shared" ca="1" si="407"/>
        <v>1.603503696740131E-10</v>
      </c>
      <c r="AP145">
        <f t="shared" ca="1" si="407"/>
        <v>1.9512893631697601E-10</v>
      </c>
      <c r="AQ145">
        <f t="shared" ca="1" si="407"/>
        <v>2.3690292735175615E-10</v>
      </c>
      <c r="AR145">
        <f t="shared" ca="1" si="407"/>
        <v>2.8695659854553417E-10</v>
      </c>
      <c r="AS145">
        <f t="shared" ca="1" si="407"/>
        <v>3.46783992877093E-10</v>
      </c>
      <c r="AT145">
        <f t="shared" ca="1" si="407"/>
        <v>4.1811804225067217E-10</v>
      </c>
      <c r="AU145">
        <f t="shared" ca="1" si="407"/>
        <v>5.0296273874886833E-10</v>
      </c>
      <c r="AV145">
        <f t="shared" ca="1" si="407"/>
        <v>6.0362852507800567E-10</v>
      </c>
      <c r="AW145">
        <f t="shared" ca="1" si="407"/>
        <v>7.2277102771723402E-10</v>
      </c>
      <c r="AX145">
        <f t="shared" ca="1" si="407"/>
        <v>8.6343322227249309E-10</v>
      </c>
      <c r="AY145">
        <f t="shared" ca="1" si="407"/>
        <v>1.0290910778249311E-9</v>
      </c>
      <c r="AZ145">
        <f t="shared" ca="1" si="407"/>
        <v>1.2237026748749264E-9</v>
      </c>
      <c r="BA145">
        <f t="shared" ca="1" si="407"/>
        <v>1.4517607291170789E-9</v>
      </c>
      <c r="BB145">
        <f t="shared" ca="1" si="407"/>
        <v>1.7183483801666581E-9</v>
      </c>
      <c r="BC145">
        <f t="shared" ca="1" si="407"/>
        <v>2.0291980200736479E-9</v>
      </c>
      <c r="BD145">
        <f t="shared" ca="1" si="407"/>
        <v>2.3907528407886576E-9</v>
      </c>
      <c r="BE145">
        <f t="shared" ca="1" si="407"/>
        <v>2.8102306727187636E-9</v>
      </c>
      <c r="BF145">
        <f t="shared" ca="1" si="407"/>
        <v>3.2956895684408809E-9</v>
      </c>
      <c r="BG145">
        <f t="shared" ca="1" si="407"/>
        <v>3.8560944571878573E-9</v>
      </c>
      <c r="BH145">
        <f t="shared" ca="1" si="407"/>
        <v>4.5013840579081511E-9</v>
      </c>
      <c r="BI145">
        <f t="shared" ca="1" si="407"/>
        <v>5.242537092983705E-9</v>
      </c>
      <c r="BJ145">
        <f t="shared" ca="1" si="407"/>
        <v>6.0916366929564992E-9</v>
      </c>
      <c r="BK145">
        <f t="shared" ca="1" si="407"/>
        <v>7.0619317272554411E-9</v>
      </c>
      <c r="BL145">
        <f t="shared" ca="1" si="407"/>
        <v>8.1678936397795656E-9</v>
      </c>
      <c r="BM145">
        <f t="shared" ca="1" si="407"/>
        <v>9.4252672146734371E-9</v>
      </c>
      <c r="BN145">
        <f t="shared" ca="1" si="407"/>
        <v>1.0851113550559263E-8</v>
      </c>
      <c r="BO145">
        <f t="shared" ca="1" si="407"/>
        <v>1.2463843385198202E-8</v>
      </c>
      <c r="BP145">
        <f t="shared" ca="1" si="407"/>
        <v>1.4283238791788693E-8</v>
      </c>
      <c r="BQ145">
        <f t="shared" ca="1" si="407"/>
        <v>1.6330461167934082E-8</v>
      </c>
      <c r="BR145">
        <f t="shared" ca="1" si="407"/>
        <v>1.862804336414588E-8</v>
      </c>
      <c r="BS145">
        <f t="shared" ca="1" si="407"/>
        <v>2.1199863756071529E-8</v>
      </c>
      <c r="BT145">
        <f t="shared" ca="1" si="407"/>
        <v>2.4071100059060937E-8</v>
      </c>
      <c r="BU145">
        <f t="shared" ref="BU145:EF145" ca="1" si="408">($E$19*$E145+$E$20*$F145)*(NORMDIST(BU$26,$D145,$G145*$D145/2.35,1)-NORMDIST(BT$26,$D145,$G145*$D145/2.35,1))</f>
        <v>2.7268160720753455E-8</v>
      </c>
      <c r="BV145">
        <f t="shared" ca="1" si="408"/>
        <v>3.081859181204126E-8</v>
      </c>
      <c r="BW145">
        <f t="shared" ca="1" si="408"/>
        <v>3.4750957474304815E-8</v>
      </c>
      <c r="BX145">
        <f t="shared" ca="1" si="408"/>
        <v>3.9094692174740437E-8</v>
      </c>
      <c r="BY145">
        <f t="shared" ca="1" si="408"/>
        <v>4.3879923275790975E-8</v>
      </c>
      <c r="BZ145">
        <f t="shared" ca="1" si="408"/>
        <v>4.9137262741017876E-8</v>
      </c>
      <c r="CA145">
        <f t="shared" ca="1" si="408"/>
        <v>5.4897567179512219E-8</v>
      </c>
      <c r="CB145">
        <f t="shared" ca="1" si="408"/>
        <v>6.1191665873659215E-8</v>
      </c>
      <c r="CC145">
        <f t="shared" ca="1" si="408"/>
        <v>6.8050056938756976E-8</v>
      </c>
      <c r="CD145">
        <f t="shared" ca="1" si="408"/>
        <v>7.5502572324190922E-8</v>
      </c>
      <c r="CE145">
        <f t="shared" ca="1" si="408"/>
        <v>8.357801297868655E-8</v>
      </c>
      <c r="CF145">
        <f t="shared" ca="1" si="408"/>
        <v>9.2303756159719397E-8</v>
      </c>
      <c r="CG145">
        <f t="shared" ca="1" si="408"/>
        <v>1.0170533755946467E-7</v>
      </c>
      <c r="CH145">
        <f t="shared" ca="1" si="408"/>
        <v>1.1180601163617843E-7</v>
      </c>
      <c r="CI145">
        <f t="shared" ca="1" si="408"/>
        <v>1.2262629426697063E-7</v>
      </c>
      <c r="CJ145">
        <f t="shared" ca="1" si="408"/>
        <v>1.3418349256119439E-7</v>
      </c>
      <c r="CK145">
        <f t="shared" ca="1" si="408"/>
        <v>1.4649122737700178E-7</v>
      </c>
      <c r="CL145">
        <f t="shared" ca="1" si="408"/>
        <v>1.5955895474946351E-7</v>
      </c>
      <c r="CM145">
        <f t="shared" ca="1" si="408"/>
        <v>1.7339149304921321E-7</v>
      </c>
      <c r="CN145">
        <f t="shared" ca="1" si="408"/>
        <v>1.8798856322713433E-7</v>
      </c>
      <c r="CO145">
        <f t="shared" ca="1" si="408"/>
        <v>2.0334434994473986E-7</v>
      </c>
      <c r="CP145">
        <f t="shared" ca="1" si="408"/>
        <v>2.1944709172365493E-7</v>
      </c>
      <c r="CQ145">
        <f t="shared" ca="1" si="408"/>
        <v>2.362787084541181E-7</v>
      </c>
      <c r="CR145">
        <f t="shared" ca="1" si="408"/>
        <v>2.5381447466627066E-7</v>
      </c>
      <c r="CS145">
        <f t="shared" ca="1" si="408"/>
        <v>2.7202274687615942E-7</v>
      </c>
      <c r="CT145">
        <f t="shared" ca="1" si="408"/>
        <v>2.9086475306014821E-7</v>
      </c>
      <c r="CU145">
        <f t="shared" ca="1" si="408"/>
        <v>3.1029445187962684E-7</v>
      </c>
      <c r="CV145">
        <f t="shared" ca="1" si="408"/>
        <v>3.3025846866845177E-7</v>
      </c>
      <c r="CW145">
        <f t="shared" ca="1" si="408"/>
        <v>3.5069611440893281E-7</v>
      </c>
      <c r="CX145">
        <f t="shared" ca="1" si="408"/>
        <v>3.715394929623647E-7</v>
      </c>
      <c r="CY145">
        <f t="shared" ca="1" si="408"/>
        <v>3.927137006964054E-7</v>
      </c>
      <c r="CZ145">
        <f t="shared" ca="1" si="408"/>
        <v>4.1413712137657937E-7</v>
      </c>
      <c r="DA145">
        <f t="shared" ca="1" si="408"/>
        <v>4.3572181778155832E-7</v>
      </c>
      <c r="DB145">
        <f t="shared" ca="1" si="408"/>
        <v>4.5737401998241554E-7</v>
      </c>
      <c r="DC145">
        <f t="shared" ca="1" si="408"/>
        <v>4.7899470862171833E-7</v>
      </c>
      <c r="DD145">
        <f t="shared" ca="1" si="408"/>
        <v>5.0048028986788265E-7</v>
      </c>
      <c r="DE145">
        <f t="shared" ca="1" si="408"/>
        <v>5.217233570366212E-7</v>
      </c>
      <c r="DF145">
        <f t="shared" ca="1" si="408"/>
        <v>5.4261353219677058E-7</v>
      </c>
      <c r="DG145">
        <f t="shared" ca="1" si="408"/>
        <v>5.6303837945464159E-7</v>
      </c>
      <c r="DH145">
        <f t="shared" ca="1" si="408"/>
        <v>5.8288438006502306E-7</v>
      </c>
      <c r="DI145">
        <f t="shared" ca="1" si="408"/>
        <v>6.0203795809680693E-7</v>
      </c>
      <c r="DJ145">
        <f t="shared" ca="1" si="408"/>
        <v>6.2038654411246387E-7</v>
      </c>
      <c r="DK145">
        <f t="shared" ca="1" si="408"/>
        <v>6.3781966324019972E-7</v>
      </c>
      <c r="DL145">
        <f t="shared" ca="1" si="408"/>
        <v>6.5423003315493759E-7</v>
      </c>
      <c r="DM145">
        <f t="shared" ca="1" si="408"/>
        <v>6.6951465686380475E-7</v>
      </c>
      <c r="DN145">
        <f t="shared" ca="1" si="408"/>
        <v>6.8357589483495576E-7</v>
      </c>
      <c r="DO145">
        <f t="shared" ca="1" si="408"/>
        <v>6.9632250093059962E-7</v>
      </c>
      <c r="DP145">
        <f t="shared" ca="1" si="408"/>
        <v>7.0767060681460282E-7</v>
      </c>
      <c r="DQ145">
        <f t="shared" ca="1" si="408"/>
        <v>7.1754464000530523E-7</v>
      </c>
      <c r="DR145">
        <f t="shared" ca="1" si="408"/>
        <v>7.2587816153077762E-7</v>
      </c>
      <c r="DS145">
        <f t="shared" ca="1" si="408"/>
        <v>7.3261461020557377E-7</v>
      </c>
      <c r="DT145">
        <f t="shared" ca="1" si="408"/>
        <v>7.377079418693592E-7</v>
      </c>
      <c r="DU145">
        <f t="shared" ca="1" si="408"/>
        <v>7.411231534818166E-7</v>
      </c>
      <c r="DV145">
        <f t="shared" ca="1" si="408"/>
        <v>7.4283668372929631E-7</v>
      </c>
      <c r="DW145">
        <f t="shared" ca="1" si="408"/>
        <v>7.4283668372929419E-7</v>
      </c>
      <c r="DX145">
        <f t="shared" ca="1" si="408"/>
        <v>7.4112315348181882E-7</v>
      </c>
      <c r="DY145">
        <f t="shared" ca="1" si="408"/>
        <v>7.377079418693592E-7</v>
      </c>
      <c r="DZ145">
        <f t="shared" ca="1" si="408"/>
        <v>7.3261461020557377E-7</v>
      </c>
      <c r="EA145">
        <f t="shared" ca="1" si="408"/>
        <v>7.2587816153077762E-7</v>
      </c>
      <c r="EB145">
        <f t="shared" ca="1" si="408"/>
        <v>7.1754464000532027E-7</v>
      </c>
      <c r="EC145">
        <f t="shared" ca="1" si="408"/>
        <v>7.0767060681460494E-7</v>
      </c>
      <c r="ED145">
        <f t="shared" ca="1" si="408"/>
        <v>6.9632250093059962E-7</v>
      </c>
      <c r="EE145">
        <f t="shared" ca="1" si="408"/>
        <v>6.8357589483495576E-7</v>
      </c>
      <c r="EF145">
        <f t="shared" ca="1" si="408"/>
        <v>6.6951465686380475E-7</v>
      </c>
      <c r="EG145">
        <f t="shared" ref="EG145:FB145" ca="1" si="409">($E$19*$E145+$E$20*$F145)*(NORMDIST(EG$26,$D145,$G145*$D145/2.35,1)-NORMDIST(EF$26,$D145,$G145*$D145/2.35,1))</f>
        <v>6.5423003315493759E-7</v>
      </c>
      <c r="EH145">
        <f t="shared" ca="1" si="409"/>
        <v>6.378196632401976E-7</v>
      </c>
      <c r="EI145">
        <f t="shared" ca="1" si="409"/>
        <v>6.2038654411246175E-7</v>
      </c>
      <c r="EJ145">
        <f t="shared" ca="1" si="409"/>
        <v>6.0203795809680693E-7</v>
      </c>
      <c r="EK145">
        <f t="shared" ca="1" si="409"/>
        <v>5.8288438006501883E-7</v>
      </c>
      <c r="EL145">
        <f t="shared" ca="1" si="409"/>
        <v>5.6303837945464688E-7</v>
      </c>
      <c r="EM145">
        <f t="shared" ca="1" si="409"/>
        <v>5.4261353219677058E-7</v>
      </c>
      <c r="EN145">
        <f t="shared" ca="1" si="409"/>
        <v>5.2172335703661802E-7</v>
      </c>
      <c r="EO145">
        <f t="shared" ca="1" si="409"/>
        <v>5.0048028986793209E-7</v>
      </c>
      <c r="EP145">
        <f t="shared" ca="1" si="409"/>
        <v>4.7899470862170647E-7</v>
      </c>
      <c r="EQ145">
        <f t="shared" ca="1" si="409"/>
        <v>4.5737401998241014E-7</v>
      </c>
      <c r="ER145">
        <f t="shared" ca="1" si="409"/>
        <v>4.3572181778155832E-7</v>
      </c>
      <c r="ES145">
        <f t="shared" ca="1" si="409"/>
        <v>4.1413712137657937E-7</v>
      </c>
      <c r="ET145">
        <f t="shared" ca="1" si="409"/>
        <v>3.9271370069639894E-7</v>
      </c>
      <c r="EU145">
        <f t="shared" ca="1" si="409"/>
        <v>3.7153949296236687E-7</v>
      </c>
      <c r="EV145">
        <f t="shared" ca="1" si="409"/>
        <v>3.5069611440893334E-7</v>
      </c>
      <c r="EW145">
        <f t="shared" ca="1" si="409"/>
        <v>3.3025846866844854E-7</v>
      </c>
      <c r="EX145">
        <f t="shared" ca="1" si="409"/>
        <v>3.1029445187962578E-7</v>
      </c>
      <c r="EY145">
        <f t="shared" ca="1" si="409"/>
        <v>2.9086475306014604E-7</v>
      </c>
      <c r="EZ145">
        <f t="shared" ca="1" si="409"/>
        <v>2.7202274687615455E-7</v>
      </c>
      <c r="FA145">
        <f t="shared" ca="1" si="409"/>
        <v>2.5381447466627225E-7</v>
      </c>
      <c r="FB145">
        <f t="shared" ca="1" si="409"/>
        <v>2.3627870845411458E-7</v>
      </c>
      <c r="FD145">
        <f t="shared" si="254"/>
        <v>2.3678644823385628</v>
      </c>
      <c r="FE145">
        <v>145</v>
      </c>
      <c r="FF145">
        <f t="shared" si="255"/>
        <v>2.3678644823385628</v>
      </c>
      <c r="FG145">
        <f t="shared" ca="1" si="256"/>
        <v>5</v>
      </c>
      <c r="FK145">
        <v>1.19</v>
      </c>
      <c r="FL145">
        <v>1.2</v>
      </c>
      <c r="FM145">
        <f t="shared" si="260"/>
        <v>87</v>
      </c>
      <c r="FN145">
        <f t="shared" si="261"/>
        <v>87</v>
      </c>
      <c r="FO145">
        <f t="shared" ca="1" si="262"/>
        <v>0.10677588307185171</v>
      </c>
      <c r="FP145">
        <f t="shared" ca="1" si="263"/>
        <v>0.39322411692814802</v>
      </c>
      <c r="FQ145" t="str">
        <f t="shared" si="264"/>
        <v>$FG$87</v>
      </c>
      <c r="FR145" t="str">
        <f t="shared" si="265"/>
        <v>$FG$87</v>
      </c>
      <c r="FS145">
        <f ca="1">SUM(INDIRECT(FQ145):INDIRECT(FR145))</f>
        <v>467</v>
      </c>
      <c r="FT145">
        <f t="shared" ca="1" si="266"/>
        <v>233.50000000000011</v>
      </c>
      <c r="FU145">
        <f t="shared" ca="1" si="267"/>
        <v>260.6516155688567</v>
      </c>
      <c r="FV145">
        <f t="shared" ca="1" si="268"/>
        <v>3.1572037293158268</v>
      </c>
      <c r="FW145">
        <f ca="1">SUM(FV145:FV$176)</f>
        <v>66.881296047452167</v>
      </c>
    </row>
    <row r="146" spans="1:179" x14ac:dyDescent="0.25">
      <c r="A146">
        <v>120</v>
      </c>
      <c r="B146">
        <f t="shared" ca="1" si="231"/>
        <v>3</v>
      </c>
      <c r="C146">
        <f t="shared" si="269"/>
        <v>2.3878644823385629</v>
      </c>
      <c r="D146">
        <v>1.19</v>
      </c>
      <c r="E146">
        <f t="shared" ca="1" si="333"/>
        <v>0</v>
      </c>
      <c r="F146">
        <f t="shared" ca="1" si="334"/>
        <v>1.5976300000000002E-5</v>
      </c>
      <c r="G146">
        <f t="shared" si="232"/>
        <v>0.41412940531510289</v>
      </c>
      <c r="I146">
        <f t="shared" ref="I146:BT146" ca="1" si="410">($E$19*$E146+$E$20*$F146)*(NORMDIST(I$26,$D146,$G146*$D146/2.35,1)-NORMDIST(H$26,$D146,$G146*$D146/2.35,1))</f>
        <v>1.644492086080803E-13</v>
      </c>
      <c r="J146">
        <f t="shared" ca="1" si="410"/>
        <v>5.2101129450936533E-14</v>
      </c>
      <c r="K146">
        <f t="shared" ca="1" si="410"/>
        <v>6.7977824198208905E-14</v>
      </c>
      <c r="L146">
        <f t="shared" ca="1" si="410"/>
        <v>8.849118881966057E-14</v>
      </c>
      <c r="M146">
        <f t="shared" ca="1" si="410"/>
        <v>1.1493318647981783E-13</v>
      </c>
      <c r="N146">
        <f t="shared" ca="1" si="410"/>
        <v>1.4893731271258098E-13</v>
      </c>
      <c r="O146">
        <f t="shared" ca="1" si="410"/>
        <v>1.925636138409451E-13</v>
      </c>
      <c r="P146">
        <f t="shared" ca="1" si="410"/>
        <v>2.4840343097433165E-13</v>
      </c>
      <c r="Q146">
        <f t="shared" ca="1" si="410"/>
        <v>3.1970807129938671E-13</v>
      </c>
      <c r="R146">
        <f t="shared" ca="1" si="410"/>
        <v>4.1054641033792578E-13</v>
      </c>
      <c r="S146">
        <f t="shared" ca="1" si="410"/>
        <v>5.259973618983111E-13</v>
      </c>
      <c r="T146">
        <f t="shared" ca="1" si="410"/>
        <v>6.72384233054988E-13</v>
      </c>
      <c r="U146">
        <f t="shared" ca="1" si="410"/>
        <v>8.5755922707684523E-13</v>
      </c>
      <c r="V146">
        <f t="shared" ca="1" si="410"/>
        <v>1.0912477859492633E-12</v>
      </c>
      <c r="W146">
        <f t="shared" ca="1" si="410"/>
        <v>1.385464094599155E-12</v>
      </c>
      <c r="X146">
        <f t="shared" ca="1" si="410"/>
        <v>1.755010919775718E-12</v>
      </c>
      <c r="Y146">
        <f t="shared" ca="1" si="410"/>
        <v>2.218079045915511E-12</v>
      </c>
      <c r="Z146">
        <f t="shared" ca="1" si="410"/>
        <v>2.7969639152744971E-12</v>
      </c>
      <c r="AA146">
        <f t="shared" ca="1" si="410"/>
        <v>3.5189196952517324E-12</v>
      </c>
      <c r="AB146">
        <f t="shared" ca="1" si="410"/>
        <v>4.4171738944478172E-12</v>
      </c>
      <c r="AC146">
        <f t="shared" ca="1" si="410"/>
        <v>5.5321288388943962E-12</v>
      </c>
      <c r="AD146">
        <f t="shared" ca="1" si="410"/>
        <v>6.9127798041354594E-12</v>
      </c>
      <c r="AE146">
        <f t="shared" ca="1" si="410"/>
        <v>8.6183833738125029E-12</v>
      </c>
      <c r="AF146">
        <f t="shared" ca="1" si="410"/>
        <v>1.0720413649114288E-11</v>
      </c>
      <c r="AG146">
        <f t="shared" ca="1" si="410"/>
        <v>1.3304848243843614E-11</v>
      </c>
      <c r="AH146">
        <f t="shared" ca="1" si="410"/>
        <v>1.6474830532696998E-11</v>
      </c>
      <c r="AI146">
        <f t="shared" ca="1" si="410"/>
        <v>2.0353759327356858E-11</v>
      </c>
      <c r="AJ146">
        <f t="shared" ca="1" si="410"/>
        <v>2.508886197148668E-11</v>
      </c>
      <c r="AK146">
        <f t="shared" ca="1" si="410"/>
        <v>3.0855311688561141E-11</v>
      </c>
      <c r="AL146">
        <f t="shared" ca="1" si="410"/>
        <v>3.7860954781817692E-11</v>
      </c>
      <c r="AM146">
        <f t="shared" ca="1" si="410"/>
        <v>4.635171784697824E-11</v>
      </c>
      <c r="AN146">
        <f t="shared" ca="1" si="410"/>
        <v>5.6617769364542262E-11</v>
      </c>
      <c r="AO146">
        <f t="shared" ca="1" si="410"/>
        <v>6.9000513712223445E-11</v>
      </c>
      <c r="AP146">
        <f t="shared" ca="1" si="410"/>
        <v>8.3900498574820699E-11</v>
      </c>
      <c r="AQ146">
        <f t="shared" ca="1" si="410"/>
        <v>1.0178631869621772E-10</v>
      </c>
      <c r="AR146">
        <f t="shared" ca="1" si="410"/>
        <v>1.2320459965613589E-10</v>
      </c>
      <c r="AS146">
        <f t="shared" ca="1" si="410"/>
        <v>1.4879114457605773E-10</v>
      </c>
      <c r="AT146">
        <f t="shared" ca="1" si="410"/>
        <v>1.7928332405299356E-10</v>
      </c>
      <c r="AU146">
        <f t="shared" ca="1" si="410"/>
        <v>2.1553378485386261E-10</v>
      </c>
      <c r="AV146">
        <f t="shared" ca="1" si="410"/>
        <v>2.5852554562738035E-10</v>
      </c>
      <c r="AW146">
        <f t="shared" ca="1" si="410"/>
        <v>3.0938853774436518E-10</v>
      </c>
      <c r="AX146">
        <f t="shared" ca="1" si="410"/>
        <v>3.6941763599782649E-10</v>
      </c>
      <c r="AY146">
        <f t="shared" ca="1" si="410"/>
        <v>4.4009220692288533E-10</v>
      </c>
      <c r="AZ146">
        <f t="shared" ca="1" si="410"/>
        <v>5.2309718159495067E-10</v>
      </c>
      <c r="BA146">
        <f t="shared" ca="1" si="410"/>
        <v>6.203456346201072E-10</v>
      </c>
      <c r="BB146">
        <f t="shared" ca="1" si="410"/>
        <v>7.3400282137991624E-10</v>
      </c>
      <c r="BC146">
        <f t="shared" ca="1" si="410"/>
        <v>8.6651159122748835E-10</v>
      </c>
      <c r="BD146">
        <f t="shared" ca="1" si="410"/>
        <v>1.0206190551234041E-9</v>
      </c>
      <c r="BE146">
        <f t="shared" ca="1" si="410"/>
        <v>1.1994043421166087E-9</v>
      </c>
      <c r="BF146">
        <f t="shared" ca="1" si="410"/>
        <v>1.4063072301972734E-9</v>
      </c>
      <c r="BG146">
        <f t="shared" ca="1" si="410"/>
        <v>1.6451573835901169E-9</v>
      </c>
      <c r="BH146">
        <f t="shared" ca="1" si="410"/>
        <v>1.920203870882972E-9</v>
      </c>
      <c r="BI146">
        <f t="shared" ca="1" si="410"/>
        <v>2.2361445770307258E-9</v>
      </c>
      <c r="BJ146">
        <f t="shared" ca="1" si="410"/>
        <v>2.5981550579577183E-9</v>
      </c>
      <c r="BK146">
        <f t="shared" ca="1" si="410"/>
        <v>3.0119163201129977E-9</v>
      </c>
      <c r="BL146">
        <f t="shared" ca="1" si="410"/>
        <v>3.4836409400388211E-9</v>
      </c>
      <c r="BM146">
        <f t="shared" ca="1" si="410"/>
        <v>4.0200968721109167E-9</v>
      </c>
      <c r="BN146">
        <f t="shared" ca="1" si="410"/>
        <v>4.6286282276519648E-9</v>
      </c>
      <c r="BO146">
        <f t="shared" ca="1" si="410"/>
        <v>5.3171722473265043E-9</v>
      </c>
      <c r="BP146">
        <f t="shared" ca="1" si="410"/>
        <v>6.0942716330430989E-9</v>
      </c>
      <c r="BQ146">
        <f t="shared" ca="1" si="410"/>
        <v>6.9690813575836387E-9</v>
      </c>
      <c r="BR146">
        <f t="shared" ca="1" si="410"/>
        <v>7.9513690320952808E-9</v>
      </c>
      <c r="BS146">
        <f t="shared" ca="1" si="410"/>
        <v>9.051507885720152E-9</v>
      </c>
      <c r="BT146">
        <f t="shared" ca="1" si="410"/>
        <v>1.028046140036661E-8</v>
      </c>
      <c r="BU146">
        <f t="shared" ref="BU146:EF146" ca="1" si="411">($E$19*$E146+$E$20*$F146)*(NORMDIST(BU$26,$D146,$G146*$D146/2.35,1)-NORMDIST(BT$26,$D146,$G146*$D146/2.35,1))</f>
        <v>1.1649758649337342E-8</v>
      </c>
      <c r="BV146">
        <f t="shared" ca="1" si="411"/>
        <v>1.3171459413399747E-8</v>
      </c>
      <c r="BW146">
        <f t="shared" ca="1" si="411"/>
        <v>1.4858108194235361E-8</v>
      </c>
      <c r="BX146">
        <f t="shared" ca="1" si="411"/>
        <v>1.6722676314739327E-8</v>
      </c>
      <c r="BY146">
        <f t="shared" ca="1" si="411"/>
        <v>1.8778491390145879E-8</v>
      </c>
      <c r="BZ146">
        <f t="shared" ca="1" si="411"/>
        <v>2.1039153574569374E-8</v>
      </c>
      <c r="CA146">
        <f t="shared" ca="1" si="411"/>
        <v>2.3518438135048478E-8</v>
      </c>
      <c r="CB146">
        <f t="shared" ca="1" si="411"/>
        <v>2.6230184079804013E-8</v>
      </c>
      <c r="CC146">
        <f t="shared" ca="1" si="411"/>
        <v>2.9188168768692581E-8</v>
      </c>
      <c r="CD146">
        <f t="shared" ca="1" si="411"/>
        <v>3.2405968660720304E-8</v>
      </c>
      <c r="CE146">
        <f t="shared" ca="1" si="411"/>
        <v>3.5896806604061928E-8</v>
      </c>
      <c r="CF146">
        <f t="shared" ca="1" si="411"/>
        <v>3.9673386345700838E-8</v>
      </c>
      <c r="CG146">
        <f t="shared" ca="1" si="411"/>
        <v>4.3747715227116216E-8</v>
      </c>
      <c r="CH146">
        <f t="shared" ca="1" si="411"/>
        <v>4.813091633510996E-8</v>
      </c>
      <c r="CI146">
        <f t="shared" ca="1" si="411"/>
        <v>5.2833031687886244E-8</v>
      </c>
      <c r="CJ146">
        <f t="shared" ca="1" si="411"/>
        <v>5.7862818350037413E-8</v>
      </c>
      <c r="CK146">
        <f t="shared" ca="1" si="411"/>
        <v>6.3227539679727301E-8</v>
      </c>
      <c r="CL146">
        <f t="shared" ca="1" si="411"/>
        <v>6.8932754210075732E-8</v>
      </c>
      <c r="CM146">
        <f t="shared" ca="1" si="411"/>
        <v>7.4982104947031218E-8</v>
      </c>
      <c r="CN146">
        <f t="shared" ca="1" si="411"/>
        <v>8.1377112120165187E-8</v>
      </c>
      <c r="CO146">
        <f t="shared" ca="1" si="411"/>
        <v>8.8116972642938742E-8</v>
      </c>
      <c r="CP146">
        <f t="shared" ca="1" si="411"/>
        <v>9.5198369717243232E-8</v>
      </c>
      <c r="CQ146">
        <f t="shared" ca="1" si="411"/>
        <v>1.0261529614598767E-7</v>
      </c>
      <c r="CR146">
        <f t="shared" ca="1" si="411"/>
        <v>1.10358894990055E-7</v>
      </c>
      <c r="CS146">
        <f t="shared" ca="1" si="411"/>
        <v>1.1841732121597901E-7</v>
      </c>
      <c r="CT146">
        <f t="shared" ca="1" si="411"/>
        <v>1.267756279227233E-7</v>
      </c>
      <c r="CU146">
        <f t="shared" ca="1" si="411"/>
        <v>1.3541568060594617E-7</v>
      </c>
      <c r="CV146">
        <f t="shared" ca="1" si="411"/>
        <v>1.4431610271332451E-7</v>
      </c>
      <c r="CW146">
        <f t="shared" ca="1" si="411"/>
        <v>1.5345225546362805E-7</v>
      </c>
      <c r="CX146">
        <f t="shared" ca="1" si="411"/>
        <v>1.6279625454581024E-7</v>
      </c>
      <c r="CY146">
        <f t="shared" ca="1" si="411"/>
        <v>1.7231702588466075E-7</v>
      </c>
      <c r="CZ146">
        <f t="shared" ca="1" si="411"/>
        <v>1.8198040216072955E-7</v>
      </c>
      <c r="DA146">
        <f t="shared" ca="1" si="411"/>
        <v>1.9174926121031314E-7</v>
      </c>
      <c r="DB146">
        <f t="shared" ca="1" si="411"/>
        <v>2.015837068141847E-7</v>
      </c>
      <c r="DC146">
        <f t="shared" ca="1" si="411"/>
        <v>2.1144129172107379E-7</v>
      </c>
      <c r="DD146">
        <f t="shared" ca="1" si="411"/>
        <v>2.2127728205509687E-7</v>
      </c>
      <c r="DE146">
        <f t="shared" ca="1" si="411"/>
        <v>2.3104496153802946E-7</v>
      </c>
      <c r="DF146">
        <f t="shared" ca="1" si="411"/>
        <v>2.4069597323078697E-7</v>
      </c>
      <c r="DG146">
        <f t="shared" ca="1" si="411"/>
        <v>2.5018069578080975E-7</v>
      </c>
      <c r="DH146">
        <f t="shared" ca="1" si="411"/>
        <v>2.594486504642661E-7</v>
      </c>
      <c r="DI146">
        <f t="shared" ca="1" si="411"/>
        <v>2.6844893465487182E-7</v>
      </c>
      <c r="DJ146">
        <f t="shared" ca="1" si="411"/>
        <v>2.771306767457113E-7</v>
      </c>
      <c r="DK146">
        <f t="shared" ca="1" si="411"/>
        <v>2.8544350701380702E-7</v>
      </c>
      <c r="DL146">
        <f t="shared" ca="1" si="411"/>
        <v>2.9333803846234169E-7</v>
      </c>
      <c r="DM146">
        <f t="shared" ca="1" si="411"/>
        <v>3.0076635131475057E-7</v>
      </c>
      <c r="DN146">
        <f t="shared" ca="1" si="411"/>
        <v>3.0768247457925819E-7</v>
      </c>
      <c r="DO146">
        <f t="shared" ca="1" si="411"/>
        <v>3.1404285796002827E-7</v>
      </c>
      <c r="DP146">
        <f t="shared" ca="1" si="411"/>
        <v>3.1980682736848515E-7</v>
      </c>
      <c r="DQ146">
        <f t="shared" ca="1" si="411"/>
        <v>3.2493701738897079E-7</v>
      </c>
      <c r="DR146">
        <f t="shared" ca="1" si="411"/>
        <v>3.2939977427771939E-7</v>
      </c>
      <c r="DS146">
        <f t="shared" ca="1" si="411"/>
        <v>3.3316552342097693E-7</v>
      </c>
      <c r="DT146">
        <f t="shared" ca="1" si="411"/>
        <v>3.3620909564299046E-7</v>
      </c>
      <c r="DU146">
        <f t="shared" ca="1" si="411"/>
        <v>3.3851000732858351E-7</v>
      </c>
      <c r="DV146">
        <f t="shared" ca="1" si="411"/>
        <v>3.4005268999964943E-7</v>
      </c>
      <c r="DW146">
        <f t="shared" ca="1" si="411"/>
        <v>3.408266657461286E-7</v>
      </c>
      <c r="DX146">
        <f t="shared" ca="1" si="411"/>
        <v>3.4082666574612955E-7</v>
      </c>
      <c r="DY146">
        <f t="shared" ca="1" si="411"/>
        <v>3.4005268999964842E-7</v>
      </c>
      <c r="DZ146">
        <f t="shared" ca="1" si="411"/>
        <v>3.3851000732858351E-7</v>
      </c>
      <c r="EA146">
        <f t="shared" ca="1" si="411"/>
        <v>3.3620909564299146E-7</v>
      </c>
      <c r="EB146">
        <f t="shared" ca="1" si="411"/>
        <v>3.3316552342097593E-7</v>
      </c>
      <c r="EC146">
        <f t="shared" ca="1" si="411"/>
        <v>3.2939977427771939E-7</v>
      </c>
      <c r="ED146">
        <f t="shared" ca="1" si="411"/>
        <v>3.2493701738897879E-7</v>
      </c>
      <c r="EE146">
        <f t="shared" ca="1" si="411"/>
        <v>3.1980682736848515E-7</v>
      </c>
      <c r="EF146">
        <f t="shared" ca="1" si="411"/>
        <v>3.1404285796002726E-7</v>
      </c>
      <c r="EG146">
        <f t="shared" ref="EG146:FB146" ca="1" si="412">($E$19*$E146+$E$20*$F146)*(NORMDIST(EG$26,$D146,$G146*$D146/2.35,1)-NORMDIST(EF$26,$D146,$G146*$D146/2.35,1))</f>
        <v>3.0768247457925819E-7</v>
      </c>
      <c r="EH146">
        <f t="shared" ca="1" si="412"/>
        <v>3.0076635131474957E-7</v>
      </c>
      <c r="EI146">
        <f t="shared" ca="1" si="412"/>
        <v>2.9333803846234069E-7</v>
      </c>
      <c r="EJ146">
        <f t="shared" ca="1" si="412"/>
        <v>2.8544350701380797E-7</v>
      </c>
      <c r="EK146">
        <f t="shared" ca="1" si="412"/>
        <v>2.771306767457113E-7</v>
      </c>
      <c r="EL146">
        <f t="shared" ca="1" si="412"/>
        <v>2.6844893465487034E-7</v>
      </c>
      <c r="EM146">
        <f t="shared" ca="1" si="412"/>
        <v>2.5944865046426711E-7</v>
      </c>
      <c r="EN146">
        <f t="shared" ca="1" si="412"/>
        <v>2.5018069578081076E-7</v>
      </c>
      <c r="EO146">
        <f t="shared" ca="1" si="412"/>
        <v>2.4069597323078448E-7</v>
      </c>
      <c r="EP146">
        <f t="shared" ca="1" si="412"/>
        <v>2.3104496153802448E-7</v>
      </c>
      <c r="EQ146">
        <f t="shared" ca="1" si="412"/>
        <v>2.2127728205511828E-7</v>
      </c>
      <c r="ER146">
        <f t="shared" ca="1" si="412"/>
        <v>2.1144129172107379E-7</v>
      </c>
      <c r="ES146">
        <f t="shared" ca="1" si="412"/>
        <v>2.0158370681418369E-7</v>
      </c>
      <c r="ET146">
        <f t="shared" ca="1" si="412"/>
        <v>1.9174926121031214E-7</v>
      </c>
      <c r="EU146">
        <f t="shared" ca="1" si="412"/>
        <v>1.8198040216072955E-7</v>
      </c>
      <c r="EV146">
        <f t="shared" ca="1" si="412"/>
        <v>1.7231702588465924E-7</v>
      </c>
      <c r="EW146">
        <f t="shared" ca="1" si="412"/>
        <v>1.6279625454581249E-7</v>
      </c>
      <c r="EX146">
        <f t="shared" ca="1" si="412"/>
        <v>1.5345225546362681E-7</v>
      </c>
      <c r="EY146">
        <f t="shared" ca="1" si="412"/>
        <v>1.4431610271332327E-7</v>
      </c>
      <c r="EZ146">
        <f t="shared" ca="1" si="412"/>
        <v>1.3541568060594392E-7</v>
      </c>
      <c r="FA146">
        <f t="shared" ca="1" si="412"/>
        <v>1.2677562792272357E-7</v>
      </c>
      <c r="FB146">
        <f t="shared" ca="1" si="412"/>
        <v>1.1841732121597778E-7</v>
      </c>
      <c r="FD146">
        <f t="shared" si="254"/>
        <v>2.3878644823385629</v>
      </c>
      <c r="FE146">
        <v>146</v>
      </c>
      <c r="FF146">
        <f t="shared" si="255"/>
        <v>2.3878644823385629</v>
      </c>
      <c r="FG146">
        <f t="shared" ca="1" si="256"/>
        <v>3</v>
      </c>
      <c r="FK146">
        <v>1.2</v>
      </c>
      <c r="FL146">
        <v>1.21</v>
      </c>
      <c r="FM146">
        <f t="shared" si="260"/>
        <v>87</v>
      </c>
      <c r="FN146">
        <f t="shared" si="261"/>
        <v>88</v>
      </c>
      <c r="FO146">
        <f t="shared" ca="1" si="262"/>
        <v>0.60677588307185193</v>
      </c>
      <c r="FP146">
        <f t="shared" ca="1" si="263"/>
        <v>0.89322411692814829</v>
      </c>
      <c r="FQ146" t="str">
        <f t="shared" si="264"/>
        <v>$FG$87</v>
      </c>
      <c r="FR146" t="str">
        <f t="shared" si="265"/>
        <v>$FG$88</v>
      </c>
      <c r="FS146">
        <f ca="1">SUM(INDIRECT(FQ146):INDIRECT(FR146))</f>
        <v>871</v>
      </c>
      <c r="FT146">
        <f t="shared" ca="1" si="266"/>
        <v>226.77311936647317</v>
      </c>
      <c r="FU146">
        <f t="shared" ca="1" si="267"/>
        <v>245.40770481470008</v>
      </c>
      <c r="FV146">
        <f t="shared" ca="1" si="268"/>
        <v>1.5312495790849414</v>
      </c>
      <c r="FW146">
        <f ca="1">SUM(FV146:FV$176)</f>
        <v>63.724092318136343</v>
      </c>
    </row>
    <row r="147" spans="1:179" x14ac:dyDescent="0.25">
      <c r="A147">
        <v>121</v>
      </c>
      <c r="B147">
        <f t="shared" ca="1" si="231"/>
        <v>4</v>
      </c>
      <c r="C147">
        <f t="shared" si="269"/>
        <v>2.4078644823385629</v>
      </c>
      <c r="D147">
        <v>1.2</v>
      </c>
      <c r="E147">
        <f t="shared" ca="1" si="333"/>
        <v>0</v>
      </c>
      <c r="F147">
        <f t="shared" ca="1" si="334"/>
        <v>7.5088400000000003E-6</v>
      </c>
      <c r="G147">
        <f t="shared" si="232"/>
        <v>0.41388922380138726</v>
      </c>
      <c r="I147">
        <f t="shared" ref="I147:BT147" ca="1" si="413">($E$19*$E147+$E$20*$F147)*(NORMDIST(I$26,$D147,$G147*$D147/2.35,1)-NORMDIST(H$26,$D147,$G147*$D147/2.35,1))</f>
        <v>7.5667142375165855E-14</v>
      </c>
      <c r="J147">
        <f t="shared" ca="1" si="413"/>
        <v>2.3778114030628698E-14</v>
      </c>
      <c r="K147">
        <f t="shared" ca="1" si="413"/>
        <v>3.0965958483377721E-14</v>
      </c>
      <c r="L147">
        <f t="shared" ca="1" si="413"/>
        <v>4.0236440519498945E-14</v>
      </c>
      <c r="M147">
        <f t="shared" ca="1" si="413"/>
        <v>5.2165393374898007E-14</v>
      </c>
      <c r="N147">
        <f t="shared" ca="1" si="413"/>
        <v>6.7479728178098367E-14</v>
      </c>
      <c r="O147">
        <f t="shared" ca="1" si="413"/>
        <v>8.7094768201993449E-14</v>
      </c>
      <c r="P147">
        <f t="shared" ca="1" si="413"/>
        <v>1.1216018479601246E-13</v>
      </c>
      <c r="Q147">
        <f t="shared" ca="1" si="413"/>
        <v>1.4411635523022508E-13</v>
      </c>
      <c r="R147">
        <f t="shared" ca="1" si="413"/>
        <v>1.8476330805812438E-13</v>
      </c>
      <c r="S147">
        <f t="shared" ca="1" si="413"/>
        <v>2.363448231770368E-13</v>
      </c>
      <c r="T147">
        <f t="shared" ca="1" si="413"/>
        <v>3.0165071858309555E-13</v>
      </c>
      <c r="U147">
        <f t="shared" ca="1" si="413"/>
        <v>3.841408913482276E-13</v>
      </c>
      <c r="V147">
        <f t="shared" ca="1" si="413"/>
        <v>4.8809529439061768E-13</v>
      </c>
      <c r="W147">
        <f t="shared" ca="1" si="413"/>
        <v>6.1879473117580753E-13</v>
      </c>
      <c r="X147">
        <f t="shared" ca="1" si="413"/>
        <v>7.8273814562340656E-13</v>
      </c>
      <c r="Y147">
        <f t="shared" ca="1" si="413"/>
        <v>9.879029820946481E-13</v>
      </c>
      <c r="Z147">
        <f t="shared" ca="1" si="413"/>
        <v>1.2440561978465842E-12</v>
      </c>
      <c r="AA147">
        <f t="shared" ca="1" si="413"/>
        <v>1.5631246344620277E-12</v>
      </c>
      <c r="AB147">
        <f t="shared" ca="1" si="413"/>
        <v>1.9596347010532413E-12</v>
      </c>
      <c r="AC147">
        <f t="shared" ca="1" si="413"/>
        <v>2.4512326944455632E-12</v>
      </c>
      <c r="AD147">
        <f t="shared" ca="1" si="413"/>
        <v>3.0592985818955194E-12</v>
      </c>
      <c r="AE147">
        <f t="shared" ca="1" si="413"/>
        <v>3.8096676992721535E-12</v>
      </c>
      <c r="AF147">
        <f t="shared" ca="1" si="413"/>
        <v>4.733476567704312E-12</v>
      </c>
      <c r="AG147">
        <f t="shared" ca="1" si="413"/>
        <v>5.868150895970457E-12</v>
      </c>
      <c r="AH147">
        <f t="shared" ca="1" si="413"/>
        <v>7.2585558009102025E-12</v>
      </c>
      <c r="AI147">
        <f t="shared" ca="1" si="413"/>
        <v>8.9583303245552115E-12</v>
      </c>
      <c r="AJ147">
        <f t="shared" ca="1" si="413"/>
        <v>1.1031430428404416E-11</v>
      </c>
      <c r="AK147">
        <f t="shared" ca="1" si="413"/>
        <v>1.3553906768570078E-11</v>
      </c>
      <c r="AL147">
        <f t="shared" ca="1" si="413"/>
        <v>1.6615945657985657E-11</v>
      </c>
      <c r="AM147">
        <f t="shared" ca="1" si="413"/>
        <v>2.0324203651604658E-11</v>
      </c>
      <c r="AN147">
        <f t="shared" ca="1" si="413"/>
        <v>2.480446808535906E-11</v>
      </c>
      <c r="AO147">
        <f t="shared" ca="1" si="413"/>
        <v>3.0204677586279124E-11</v>
      </c>
      <c r="AP147">
        <f t="shared" ca="1" si="413"/>
        <v>3.6698337964908301E-11</v>
      </c>
      <c r="AQ147">
        <f t="shared" ca="1" si="413"/>
        <v>4.4488369905220355E-11</v>
      </c>
      <c r="AR147">
        <f t="shared" ca="1" si="413"/>
        <v>5.3811425373122351E-11</v>
      </c>
      <c r="AS147">
        <f t="shared" ca="1" si="413"/>
        <v>6.494270955220231E-11</v>
      </c>
      <c r="AT147">
        <f t="shared" ca="1" si="413"/>
        <v>7.8201344253462537E-11</v>
      </c>
      <c r="AU147">
        <f t="shared" ca="1" si="413"/>
        <v>9.3956306993818943E-11</v>
      </c>
      <c r="AV147">
        <f t="shared" ca="1" si="413"/>
        <v>1.1263297714740189E-10</v>
      </c>
      <c r="AW147">
        <f t="shared" ca="1" si="413"/>
        <v>1.347203165899538E-10</v>
      </c>
      <c r="AX147">
        <f t="shared" ca="1" si="413"/>
        <v>1.6077870692315949E-10</v>
      </c>
      <c r="AY147">
        <f t="shared" ca="1" si="413"/>
        <v>1.9144845852669996E-10</v>
      </c>
      <c r="AZ147">
        <f t="shared" ca="1" si="413"/>
        <v>2.2745899819141289E-10</v>
      </c>
      <c r="BA147">
        <f t="shared" ca="1" si="413"/>
        <v>2.6963873179713057E-10</v>
      </c>
      <c r="BB147">
        <f t="shared" ca="1" si="413"/>
        <v>3.1892556629122924E-10</v>
      </c>
      <c r="BC147">
        <f t="shared" ca="1" si="413"/>
        <v>3.7637806099845708E-10</v>
      </c>
      <c r="BD147">
        <f t="shared" ca="1" si="413"/>
        <v>4.4318716197923575E-10</v>
      </c>
      <c r="BE147">
        <f t="shared" ca="1" si="413"/>
        <v>5.206884547208029E-10</v>
      </c>
      <c r="BF147">
        <f t="shared" ca="1" si="413"/>
        <v>6.1037484990634943E-10</v>
      </c>
      <c r="BG147">
        <f t="shared" ca="1" si="413"/>
        <v>7.1390959442903416E-10</v>
      </c>
      <c r="BH147">
        <f t="shared" ca="1" si="413"/>
        <v>8.3313947532871498E-10</v>
      </c>
      <c r="BI147">
        <f t="shared" ca="1" si="413"/>
        <v>9.7010805812772374E-10</v>
      </c>
      <c r="BJ147">
        <f t="shared" ca="1" si="413"/>
        <v>1.1270687734005712E-9</v>
      </c>
      <c r="BK147">
        <f t="shared" ca="1" si="413"/>
        <v>1.3064976366875172E-9</v>
      </c>
      <c r="BL147">
        <f t="shared" ca="1" si="413"/>
        <v>1.5111053574947036E-9</v>
      </c>
      <c r="BM147">
        <f t="shared" ca="1" si="413"/>
        <v>1.7438485636441265E-9</v>
      </c>
      <c r="BN147">
        <f t="shared" ca="1" si="413"/>
        <v>2.0079398382674054E-9</v>
      </c>
      <c r="BO147">
        <f t="shared" ca="1" si="413"/>
        <v>2.3068562389848474E-9</v>
      </c>
      <c r="BP147">
        <f t="shared" ca="1" si="413"/>
        <v>2.644345943068314E-9</v>
      </c>
      <c r="BQ147">
        <f t="shared" ca="1" si="413"/>
        <v>3.024432639520446E-9</v>
      </c>
      <c r="BR147">
        <f t="shared" ca="1" si="413"/>
        <v>3.4514172699453139E-9</v>
      </c>
      <c r="BS147">
        <f t="shared" ca="1" si="413"/>
        <v>3.9298767058185091E-9</v>
      </c>
      <c r="BT147">
        <f t="shared" ca="1" si="413"/>
        <v>4.4646589412958583E-9</v>
      </c>
      <c r="BU147">
        <f t="shared" ref="BU147:EF147" ca="1" si="414">($E$19*$E147+$E$20*$F147)*(NORMDIST(BU$26,$D147,$G147*$D147/2.35,1)-NORMDIST(BT$26,$D147,$G147*$D147/2.35,1))</f>
        <v>5.060874379072483E-9</v>
      </c>
      <c r="BV147">
        <f t="shared" ca="1" si="414"/>
        <v>5.7238827929681529E-9</v>
      </c>
      <c r="BW147">
        <f t="shared" ca="1" si="414"/>
        <v>6.4592755659281017E-9</v>
      </c>
      <c r="BX147">
        <f t="shared" ca="1" si="414"/>
        <v>7.2728528267566792E-9</v>
      </c>
      <c r="BY147">
        <f t="shared" ca="1" si="414"/>
        <v>8.1705951440243116E-9</v>
      </c>
      <c r="BZ147">
        <f t="shared" ca="1" si="414"/>
        <v>9.1586294817651976E-9</v>
      </c>
      <c r="CA147">
        <f t="shared" ca="1" si="414"/>
        <v>1.0243189179299168E-8</v>
      </c>
      <c r="CB147">
        <f t="shared" ca="1" si="414"/>
        <v>1.1430567786989477E-8</v>
      </c>
      <c r="CC147">
        <f t="shared" ca="1" si="414"/>
        <v>1.2727066670961797E-8</v>
      </c>
      <c r="CD147">
        <f t="shared" ca="1" si="414"/>
        <v>1.4138936392490866E-8</v>
      </c>
      <c r="CE147">
        <f t="shared" ca="1" si="414"/>
        <v>1.5672311971274012E-8</v>
      </c>
      <c r="CF147">
        <f t="shared" ca="1" si="414"/>
        <v>1.7333142255256693E-8</v>
      </c>
      <c r="CG147">
        <f t="shared" ca="1" si="414"/>
        <v>1.9127113741768883E-8</v>
      </c>
      <c r="CH147">
        <f t="shared" ca="1" si="414"/>
        <v>2.1059569323854047E-8</v>
      </c>
      <c r="CI147">
        <f t="shared" ca="1" si="414"/>
        <v>2.3135422569876763E-8</v>
      </c>
      <c r="CJ147">
        <f t="shared" ca="1" si="414"/>
        <v>2.5359068281472494E-8</v>
      </c>
      <c r="CK147">
        <f t="shared" ca="1" si="414"/>
        <v>2.7734290212066006E-8</v>
      </c>
      <c r="CL147">
        <f t="shared" ca="1" si="414"/>
        <v>3.0264166962646359E-8</v>
      </c>
      <c r="CM147">
        <f t="shared" ca="1" si="414"/>
        <v>3.2950977200174185E-8</v>
      </c>
      <c r="CN147">
        <f t="shared" ca="1" si="414"/>
        <v>3.5796105463579917E-8</v>
      </c>
      <c r="CO147">
        <f t="shared" ca="1" si="414"/>
        <v>3.8799949929527356E-8</v>
      </c>
      <c r="CP147">
        <f t="shared" ca="1" si="414"/>
        <v>4.1961833601427292E-8</v>
      </c>
      <c r="CQ147">
        <f t="shared" ca="1" si="414"/>
        <v>4.5279920457383412E-8</v>
      </c>
      <c r="CR147">
        <f t="shared" ca="1" si="414"/>
        <v>4.8751138142574288E-8</v>
      </c>
      <c r="CS147">
        <f t="shared" ca="1" si="414"/>
        <v>5.237110881609284E-8</v>
      </c>
      <c r="CT147">
        <f t="shared" ca="1" si="414"/>
        <v>5.6134089758911296E-8</v>
      </c>
      <c r="CU147">
        <f t="shared" ca="1" si="414"/>
        <v>6.0032925316185102E-8</v>
      </c>
      <c r="CV147">
        <f t="shared" ca="1" si="414"/>
        <v>6.4059011681992963E-8</v>
      </c>
      <c r="CW147">
        <f t="shared" ca="1" si="414"/>
        <v>6.8202275936729603E-8</v>
      </c>
      <c r="CX147">
        <f t="shared" ca="1" si="414"/>
        <v>7.2451170616413734E-8</v>
      </c>
      <c r="CY147">
        <f t="shared" ca="1" si="414"/>
        <v>7.6792684929521473E-8</v>
      </c>
      <c r="CZ147">
        <f t="shared" ca="1" si="414"/>
        <v>8.1212373541752389E-8</v>
      </c>
      <c r="DA147">
        <f t="shared" ca="1" si="414"/>
        <v>8.5694403624427705E-8</v>
      </c>
      <c r="DB147">
        <f t="shared" ca="1" si="414"/>
        <v>9.0221620610628695E-8</v>
      </c>
      <c r="DC147">
        <f t="shared" ca="1" si="414"/>
        <v>9.4775632828517035E-8</v>
      </c>
      <c r="DD147">
        <f t="shared" ca="1" si="414"/>
        <v>9.9336914887570095E-8</v>
      </c>
      <c r="DE147">
        <f t="shared" ca="1" si="414"/>
        <v>1.0388492938605978E-7</v>
      </c>
      <c r="DF147">
        <f t="shared" ca="1" si="414"/>
        <v>1.0839826619189181E-7</v>
      </c>
      <c r="DG147">
        <f t="shared" ca="1" si="414"/>
        <v>1.1285479823151017E-7</v>
      </c>
      <c r="DH147">
        <f t="shared" ca="1" si="414"/>
        <v>1.172318524068242E-7</v>
      </c>
      <c r="DI147">
        <f t="shared" ca="1" si="414"/>
        <v>1.2150639395773504E-7</v>
      </c>
      <c r="DJ147">
        <f t="shared" ca="1" si="414"/>
        <v>1.2565522230194319E-7</v>
      </c>
      <c r="DK147">
        <f t="shared" ca="1" si="414"/>
        <v>1.2965517612244659E-7</v>
      </c>
      <c r="DL147">
        <f t="shared" ca="1" si="414"/>
        <v>1.3348334524211845E-7</v>
      </c>
      <c r="DM147">
        <f t="shared" ca="1" si="414"/>
        <v>1.3711728663016369E-7</v>
      </c>
      <c r="DN147">
        <f t="shared" ca="1" si="414"/>
        <v>1.4053524173208873E-7</v>
      </c>
      <c r="DO147">
        <f t="shared" ca="1" si="414"/>
        <v>1.4371635220784359E-7</v>
      </c>
      <c r="DP147">
        <f t="shared" ca="1" si="414"/>
        <v>1.4664087110536508E-7</v>
      </c>
      <c r="DQ147">
        <f t="shared" ca="1" si="414"/>
        <v>1.4929036649160933E-7</v>
      </c>
      <c r="DR147">
        <f t="shared" ca="1" si="414"/>
        <v>1.5164791461167988E-7</v>
      </c>
      <c r="DS147">
        <f t="shared" ca="1" si="414"/>
        <v>1.5369827974907871E-7</v>
      </c>
      <c r="DT147">
        <f t="shared" ca="1" si="414"/>
        <v>1.5542807811582985E-7</v>
      </c>
      <c r="DU147">
        <f t="shared" ca="1" si="414"/>
        <v>1.5682592330746871E-7</v>
      </c>
      <c r="DV147">
        <f t="shared" ca="1" si="414"/>
        <v>1.5788255111212318E-7</v>
      </c>
      <c r="DW147">
        <f t="shared" ca="1" si="414"/>
        <v>1.585909217600731E-7</v>
      </c>
      <c r="DX147">
        <f t="shared" ca="1" si="414"/>
        <v>1.5894629803508672E-7</v>
      </c>
      <c r="DY147">
        <f t="shared" ca="1" si="414"/>
        <v>1.5894629803508672E-7</v>
      </c>
      <c r="DZ147">
        <f t="shared" ca="1" si="414"/>
        <v>1.585909217600731E-7</v>
      </c>
      <c r="EA147">
        <f t="shared" ca="1" si="414"/>
        <v>1.5788255111212318E-7</v>
      </c>
      <c r="EB147">
        <f t="shared" ca="1" si="414"/>
        <v>1.5682592330746919E-7</v>
      </c>
      <c r="EC147">
        <f t="shared" ca="1" si="414"/>
        <v>1.5542807811582937E-7</v>
      </c>
      <c r="ED147">
        <f t="shared" ca="1" si="414"/>
        <v>1.5369827974907871E-7</v>
      </c>
      <c r="EE147">
        <f t="shared" ca="1" si="414"/>
        <v>1.5164791461167988E-7</v>
      </c>
      <c r="EF147">
        <f t="shared" ca="1" si="414"/>
        <v>1.4929036649161262E-7</v>
      </c>
      <c r="EG147">
        <f t="shared" ref="EG147:FB147" ca="1" si="415">($E$19*$E147+$E$20*$F147)*(NORMDIST(EG$26,$D147,$G147*$D147/2.35,1)-NORMDIST(EF$26,$D147,$G147*$D147/2.35,1))</f>
        <v>1.4664087110536556E-7</v>
      </c>
      <c r="EH147">
        <f t="shared" ca="1" si="415"/>
        <v>1.4371635220784266E-7</v>
      </c>
      <c r="EI147">
        <f t="shared" ca="1" si="415"/>
        <v>1.4053524173208873E-7</v>
      </c>
      <c r="EJ147">
        <f t="shared" ca="1" si="415"/>
        <v>1.3711728663016461E-7</v>
      </c>
      <c r="EK147">
        <f t="shared" ca="1" si="415"/>
        <v>1.3348334524211705E-7</v>
      </c>
      <c r="EL147">
        <f t="shared" ca="1" si="415"/>
        <v>1.2965517612244706E-7</v>
      </c>
      <c r="EM147">
        <f t="shared" ca="1" si="415"/>
        <v>1.2565522230194319E-7</v>
      </c>
      <c r="EN147">
        <f t="shared" ca="1" si="415"/>
        <v>1.2150639395773576E-7</v>
      </c>
      <c r="EO147">
        <f t="shared" ca="1" si="415"/>
        <v>1.1723185240682327E-7</v>
      </c>
      <c r="EP147">
        <f t="shared" ca="1" si="415"/>
        <v>1.1285479823150782E-7</v>
      </c>
      <c r="EQ147">
        <f t="shared" ca="1" si="415"/>
        <v>1.0839826619189181E-7</v>
      </c>
      <c r="ER147">
        <f t="shared" ca="1" si="415"/>
        <v>1.038849293860593E-7</v>
      </c>
      <c r="ES147">
        <f t="shared" ca="1" si="415"/>
        <v>9.9336914887581318E-8</v>
      </c>
      <c r="ET147">
        <f t="shared" ca="1" si="415"/>
        <v>9.4775632828515394E-8</v>
      </c>
      <c r="EU147">
        <f t="shared" ca="1" si="415"/>
        <v>9.0221620610627769E-8</v>
      </c>
      <c r="EV147">
        <f t="shared" ca="1" si="415"/>
        <v>8.5694403624427242E-8</v>
      </c>
      <c r="EW147">
        <f t="shared" ca="1" si="415"/>
        <v>8.1212373541752389E-8</v>
      </c>
      <c r="EX147">
        <f t="shared" ca="1" si="415"/>
        <v>7.6792684929520533E-8</v>
      </c>
      <c r="EY147">
        <f t="shared" ca="1" si="415"/>
        <v>7.245117061641478E-8</v>
      </c>
      <c r="EZ147">
        <f t="shared" ca="1" si="415"/>
        <v>6.8202275936728557E-8</v>
      </c>
      <c r="FA147">
        <f t="shared" ca="1" si="415"/>
        <v>6.405901168199332E-8</v>
      </c>
      <c r="FB147">
        <f t="shared" ca="1" si="415"/>
        <v>6.0032925316184282E-8</v>
      </c>
      <c r="FD147">
        <f t="shared" si="254"/>
        <v>2.4078644823385629</v>
      </c>
      <c r="FE147">
        <v>147</v>
      </c>
      <c r="FF147">
        <f t="shared" si="255"/>
        <v>2.4078644823385629</v>
      </c>
      <c r="FG147">
        <f t="shared" ca="1" si="256"/>
        <v>4</v>
      </c>
      <c r="FK147">
        <v>1.21</v>
      </c>
      <c r="FL147">
        <v>1.22</v>
      </c>
      <c r="FM147">
        <f t="shared" si="260"/>
        <v>88</v>
      </c>
      <c r="FN147">
        <f t="shared" si="261"/>
        <v>88</v>
      </c>
      <c r="FO147">
        <f t="shared" ca="1" si="262"/>
        <v>0.10677588307185171</v>
      </c>
      <c r="FP147">
        <f t="shared" ca="1" si="263"/>
        <v>0.39322411692814802</v>
      </c>
      <c r="FQ147" t="str">
        <f t="shared" si="264"/>
        <v>$FG$88</v>
      </c>
      <c r="FR147" t="str">
        <f t="shared" si="265"/>
        <v>$FG$88</v>
      </c>
      <c r="FS147">
        <f ca="1">SUM(INDIRECT(FQ147):INDIRECT(FR147))</f>
        <v>404</v>
      </c>
      <c r="FT147">
        <f t="shared" ca="1" si="266"/>
        <v>202.00000000000011</v>
      </c>
      <c r="FU147">
        <f t="shared" ca="1" si="267"/>
        <v>230.58382488556961</v>
      </c>
      <c r="FV147">
        <f t="shared" ca="1" si="268"/>
        <v>4.0447079226781142</v>
      </c>
      <c r="FW147">
        <f ca="1">SUM(FV147:FV$176)</f>
        <v>62.1928427390514</v>
      </c>
    </row>
    <row r="148" spans="1:179" x14ac:dyDescent="0.25">
      <c r="A148">
        <v>122</v>
      </c>
      <c r="B148">
        <f t="shared" ca="1" si="231"/>
        <v>3</v>
      </c>
      <c r="C148">
        <f t="shared" si="269"/>
        <v>2.4278644823385629</v>
      </c>
      <c r="D148">
        <v>1.21</v>
      </c>
      <c r="E148">
        <f t="shared" ca="1" si="333"/>
        <v>0</v>
      </c>
      <c r="F148">
        <f t="shared" ca="1" si="334"/>
        <v>1.8772100000000001E-6</v>
      </c>
      <c r="G148">
        <f t="shared" si="232"/>
        <v>0.41365483822507804</v>
      </c>
      <c r="I148">
        <f t="shared" ref="I148:BT148" ca="1" si="416">($E$19*$E148+$E$20*$F148)*(NORMDIST(I$26,$D148,$G148*$D148/2.35,1)-NORMDIST(H$26,$D148,$G148*$D148/2.35,1))</f>
        <v>1.8527863421928961E-14</v>
      </c>
      <c r="J148">
        <f t="shared" ca="1" si="416"/>
        <v>5.7752910904393662E-15</v>
      </c>
      <c r="K148">
        <f t="shared" ca="1" si="416"/>
        <v>7.5072043764300946E-15</v>
      </c>
      <c r="L148">
        <f t="shared" ca="1" si="416"/>
        <v>9.7370056030082256E-15</v>
      </c>
      <c r="M148">
        <f t="shared" ca="1" si="416"/>
        <v>1.2601302022296606E-14</v>
      </c>
      <c r="N148">
        <f t="shared" ca="1" si="416"/>
        <v>1.6272273739473439E-14</v>
      </c>
      <c r="O148">
        <f t="shared" ca="1" si="416"/>
        <v>2.0966400746794502E-14</v>
      </c>
      <c r="P148">
        <f t="shared" ca="1" si="416"/>
        <v>2.6955186666169907E-14</v>
      </c>
      <c r="Q148">
        <f t="shared" ca="1" si="416"/>
        <v>3.4578298971664804E-14</v>
      </c>
      <c r="R148">
        <f t="shared" ca="1" si="416"/>
        <v>4.4259624643663978E-14</v>
      </c>
      <c r="S148">
        <f t="shared" ca="1" si="416"/>
        <v>5.6526832210541639E-14</v>
      </c>
      <c r="T148">
        <f t="shared" ca="1" si="416"/>
        <v>7.2035137567632715E-14</v>
      </c>
      <c r="U148">
        <f t="shared" ca="1" si="416"/>
        <v>9.1596093530746575E-14</v>
      </c>
      <c r="V148">
        <f t="shared" ca="1" si="416"/>
        <v>1.1621236356494008E-13</v>
      </c>
      <c r="W148">
        <f t="shared" ca="1" si="416"/>
        <v>1.471196003627938E-13</v>
      </c>
      <c r="X148">
        <f t="shared" ca="1" si="416"/>
        <v>1.8583673178157711E-13</v>
      </c>
      <c r="Y148">
        <f t="shared" ca="1" si="416"/>
        <v>2.3422616190441164E-13</v>
      </c>
      <c r="Z148">
        <f t="shared" ca="1" si="416"/>
        <v>2.9456562540227945E-13</v>
      </c>
      <c r="AA148">
        <f t="shared" ca="1" si="416"/>
        <v>3.6963369051325329E-13</v>
      </c>
      <c r="AB148">
        <f t="shared" ca="1" si="416"/>
        <v>4.6281119115548309E-13</v>
      </c>
      <c r="AC148">
        <f t="shared" ca="1" si="416"/>
        <v>5.782011829357458E-13</v>
      </c>
      <c r="AD148">
        <f t="shared" ca="1" si="416"/>
        <v>7.2077036163198035E-13</v>
      </c>
      <c r="AE148">
        <f t="shared" ca="1" si="416"/>
        <v>8.9651525604612986E-13</v>
      </c>
      <c r="AF148">
        <f t="shared" ca="1" si="416"/>
        <v>1.1126569091291122E-12</v>
      </c>
      <c r="AG148">
        <f t="shared" ca="1" si="416"/>
        <v>1.3778681902474417E-12</v>
      </c>
      <c r="AH148">
        <f t="shared" ca="1" si="416"/>
        <v>1.7025383345743365E-12</v>
      </c>
      <c r="AI148">
        <f t="shared" ca="1" si="416"/>
        <v>2.0990797787447107E-12</v>
      </c>
      <c r="AJ148">
        <f t="shared" ca="1" si="416"/>
        <v>2.5822828495166763E-12</v>
      </c>
      <c r="AK148">
        <f t="shared" ca="1" si="416"/>
        <v>3.1697243569451135E-12</v>
      </c>
      <c r="AL148">
        <f t="shared" ca="1" si="416"/>
        <v>3.8822366362856329E-12</v>
      </c>
      <c r="AM148">
        <f t="shared" ca="1" si="416"/>
        <v>4.744444062199079E-12</v>
      </c>
      <c r="AN148">
        <f t="shared" ca="1" si="416"/>
        <v>5.785374511192907E-12</v>
      </c>
      <c r="AO148">
        <f t="shared" ca="1" si="416"/>
        <v>7.0391536575229856E-12</v>
      </c>
      <c r="AP148">
        <f t="shared" ca="1" si="416"/>
        <v>8.545790335297915E-12</v>
      </c>
      <c r="AQ148">
        <f t="shared" ca="1" si="416"/>
        <v>1.0352061463884743E-11</v>
      </c>
      <c r="AR148">
        <f t="shared" ca="1" si="416"/>
        <v>1.2512505190802077E-11</v>
      </c>
      <c r="AS148">
        <f t="shared" ca="1" si="416"/>
        <v>1.5090530929335433E-11</v>
      </c>
      <c r="AT148">
        <f t="shared" ca="1" si="416"/>
        <v>1.8159654827792777E-11</v>
      </c>
      <c r="AU148">
        <f t="shared" ca="1" si="416"/>
        <v>2.1804868871998386E-11</v>
      </c>
      <c r="AV148">
        <f t="shared" ca="1" si="416"/>
        <v>2.6124151258748175E-11</v>
      </c>
      <c r="AW148">
        <f t="shared" ca="1" si="416"/>
        <v>3.1230124850450734E-11</v>
      </c>
      <c r="AX148">
        <f t="shared" ca="1" si="416"/>
        <v>3.7251869394159239E-11</v>
      </c>
      <c r="AY148">
        <f t="shared" ca="1" si="416"/>
        <v>4.4336891725730239E-11</v>
      </c>
      <c r="AZ148">
        <f t="shared" ca="1" si="416"/>
        <v>5.2653256346856075E-11</v>
      </c>
      <c r="BA148">
        <f t="shared" ca="1" si="416"/>
        <v>6.2391876526034319E-11</v>
      </c>
      <c r="BB148">
        <f t="shared" ca="1" si="416"/>
        <v>7.3768963404467793E-11</v>
      </c>
      <c r="BC148">
        <f t="shared" ca="1" si="416"/>
        <v>8.7028627459058212E-11</v>
      </c>
      <c r="BD148">
        <f t="shared" ca="1" si="416"/>
        <v>1.024456230682986E-10</v>
      </c>
      <c r="BE148">
        <f t="shared" ca="1" si="416"/>
        <v>1.2032822283166764E-10</v>
      </c>
      <c r="BF148">
        <f t="shared" ca="1" si="416"/>
        <v>1.4102120370788199E-10</v>
      </c>
      <c r="BG148">
        <f t="shared" ca="1" si="416"/>
        <v>1.6490892197199801E-10</v>
      </c>
      <c r="BH148">
        <f t="shared" ca="1" si="416"/>
        <v>1.9241844846904098E-10</v>
      </c>
      <c r="BI148">
        <f t="shared" ca="1" si="416"/>
        <v>2.2402272970103853E-10</v>
      </c>
      <c r="BJ148">
        <f t="shared" ca="1" si="416"/>
        <v>2.6024373397986567E-10</v>
      </c>
      <c r="BK148">
        <f t="shared" ca="1" si="416"/>
        <v>3.0165553528330112E-10</v>
      </c>
      <c r="BL148">
        <f t="shared" ca="1" si="416"/>
        <v>3.4888728065814874E-10</v>
      </c>
      <c r="BM148">
        <f t="shared" ca="1" si="416"/>
        <v>4.0262598013457181E-10</v>
      </c>
      <c r="BN148">
        <f t="shared" ca="1" si="416"/>
        <v>4.6361905128341472E-10</v>
      </c>
      <c r="BO148">
        <f t="shared" ca="1" si="416"/>
        <v>5.3267654391455652E-10</v>
      </c>
      <c r="BP148">
        <f t="shared" ca="1" si="416"/>
        <v>6.1067296415435857E-10</v>
      </c>
      <c r="BQ148">
        <f t="shared" ca="1" si="416"/>
        <v>6.985486114426537E-10</v>
      </c>
      <c r="BR148">
        <f t="shared" ca="1" si="416"/>
        <v>7.9731033706253273E-10</v>
      </c>
      <c r="BS148">
        <f t="shared" ca="1" si="416"/>
        <v>9.0803162887990702E-10</v>
      </c>
      <c r="BT148">
        <f t="shared" ca="1" si="416"/>
        <v>1.0318519242513963E-9</v>
      </c>
      <c r="BU148">
        <f t="shared" ref="BU148:EF148" ca="1" si="417">($E$19*$E148+$E$20*$F148)*(NORMDIST(BU$26,$D148,$G148*$D148/2.35,1)-NORMDIST(BT$26,$D148,$G148*$D148/2.35,1))</f>
        <v>1.1699750517986201E-9</v>
      </c>
      <c r="BV148">
        <f t="shared" ca="1" si="417"/>
        <v>1.3236667031662656E-9</v>
      </c>
      <c r="BW148">
        <f t="shared" ca="1" si="417"/>
        <v>1.4942508382263907E-9</v>
      </c>
      <c r="BX148">
        <f t="shared" ca="1" si="417"/>
        <v>1.6831049316540576E-9</v>
      </c>
      <c r="BY148">
        <f t="shared" ca="1" si="417"/>
        <v>1.891653975590845E-9</v>
      </c>
      <c r="BZ148">
        <f t="shared" ca="1" si="417"/>
        <v>2.1213631623860383E-9</v>
      </c>
      <c r="CA148">
        <f t="shared" ca="1" si="417"/>
        <v>2.3737291832941127E-9</v>
      </c>
      <c r="CB148">
        <f t="shared" ca="1" si="417"/>
        <v>2.6502700935916682E-9</v>
      </c>
      <c r="CC148">
        <f t="shared" ca="1" si="417"/>
        <v>2.9525137118906921E-9</v>
      </c>
      <c r="CD148">
        <f t="shared" ca="1" si="417"/>
        <v>3.281984541435707E-9</v>
      </c>
      <c r="CE148">
        <f t="shared" ca="1" si="417"/>
        <v>3.6401892237909363E-9</v>
      </c>
      <c r="CF148">
        <f t="shared" ca="1" si="417"/>
        <v>4.0286005603745936E-9</v>
      </c>
      <c r="CG148">
        <f t="shared" ca="1" si="417"/>
        <v>4.4486401645484544E-9</v>
      </c>
      <c r="CH148">
        <f t="shared" ca="1" si="417"/>
        <v>4.9016598360904077E-9</v>
      </c>
      <c r="CI148">
        <f t="shared" ca="1" si="417"/>
        <v>5.3889217804746839E-9</v>
      </c>
      <c r="CJ148">
        <f t="shared" ca="1" si="417"/>
        <v>5.9115778269714817E-9</v>
      </c>
      <c r="CK148">
        <f t="shared" ca="1" si="417"/>
        <v>6.470647831613914E-9</v>
      </c>
      <c r="CL148">
        <f t="shared" ca="1" si="417"/>
        <v>7.0669974829321965E-9</v>
      </c>
      <c r="CM148">
        <f t="shared" ca="1" si="417"/>
        <v>7.7013157593593447E-9</v>
      </c>
      <c r="CN148">
        <f t="shared" ca="1" si="417"/>
        <v>8.3740923166293105E-9</v>
      </c>
      <c r="CO148">
        <f t="shared" ca="1" si="417"/>
        <v>9.085595110567417E-9</v>
      </c>
      <c r="CP148">
        <f t="shared" ca="1" si="417"/>
        <v>9.8358485846290876E-9</v>
      </c>
      <c r="CQ148">
        <f t="shared" ca="1" si="417"/>
        <v>1.0624612771608584E-8</v>
      </c>
      <c r="CR148">
        <f t="shared" ca="1" si="417"/>
        <v>1.1451363674331986E-8</v>
      </c>
      <c r="CS148">
        <f t="shared" ca="1" si="417"/>
        <v>1.2315275300196093E-8</v>
      </c>
      <c r="CT148">
        <f t="shared" ca="1" si="417"/>
        <v>1.3215203728396647E-8</v>
      </c>
      <c r="CU148">
        <f t="shared" ca="1" si="417"/>
        <v>1.4149673586103395E-8</v>
      </c>
      <c r="CV148">
        <f t="shared" ca="1" si="417"/>
        <v>1.5116867300158076E-8</v>
      </c>
      <c r="CW148">
        <f t="shared" ca="1" si="417"/>
        <v>1.6114617473795488E-8</v>
      </c>
      <c r="CX148">
        <f t="shared" ca="1" si="417"/>
        <v>1.7140402713190825E-8</v>
      </c>
      <c r="CY148">
        <f t="shared" ca="1" si="417"/>
        <v>1.8191347196294501E-8</v>
      </c>
      <c r="CZ148">
        <f t="shared" ca="1" si="417"/>
        <v>1.9264224236544315E-8</v>
      </c>
      <c r="DA148">
        <f t="shared" ca="1" si="417"/>
        <v>2.0355464046973411E-8</v>
      </c>
      <c r="DB148">
        <f t="shared" ca="1" si="417"/>
        <v>2.1461165856427064E-8</v>
      </c>
      <c r="DC148">
        <f t="shared" ca="1" si="417"/>
        <v>2.2577114469771769E-8</v>
      </c>
      <c r="DD148">
        <f t="shared" ca="1" si="417"/>
        <v>2.3698801298947526E-8</v>
      </c>
      <c r="DE148">
        <f t="shared" ca="1" si="417"/>
        <v>2.4821449822550408E-8</v>
      </c>
      <c r="DF148">
        <f t="shared" ca="1" si="417"/>
        <v>2.5940045359390518E-8</v>
      </c>
      <c r="DG148">
        <f t="shared" ca="1" si="417"/>
        <v>2.7049368967743078E-8</v>
      </c>
      <c r="DH148">
        <f t="shared" ca="1" si="417"/>
        <v>2.8144035207714894E-8</v>
      </c>
      <c r="DI148">
        <f t="shared" ca="1" si="417"/>
        <v>2.921853343137356E-8</v>
      </c>
      <c r="DJ148">
        <f t="shared" ca="1" si="417"/>
        <v>3.026727219504313E-8</v>
      </c>
      <c r="DK148">
        <f t="shared" ca="1" si="417"/>
        <v>3.1284626322307675E-8</v>
      </c>
      <c r="DL148">
        <f t="shared" ca="1" si="417"/>
        <v>3.2264986086178641E-8</v>
      </c>
      <c r="DM148">
        <f t="shared" ca="1" si="417"/>
        <v>3.3202807926000027E-8</v>
      </c>
      <c r="DN148">
        <f t="shared" ca="1" si="417"/>
        <v>3.409266607037724E-8</v>
      </c>
      <c r="DO148">
        <f t="shared" ca="1" si="417"/>
        <v>3.4929304402854573E-8</v>
      </c>
      <c r="DP148">
        <f t="shared" ca="1" si="417"/>
        <v>3.5707687883271155E-8</v>
      </c>
      <c r="DQ148">
        <f t="shared" ca="1" si="417"/>
        <v>3.6423052825481985E-8</v>
      </c>
      <c r="DR148">
        <f t="shared" ca="1" si="417"/>
        <v>3.7070955332048731E-8</v>
      </c>
      <c r="DS148">
        <f t="shared" ca="1" si="417"/>
        <v>3.7647317198785144E-8</v>
      </c>
      <c r="DT148">
        <f t="shared" ca="1" si="417"/>
        <v>3.8148468626939584E-8</v>
      </c>
      <c r="DU148">
        <f t="shared" ca="1" si="417"/>
        <v>3.8571187117780115E-8</v>
      </c>
      <c r="DV148">
        <f t="shared" ca="1" si="417"/>
        <v>3.8912731973236042E-8</v>
      </c>
      <c r="DW148">
        <f t="shared" ca="1" si="417"/>
        <v>3.9170873885987903E-8</v>
      </c>
      <c r="DX148">
        <f t="shared" ca="1" si="417"/>
        <v>3.9343919172141615E-8</v>
      </c>
      <c r="DY148">
        <f t="shared" ca="1" si="417"/>
        <v>3.9430728277993656E-8</v>
      </c>
      <c r="DZ148">
        <f t="shared" ca="1" si="417"/>
        <v>3.9430728277993656E-8</v>
      </c>
      <c r="EA148">
        <f t="shared" ca="1" si="417"/>
        <v>3.9343919172141615E-8</v>
      </c>
      <c r="EB148">
        <f t="shared" ca="1" si="417"/>
        <v>3.9170873885987903E-8</v>
      </c>
      <c r="EC148">
        <f t="shared" ca="1" si="417"/>
        <v>3.8912731973235922E-8</v>
      </c>
      <c r="ED148">
        <f t="shared" ca="1" si="417"/>
        <v>3.8571187117780228E-8</v>
      </c>
      <c r="EE148">
        <f t="shared" ca="1" si="417"/>
        <v>3.8148468626939465E-8</v>
      </c>
      <c r="EF148">
        <f t="shared" ca="1" si="417"/>
        <v>3.7647317198785144E-8</v>
      </c>
      <c r="EG148">
        <f t="shared" ref="EG148:FB148" ca="1" si="418">($E$19*$E148+$E$20*$F148)*(NORMDIST(EG$26,$D148,$G148*$D148/2.35,1)-NORMDIST(EF$26,$D148,$G148*$D148/2.35,1))</f>
        <v>3.707095533204885E-8</v>
      </c>
      <c r="EH148">
        <f t="shared" ca="1" si="418"/>
        <v>3.6423052825482918E-8</v>
      </c>
      <c r="EI148">
        <f t="shared" ca="1" si="418"/>
        <v>3.5707687883270923E-8</v>
      </c>
      <c r="EJ148">
        <f t="shared" ca="1" si="418"/>
        <v>3.4929304402854811E-8</v>
      </c>
      <c r="EK148">
        <f t="shared" ca="1" si="418"/>
        <v>3.4092666070377002E-8</v>
      </c>
      <c r="EL148">
        <f t="shared" ca="1" si="418"/>
        <v>3.3202807926000027E-8</v>
      </c>
      <c r="EM148">
        <f t="shared" ca="1" si="418"/>
        <v>3.2264986086178641E-8</v>
      </c>
      <c r="EN148">
        <f t="shared" ca="1" si="418"/>
        <v>3.1284626322307675E-8</v>
      </c>
      <c r="EO148">
        <f t="shared" ca="1" si="418"/>
        <v>3.026727219504313E-8</v>
      </c>
      <c r="EP148">
        <f t="shared" ca="1" si="418"/>
        <v>2.9218533431372974E-8</v>
      </c>
      <c r="EQ148">
        <f t="shared" ca="1" si="418"/>
        <v>2.8144035207714894E-8</v>
      </c>
      <c r="ER148">
        <f t="shared" ca="1" si="418"/>
        <v>2.7049368967742843E-8</v>
      </c>
      <c r="ES148">
        <f t="shared" ca="1" si="418"/>
        <v>2.5940045359390634E-8</v>
      </c>
      <c r="ET148">
        <f t="shared" ca="1" si="418"/>
        <v>2.4821449822550464E-8</v>
      </c>
      <c r="EU148">
        <f t="shared" ca="1" si="418"/>
        <v>2.3698801298949862E-8</v>
      </c>
      <c r="EV148">
        <f t="shared" ca="1" si="418"/>
        <v>2.2577114469771534E-8</v>
      </c>
      <c r="EW148">
        <f t="shared" ca="1" si="418"/>
        <v>2.146116585642718E-8</v>
      </c>
      <c r="EX148">
        <f t="shared" ca="1" si="418"/>
        <v>2.0355464046973061E-8</v>
      </c>
      <c r="EY148">
        <f t="shared" ca="1" si="418"/>
        <v>1.9264224236544315E-8</v>
      </c>
      <c r="EZ148">
        <f t="shared" ca="1" si="418"/>
        <v>1.8191347196294355E-8</v>
      </c>
      <c r="FA148">
        <f t="shared" ca="1" si="418"/>
        <v>1.7140402713190855E-8</v>
      </c>
      <c r="FB148">
        <f t="shared" ca="1" si="418"/>
        <v>1.6114617473795283E-8</v>
      </c>
      <c r="FD148">
        <f t="shared" si="254"/>
        <v>2.4278644823385629</v>
      </c>
      <c r="FE148">
        <v>148</v>
      </c>
      <c r="FF148">
        <f t="shared" si="255"/>
        <v>2.4278644823385629</v>
      </c>
      <c r="FG148">
        <f t="shared" ca="1" si="256"/>
        <v>3</v>
      </c>
      <c r="FK148">
        <v>1.22</v>
      </c>
      <c r="FL148">
        <v>1.23</v>
      </c>
      <c r="FM148">
        <f t="shared" si="260"/>
        <v>88</v>
      </c>
      <c r="FN148">
        <f t="shared" si="261"/>
        <v>89</v>
      </c>
      <c r="FO148">
        <f t="shared" ca="1" si="262"/>
        <v>0.60677588307185193</v>
      </c>
      <c r="FP148">
        <f t="shared" ca="1" si="263"/>
        <v>0.89322411692814829</v>
      </c>
      <c r="FQ148" t="str">
        <f t="shared" si="264"/>
        <v>$FG$88</v>
      </c>
      <c r="FR148" t="str">
        <f t="shared" si="265"/>
        <v>$FG$89</v>
      </c>
      <c r="FS148">
        <f ca="1">SUM(INDIRECT(FQ148):INDIRECT(FR148))</f>
        <v>765</v>
      </c>
      <c r="FT148">
        <f t="shared" ca="1" si="266"/>
        <v>197.40863702791034</v>
      </c>
      <c r="FU148">
        <f t="shared" ca="1" si="267"/>
        <v>216.21264483409007</v>
      </c>
      <c r="FV148">
        <f t="shared" ca="1" si="268"/>
        <v>1.7911522198122292</v>
      </c>
      <c r="FW148">
        <f ca="1">SUM(FV148:FV$176)</f>
        <v>58.148134816373286</v>
      </c>
    </row>
    <row r="149" spans="1:179" x14ac:dyDescent="0.25">
      <c r="A149">
        <v>123</v>
      </c>
      <c r="B149">
        <f t="shared" ca="1" si="231"/>
        <v>3</v>
      </c>
      <c r="C149">
        <f t="shared" si="269"/>
        <v>2.4478644823385629</v>
      </c>
      <c r="D149">
        <v>1.22</v>
      </c>
      <c r="E149">
        <f t="shared" ca="1" si="333"/>
        <v>0</v>
      </c>
      <c r="F149">
        <f t="shared" ca="1" si="334"/>
        <v>1.99703E-7</v>
      </c>
      <c r="G149">
        <f t="shared" si="232"/>
        <v>0.41342606453471975</v>
      </c>
      <c r="I149">
        <f t="shared" ref="I149:BT149" ca="1" si="419">($E$19*$E149+$E$20*$F149)*(NORMDIST(I$26,$D149,$G149*$D149/2.35,1)-NORMDIST(H$26,$D149,$G149*$D149/2.35,1))</f>
        <v>1.9313835535037726E-15</v>
      </c>
      <c r="J149">
        <f t="shared" ca="1" si="419"/>
        <v>5.9719897403369135E-16</v>
      </c>
      <c r="K149">
        <f t="shared" ca="1" si="419"/>
        <v>7.7487335765819944E-16</v>
      </c>
      <c r="L149">
        <f t="shared" ca="1" si="419"/>
        <v>1.0032283750193887E-15</v>
      </c>
      <c r="M149">
        <f t="shared" ca="1" si="419"/>
        <v>1.2960635226551038E-15</v>
      </c>
      <c r="N149">
        <f t="shared" ca="1" si="419"/>
        <v>1.6707450019776547E-15</v>
      </c>
      <c r="O149">
        <f t="shared" ca="1" si="419"/>
        <v>2.149074424936012E-15</v>
      </c>
      <c r="P149">
        <f t="shared" ca="1" si="419"/>
        <v>2.7583549009443973E-15</v>
      </c>
      <c r="Q149">
        <f t="shared" ca="1" si="419"/>
        <v>3.5326957307364336E-15</v>
      </c>
      <c r="R149">
        <f t="shared" ca="1" si="419"/>
        <v>4.5146046634085808E-15</v>
      </c>
      <c r="S149">
        <f t="shared" ca="1" si="419"/>
        <v>5.7569256496728399E-15</v>
      </c>
      <c r="T149">
        <f t="shared" ca="1" si="419"/>
        <v>7.3251904030740759E-15</v>
      </c>
      <c r="U149">
        <f t="shared" ca="1" si="419"/>
        <v>9.3004640271168733E-15</v>
      </c>
      <c r="V149">
        <f t="shared" ca="1" si="419"/>
        <v>1.1782778653272488E-14</v>
      </c>
      <c r="W149">
        <f t="shared" ca="1" si="419"/>
        <v>1.4895264641606413E-14</v>
      </c>
      <c r="X149">
        <f t="shared" ca="1" si="419"/>
        <v>1.8789106603138181E-14</v>
      </c>
      <c r="Y149">
        <f t="shared" ca="1" si="419"/>
        <v>2.3649471490045528E-14</v>
      </c>
      <c r="Z149">
        <f t="shared" ca="1" si="419"/>
        <v>2.9702578437551059E-14</v>
      </c>
      <c r="AA149">
        <f t="shared" ca="1" si="419"/>
        <v>3.7224105087122541E-14</v>
      </c>
      <c r="AB149">
        <f t="shared" ca="1" si="419"/>
        <v>4.6549152909468709E-14</v>
      </c>
      <c r="AC149">
        <f t="shared" ca="1" si="419"/>
        <v>5.8084024681223989E-14</v>
      </c>
      <c r="AD149">
        <f t="shared" ca="1" si="419"/>
        <v>7.2320100812465273E-14</v>
      </c>
      <c r="AE149">
        <f t="shared" ca="1" si="419"/>
        <v>8.9850137679134617E-14</v>
      </c>
      <c r="AF149">
        <f t="shared" ca="1" si="419"/>
        <v>1.1138735042231977E-13</v>
      </c>
      <c r="AG149">
        <f t="shared" ca="1" si="419"/>
        <v>1.3778768468713574E-13</v>
      </c>
      <c r="AH149">
        <f t="shared" ca="1" si="419"/>
        <v>1.7007572623798809E-13</v>
      </c>
      <c r="AI149">
        <f t="shared" ca="1" si="419"/>
        <v>2.0947474393400778E-13</v>
      </c>
      <c r="AJ149">
        <f t="shared" ca="1" si="419"/>
        <v>2.5744140966853246E-13</v>
      </c>
      <c r="AK149">
        <f t="shared" ca="1" si="419"/>
        <v>3.1570578789970021E-13</v>
      </c>
      <c r="AL149">
        <f t="shared" ca="1" si="419"/>
        <v>3.8631723647495185E-13</v>
      </c>
      <c r="AM149">
        <f t="shared" ca="1" si="419"/>
        <v>4.7169690853108224E-13</v>
      </c>
      <c r="AN149">
        <f t="shared" ca="1" si="419"/>
        <v>5.7469759106325415E-13</v>
      </c>
      <c r="AO149">
        <f t="shared" ca="1" si="419"/>
        <v>6.986716577974208E-13</v>
      </c>
      <c r="AP149">
        <f t="shared" ca="1" si="419"/>
        <v>8.4754795051516125E-13</v>
      </c>
      <c r="AQ149">
        <f t="shared" ca="1" si="419"/>
        <v>1.0259184319576644E-12</v>
      </c>
      <c r="AR149">
        <f t="shared" ca="1" si="419"/>
        <v>1.2391354725941544E-12</v>
      </c>
      <c r="AS149">
        <f t="shared" ca="1" si="419"/>
        <v>1.4934206403481473E-12</v>
      </c>
      <c r="AT149">
        <f t="shared" ca="1" si="419"/>
        <v>1.7959858540332831E-12</v>
      </c>
      <c r="AU149">
        <f t="shared" ca="1" si="419"/>
        <v>2.1551677347464614E-12</v>
      </c>
      <c r="AV149">
        <f t="shared" ca="1" si="419"/>
        <v>2.5805759415644242E-12</v>
      </c>
      <c r="AW149">
        <f t="shared" ca="1" si="419"/>
        <v>3.0832562052159963E-12</v>
      </c>
      <c r="AX149">
        <f t="shared" ca="1" si="419"/>
        <v>3.675868672461181E-12</v>
      </c>
      <c r="AY149">
        <f t="shared" ca="1" si="419"/>
        <v>4.3728820411771589E-12</v>
      </c>
      <c r="AZ149">
        <f t="shared" ca="1" si="419"/>
        <v>5.1907837981615317E-12</v>
      </c>
      <c r="BA149">
        <f t="shared" ca="1" si="419"/>
        <v>6.1483066650896591E-12</v>
      </c>
      <c r="BB149">
        <f t="shared" ca="1" si="419"/>
        <v>7.2666711098512966E-12</v>
      </c>
      <c r="BC149">
        <f t="shared" ca="1" si="419"/>
        <v>8.5698434879915745E-12</v>
      </c>
      <c r="BD149">
        <f t="shared" ca="1" si="419"/>
        <v>1.0084809040069709E-11</v>
      </c>
      <c r="BE149">
        <f t="shared" ca="1" si="419"/>
        <v>1.1841858584028E-11</v>
      </c>
      <c r="BF149">
        <f t="shared" ca="1" si="419"/>
        <v>1.3874887306562547E-11</v>
      </c>
      <c r="BG149">
        <f t="shared" ca="1" si="419"/>
        <v>1.6221703574536571E-11</v>
      </c>
      <c r="BH149">
        <f t="shared" ca="1" si="419"/>
        <v>1.8924345158332821E-11</v>
      </c>
      <c r="BI149">
        <f t="shared" ca="1" si="419"/>
        <v>2.2029399686842952E-11</v>
      </c>
      <c r="BJ149">
        <f t="shared" ca="1" si="419"/>
        <v>2.5588325543140556E-11</v>
      </c>
      <c r="BK149">
        <f t="shared" ca="1" si="419"/>
        <v>2.9657768767129628E-11</v>
      </c>
      <c r="BL149">
        <f t="shared" ca="1" si="419"/>
        <v>3.4299870864767302E-11</v>
      </c>
      <c r="BM149">
        <f t="shared" ca="1" si="419"/>
        <v>3.958256174284737E-11</v>
      </c>
      <c r="BN149">
        <f t="shared" ca="1" si="419"/>
        <v>4.5579831305933582E-11</v>
      </c>
      <c r="BO149">
        <f t="shared" ca="1" si="419"/>
        <v>5.2371972581740871E-11</v>
      </c>
      <c r="BP149">
        <f t="shared" ca="1" si="419"/>
        <v>6.0045788599244882E-11</v>
      </c>
      <c r="BQ149">
        <f t="shared" ca="1" si="419"/>
        <v>6.8694754647576852E-11</v>
      </c>
      <c r="BR149">
        <f t="shared" ca="1" si="419"/>
        <v>7.8419127013159906E-11</v>
      </c>
      <c r="BS149">
        <f t="shared" ca="1" si="419"/>
        <v>8.9325988848171123E-11</v>
      </c>
      <c r="BT149">
        <f t="shared" ca="1" si="419"/>
        <v>1.0152922348734576E-10</v>
      </c>
      <c r="BU149">
        <f t="shared" ref="BU149:EF149" ca="1" si="420">($E$19*$E149+$E$20*$F149)*(NORMDIST(BU$26,$D149,$G149*$D149/2.35,1)-NORMDIST(BT$26,$D149,$G149*$D149/2.35,1))</f>
        <v>1.1514940532549811E-10</v>
      </c>
      <c r="BV149">
        <f t="shared" ca="1" si="420"/>
        <v>1.3031359831676655E-10</v>
      </c>
      <c r="BW149">
        <f t="shared" ca="1" si="420"/>
        <v>1.4715505228289567E-10</v>
      </c>
      <c r="BX149">
        <f t="shared" ca="1" si="420"/>
        <v>1.6581278754163368E-10</v>
      </c>
      <c r="BY149">
        <f t="shared" ca="1" si="420"/>
        <v>1.8643105890899648E-10</v>
      </c>
      <c r="BZ149">
        <f t="shared" ca="1" si="420"/>
        <v>2.0915869090795603E-10</v>
      </c>
      <c r="CA149">
        <f t="shared" ca="1" si="420"/>
        <v>2.3414827704548224E-10</v>
      </c>
      <c r="CB149">
        <f t="shared" ca="1" si="420"/>
        <v>2.615552373112013E-10</v>
      </c>
      <c r="CC149">
        <f t="shared" ca="1" si="420"/>
        <v>2.9153672960945285E-10</v>
      </c>
      <c r="CD149">
        <f t="shared" ca="1" si="420"/>
        <v>3.2425041266391878E-10</v>
      </c>
      <c r="CE149">
        <f t="shared" ca="1" si="420"/>
        <v>3.5985306002401014E-10</v>
      </c>
      <c r="CF149">
        <f t="shared" ca="1" si="420"/>
        <v>3.9849902714371307E-10</v>
      </c>
      <c r="CG149">
        <f t="shared" ca="1" si="420"/>
        <v>4.4033857607662826E-10</v>
      </c>
      <c r="CH149">
        <f t="shared" ca="1" si="420"/>
        <v>4.8551606510963477E-10</v>
      </c>
      <c r="CI149">
        <f t="shared" ca="1" si="420"/>
        <v>5.3416801360721001E-10</v>
      </c>
      <c r="CJ149">
        <f t="shared" ca="1" si="420"/>
        <v>5.8642105541703549E-10</v>
      </c>
      <c r="CK149">
        <f t="shared" ca="1" si="420"/>
        <v>6.4238979734603787E-10</v>
      </c>
      <c r="CL149">
        <f t="shared" ca="1" si="420"/>
        <v>7.0217460239801643E-10</v>
      </c>
      <c r="CM149">
        <f t="shared" ca="1" si="420"/>
        <v>7.6585932060622118E-10</v>
      </c>
      <c r="CN149">
        <f t="shared" ca="1" si="420"/>
        <v>8.3350899332963626E-10</v>
      </c>
      <c r="CO149">
        <f t="shared" ca="1" si="420"/>
        <v>9.0516755973781133E-10</v>
      </c>
      <c r="CP149">
        <f t="shared" ca="1" si="420"/>
        <v>9.8085559680934032E-10</v>
      </c>
      <c r="CQ149">
        <f t="shared" ca="1" si="420"/>
        <v>1.0605681264401736E-9</v>
      </c>
      <c r="CR149">
        <f t="shared" ca="1" si="420"/>
        <v>1.1442725251207669E-9</v>
      </c>
      <c r="CS149">
        <f t="shared" ca="1" si="420"/>
        <v>1.231906573025575E-9</v>
      </c>
      <c r="CT149">
        <f t="shared" ca="1" si="420"/>
        <v>1.3233766801929264E-9</v>
      </c>
      <c r="CU149">
        <f t="shared" ca="1" si="420"/>
        <v>1.4185563276988252E-9</v>
      </c>
      <c r="CV149">
        <f t="shared" ca="1" si="420"/>
        <v>1.5172847612882811E-9</v>
      </c>
      <c r="CW149">
        <f t="shared" ca="1" si="420"/>
        <v>1.6193659737828165E-9</v>
      </c>
      <c r="CX149">
        <f t="shared" ca="1" si="420"/>
        <v>1.7245680106995001E-9</v>
      </c>
      <c r="CY149">
        <f t="shared" ca="1" si="420"/>
        <v>1.8326226308831577E-9</v>
      </c>
      <c r="CZ149">
        <f t="shared" ca="1" si="420"/>
        <v>1.9432253505644373E-9</v>
      </c>
      <c r="DA149">
        <f t="shared" ca="1" si="420"/>
        <v>2.056035895135588E-9</v>
      </c>
      <c r="DB149">
        <f t="shared" ca="1" si="420"/>
        <v>2.1706790781091228E-9</v>
      </c>
      <c r="DC149">
        <f t="shared" ca="1" si="420"/>
        <v>2.2867461212522446E-9</v>
      </c>
      <c r="DD149">
        <f t="shared" ca="1" si="420"/>
        <v>2.4037964238360986E-9</v>
      </c>
      <c r="DE149">
        <f t="shared" ca="1" si="420"/>
        <v>2.5213597823959989E-9</v>
      </c>
      <c r="DF149">
        <f t="shared" ca="1" si="420"/>
        <v>2.6389390554568118E-9</v>
      </c>
      <c r="DG149">
        <f t="shared" ca="1" si="420"/>
        <v>2.7560132604861174E-9</v>
      </c>
      <c r="DH149">
        <f t="shared" ca="1" si="420"/>
        <v>2.8720410829708016E-9</v>
      </c>
      <c r="DI149">
        <f t="shared" ca="1" si="420"/>
        <v>2.9864647701777768E-9</v>
      </c>
      <c r="DJ149">
        <f t="shared" ca="1" si="420"/>
        <v>3.0987143749426004E-9</v>
      </c>
      <c r="DK149">
        <f t="shared" ca="1" si="420"/>
        <v>3.2082123079212808E-9</v>
      </c>
      <c r="DL149">
        <f t="shared" ca="1" si="420"/>
        <v>3.3143781502683272E-9</v>
      </c>
      <c r="DM149">
        <f t="shared" ca="1" si="420"/>
        <v>3.4166336728271648E-9</v>
      </c>
      <c r="DN149">
        <f t="shared" ca="1" si="420"/>
        <v>3.5144080027686755E-9</v>
      </c>
      <c r="DO149">
        <f t="shared" ca="1" si="420"/>
        <v>3.607142874324452E-9</v>
      </c>
      <c r="DP149">
        <f t="shared" ca="1" si="420"/>
        <v>3.6942978969429833E-9</v>
      </c>
      <c r="DQ149">
        <f t="shared" ca="1" si="420"/>
        <v>3.7753557719508017E-9</v>
      </c>
      <c r="DR149">
        <f t="shared" ca="1" si="420"/>
        <v>3.8498273876966902E-9</v>
      </c>
      <c r="DS149">
        <f t="shared" ca="1" si="420"/>
        <v>3.9172567232547076E-9</v>
      </c>
      <c r="DT149">
        <f t="shared" ca="1" si="420"/>
        <v>3.9772254920879965E-9</v>
      </c>
      <c r="DU149">
        <f t="shared" ca="1" si="420"/>
        <v>4.0293574596245035E-9</v>
      </c>
      <c r="DV149">
        <f t="shared" ca="1" si="420"/>
        <v>4.0733223724585778E-9</v>
      </c>
      <c r="DW149">
        <f t="shared" ca="1" si="420"/>
        <v>4.1088394418013397E-9</v>
      </c>
      <c r="DX149">
        <f t="shared" ca="1" si="420"/>
        <v>4.1356803297916737E-9</v>
      </c>
      <c r="DY149">
        <f t="shared" ca="1" si="420"/>
        <v>4.1536715942404248E-9</v>
      </c>
      <c r="DZ149">
        <f t="shared" ca="1" si="420"/>
        <v>4.1626965551902976E-9</v>
      </c>
      <c r="EA149">
        <f t="shared" ca="1" si="420"/>
        <v>4.1626965551902976E-9</v>
      </c>
      <c r="EB149">
        <f t="shared" ca="1" si="420"/>
        <v>4.1536715942404248E-9</v>
      </c>
      <c r="EC149">
        <f t="shared" ca="1" si="420"/>
        <v>4.1356803297916737E-9</v>
      </c>
      <c r="ED149">
        <f t="shared" ca="1" si="420"/>
        <v>4.1088394418013397E-9</v>
      </c>
      <c r="EE149">
        <f t="shared" ca="1" si="420"/>
        <v>4.0733223724585778E-9</v>
      </c>
      <c r="EF149">
        <f t="shared" ca="1" si="420"/>
        <v>4.0293574596245159E-9</v>
      </c>
      <c r="EG149">
        <f t="shared" ref="EG149:FB149" ca="1" si="421">($E$19*$E149+$E$20*$F149)*(NORMDIST(EG$26,$D149,$G149*$D149/2.35,1)-NORMDIST(EF$26,$D149,$G149*$D149/2.35,1))</f>
        <v>3.9772254920879841E-9</v>
      </c>
      <c r="EH149">
        <f t="shared" ca="1" si="421"/>
        <v>3.9172567232546952E-9</v>
      </c>
      <c r="EI149">
        <f t="shared" ca="1" si="421"/>
        <v>3.8498273876967026E-9</v>
      </c>
      <c r="EJ149">
        <f t="shared" ca="1" si="421"/>
        <v>3.7753557719508762E-9</v>
      </c>
      <c r="EK149">
        <f t="shared" ca="1" si="421"/>
        <v>3.6942978969430082E-9</v>
      </c>
      <c r="EL149">
        <f t="shared" ca="1" si="421"/>
        <v>3.6071428743244272E-9</v>
      </c>
      <c r="EM149">
        <f t="shared" ca="1" si="421"/>
        <v>3.5144080027686879E-9</v>
      </c>
      <c r="EN149">
        <f t="shared" ca="1" si="421"/>
        <v>3.4166336728271524E-9</v>
      </c>
      <c r="EO149">
        <f t="shared" ca="1" si="421"/>
        <v>3.3143781502683272E-9</v>
      </c>
      <c r="EP149">
        <f t="shared" ca="1" si="421"/>
        <v>3.2082123079212184E-9</v>
      </c>
      <c r="EQ149">
        <f t="shared" ca="1" si="421"/>
        <v>3.098714374942588E-9</v>
      </c>
      <c r="ER149">
        <f t="shared" ca="1" si="421"/>
        <v>2.9864647701777768E-9</v>
      </c>
      <c r="ES149">
        <f t="shared" ca="1" si="421"/>
        <v>2.8720410829708078E-9</v>
      </c>
      <c r="ET149">
        <f t="shared" ca="1" si="421"/>
        <v>2.7560132604861236E-9</v>
      </c>
      <c r="EU149">
        <f t="shared" ca="1" si="421"/>
        <v>2.6389390554567931E-9</v>
      </c>
      <c r="EV149">
        <f t="shared" ca="1" si="421"/>
        <v>2.5213597823960113E-9</v>
      </c>
      <c r="EW149">
        <f t="shared" ca="1" si="421"/>
        <v>2.4037964238363223E-9</v>
      </c>
      <c r="EX149">
        <f t="shared" ca="1" si="421"/>
        <v>2.2867461212522508E-9</v>
      </c>
      <c r="EY149">
        <f t="shared" ca="1" si="421"/>
        <v>2.1706790781091013E-9</v>
      </c>
      <c r="EZ149">
        <f t="shared" ca="1" si="421"/>
        <v>2.0560358951356004E-9</v>
      </c>
      <c r="FA149">
        <f t="shared" ca="1" si="421"/>
        <v>1.9432253505643997E-9</v>
      </c>
      <c r="FB149">
        <f t="shared" ca="1" si="421"/>
        <v>1.8326226308831482E-9</v>
      </c>
      <c r="FD149">
        <f t="shared" si="254"/>
        <v>2.4478644823385629</v>
      </c>
      <c r="FE149">
        <v>149</v>
      </c>
      <c r="FF149">
        <f t="shared" si="255"/>
        <v>2.4478644823385629</v>
      </c>
      <c r="FG149">
        <f t="shared" ca="1" si="256"/>
        <v>3</v>
      </c>
      <c r="FK149">
        <v>1.23</v>
      </c>
      <c r="FL149">
        <v>1.24</v>
      </c>
      <c r="FM149">
        <f t="shared" si="260"/>
        <v>89</v>
      </c>
      <c r="FN149">
        <f t="shared" si="261"/>
        <v>89</v>
      </c>
      <c r="FO149">
        <f t="shared" ca="1" si="262"/>
        <v>0.10677588307185171</v>
      </c>
      <c r="FP149">
        <f t="shared" ca="1" si="263"/>
        <v>0.39322411692814802</v>
      </c>
      <c r="FQ149" t="str">
        <f t="shared" si="264"/>
        <v>$FG$89</v>
      </c>
      <c r="FR149" t="str">
        <f t="shared" si="265"/>
        <v>$FG$89</v>
      </c>
      <c r="FS149">
        <f ca="1">SUM(INDIRECT(FQ149):INDIRECT(FR149))</f>
        <v>361</v>
      </c>
      <c r="FT149">
        <f t="shared" ca="1" si="266"/>
        <v>180.50000000000009</v>
      </c>
      <c r="FU149">
        <f t="shared" ca="1" si="267"/>
        <v>202.3224469360031</v>
      </c>
      <c r="FV149">
        <f t="shared" ca="1" si="268"/>
        <v>2.6383188474006642</v>
      </c>
      <c r="FW149">
        <f ca="1">SUM(FV149:FV$176)</f>
        <v>56.356982596561053</v>
      </c>
    </row>
    <row r="150" spans="1:179" x14ac:dyDescent="0.25">
      <c r="A150">
        <v>124</v>
      </c>
      <c r="B150">
        <f t="shared" ca="1" si="231"/>
        <v>3</v>
      </c>
      <c r="C150">
        <f t="shared" si="269"/>
        <v>2.4678644823385629</v>
      </c>
      <c r="D150">
        <v>1.23</v>
      </c>
      <c r="E150">
        <f t="shared" ca="1" si="333"/>
        <v>0</v>
      </c>
      <c r="F150">
        <f t="shared" ca="1" si="334"/>
        <v>3.9940699999999997E-8</v>
      </c>
      <c r="G150">
        <f t="shared" si="232"/>
        <v>0.41320272589207302</v>
      </c>
      <c r="I150">
        <f t="shared" ref="I150:BT150" ca="1" si="422">($E$19*$E150+$E$20*$F150)*(NORMDIST(I$26,$D150,$G150*$D150/2.35,1)-NORMDIST(H$26,$D150,$G150*$D150/2.35,1))</f>
        <v>3.786684176221693E-16</v>
      </c>
      <c r="J150">
        <f t="shared" ca="1" si="422"/>
        <v>1.161541931918535E-16</v>
      </c>
      <c r="K150">
        <f t="shared" ca="1" si="422"/>
        <v>1.504401648227894E-16</v>
      </c>
      <c r="L150">
        <f t="shared" ca="1" si="422"/>
        <v>1.9443048976016587E-16</v>
      </c>
      <c r="M150">
        <f t="shared" ca="1" si="422"/>
        <v>2.5074749397231815E-16</v>
      </c>
      <c r="N150">
        <f t="shared" ca="1" si="422"/>
        <v>3.2268627521084044E-16</v>
      </c>
      <c r="O150">
        <f t="shared" ca="1" si="422"/>
        <v>4.1437738775080557E-16</v>
      </c>
      <c r="P150">
        <f t="shared" ca="1" si="422"/>
        <v>5.3098623664011259E-16</v>
      </c>
      <c r="Q150">
        <f t="shared" ca="1" si="422"/>
        <v>6.789567989628454E-16</v>
      </c>
      <c r="R150">
        <f t="shared" ca="1" si="422"/>
        <v>8.663087096642183E-16</v>
      </c>
      <c r="S150">
        <f t="shared" ca="1" si="422"/>
        <v>1.1029983973559073E-15</v>
      </c>
      <c r="T150">
        <f t="shared" ca="1" si="422"/>
        <v>1.40135685965556E-15</v>
      </c>
      <c r="U150">
        <f t="shared" ca="1" si="422"/>
        <v>1.77661885824954E-15</v>
      </c>
      <c r="V150">
        <f t="shared" ca="1" si="422"/>
        <v>2.2475608227275391E-15</v>
      </c>
      <c r="W150">
        <f t="shared" ca="1" si="422"/>
        <v>2.8372676121091373E-15</v>
      </c>
      <c r="X150">
        <f t="shared" ca="1" si="422"/>
        <v>3.5740515271530186E-15</v>
      </c>
      <c r="Y150">
        <f t="shared" ca="1" si="422"/>
        <v>4.4925506280112768E-15</v>
      </c>
      <c r="Z150">
        <f t="shared" ca="1" si="422"/>
        <v>5.635037522395671E-15</v>
      </c>
      <c r="AA150">
        <f t="shared" ca="1" si="422"/>
        <v>7.0529743785881219E-15</v>
      </c>
      <c r="AB150">
        <f t="shared" ca="1" si="422"/>
        <v>8.8088550110632285E-15</v>
      </c>
      <c r="AC150">
        <f t="shared" ca="1" si="422"/>
        <v>1.0978380504430884E-14</v>
      </c>
      <c r="AD150">
        <f t="shared" ca="1" si="422"/>
        <v>1.3653020996807505E-14</v>
      </c>
      <c r="AE150">
        <f t="shared" ca="1" si="422"/>
        <v>1.6943022939895732E-14</v>
      </c>
      <c r="AF150">
        <f t="shared" ca="1" si="422"/>
        <v>2.0980928381289607E-14</v>
      </c>
      <c r="AG150">
        <f t="shared" ca="1" si="422"/>
        <v>2.5925680551285941E-14</v>
      </c>
      <c r="AH150">
        <f t="shared" ca="1" si="422"/>
        <v>3.1967398240239975E-14</v>
      </c>
      <c r="AI150">
        <f t="shared" ca="1" si="422"/>
        <v>3.9332910060612482E-14</v>
      </c>
      <c r="AJ150">
        <f t="shared" ca="1" si="422"/>
        <v>4.8292148613016394E-14</v>
      </c>
      <c r="AK150">
        <f t="shared" ca="1" si="422"/>
        <v>5.9165513701979055E-14</v>
      </c>
      <c r="AL150">
        <f t="shared" ca="1" si="422"/>
        <v>7.2332322927384518E-14</v>
      </c>
      <c r="AM150">
        <f t="shared" ca="1" si="422"/>
        <v>8.8240477028135873E-14</v>
      </c>
      <c r="AN150">
        <f t="shared" ca="1" si="422"/>
        <v>1.0741747605344673E-13</v>
      </c>
      <c r="AO150">
        <f t="shared" ca="1" si="422"/>
        <v>1.3048293051953562E-13</v>
      </c>
      <c r="AP150">
        <f t="shared" ca="1" si="422"/>
        <v>1.5816271886621346E-13</v>
      </c>
      <c r="AQ150">
        <f t="shared" ca="1" si="422"/>
        <v>1.9130494840210764E-13</v>
      </c>
      <c r="AR150">
        <f t="shared" ca="1" si="422"/>
        <v>2.3089788111561939E-13</v>
      </c>
      <c r="AS150">
        <f t="shared" ca="1" si="422"/>
        <v>2.7808998777743016E-13</v>
      </c>
      <c r="AT150">
        <f t="shared" ca="1" si="422"/>
        <v>3.3421229317218724E-13</v>
      </c>
      <c r="AU150">
        <f t="shared" ca="1" si="422"/>
        <v>4.0080317152716382E-13</v>
      </c>
      <c r="AV150">
        <f t="shared" ca="1" si="422"/>
        <v>4.7963574367469883E-13</v>
      </c>
      <c r="AW150">
        <f t="shared" ca="1" si="422"/>
        <v>5.7274801557723559E-13</v>
      </c>
      <c r="AX150">
        <f t="shared" ca="1" si="422"/>
        <v>6.8247588092432306E-13</v>
      </c>
      <c r="AY150">
        <f t="shared" ca="1" si="422"/>
        <v>8.1148908793071249E-13</v>
      </c>
      <c r="AZ150">
        <f t="shared" ca="1" si="422"/>
        <v>9.6283024158188185E-13</v>
      </c>
      <c r="BA150">
        <f t="shared" ca="1" si="422"/>
        <v>1.1399568767608772E-12</v>
      </c>
      <c r="BB150">
        <f t="shared" ca="1" si="422"/>
        <v>1.3467865943703136E-12</v>
      </c>
      <c r="BC150">
        <f t="shared" ca="1" si="422"/>
        <v>1.5877452012115943E-12</v>
      </c>
      <c r="BD150">
        <f t="shared" ca="1" si="422"/>
        <v>1.8678177345702591E-12</v>
      </c>
      <c r="BE150">
        <f t="shared" ca="1" si="422"/>
        <v>2.1926021838712724E-12</v>
      </c>
      <c r="BF150">
        <f t="shared" ca="1" si="422"/>
        <v>2.5683656442334216E-12</v>
      </c>
      <c r="BG150">
        <f t="shared" ca="1" si="422"/>
        <v>3.0021025502867422E-12</v>
      </c>
      <c r="BH150">
        <f t="shared" ca="1" si="422"/>
        <v>3.5015945434245329E-12</v>
      </c>
      <c r="BI150">
        <f t="shared" ca="1" si="422"/>
        <v>4.075471422212383E-12</v>
      </c>
      <c r="BJ150">
        <f t="shared" ca="1" si="422"/>
        <v>4.7332725146798563E-12</v>
      </c>
      <c r="BK150">
        <f t="shared" ca="1" si="422"/>
        <v>5.4855076937171351E-12</v>
      </c>
      <c r="BL150">
        <f t="shared" ca="1" si="422"/>
        <v>6.3437171341151114E-12</v>
      </c>
      <c r="BM150">
        <f t="shared" ca="1" si="422"/>
        <v>7.320528783639833E-12</v>
      </c>
      <c r="BN150">
        <f t="shared" ca="1" si="422"/>
        <v>8.4297123929330994E-12</v>
      </c>
      <c r="BO150">
        <f t="shared" ca="1" si="422"/>
        <v>9.6862288224108691E-12</v>
      </c>
      <c r="BP150">
        <f t="shared" ca="1" si="422"/>
        <v>1.1106273221464757E-11</v>
      </c>
      <c r="BQ150">
        <f t="shared" ca="1" si="422"/>
        <v>1.2707310559226291E-11</v>
      </c>
      <c r="BR150">
        <f t="shared" ca="1" si="422"/>
        <v>1.4508101880440637E-11</v>
      </c>
      <c r="BS150">
        <f t="shared" ca="1" si="422"/>
        <v>1.6528719568254147E-11</v>
      </c>
      <c r="BT150">
        <f t="shared" ca="1" si="422"/>
        <v>1.8790549821943607E-11</v>
      </c>
      <c r="BU150">
        <f t="shared" ref="BU150:EF150" ca="1" si="423">($E$19*$E150+$E$20*$F150)*(NORMDIST(BU$26,$D150,$G150*$D150/2.35,1)-NORMDIST(BT$26,$D150,$G150*$D150/2.35,1))</f>
        <v>2.1316280505991549E-11</v>
      </c>
      <c r="BV150">
        <f t="shared" ca="1" si="423"/>
        <v>2.41298725014101E-11</v>
      </c>
      <c r="BW150">
        <f t="shared" ca="1" si="423"/>
        <v>2.725651269545866E-11</v>
      </c>
      <c r="BX150">
        <f t="shared" ca="1" si="423"/>
        <v>3.0722546785522945E-11</v>
      </c>
      <c r="BY150">
        <f t="shared" ca="1" si="423"/>
        <v>3.4555390151142593E-11</v>
      </c>
      <c r="BZ150">
        <f t="shared" ca="1" si="423"/>
        <v>3.8783415168361635E-11</v>
      </c>
      <c r="CA150">
        <f t="shared" ca="1" si="423"/>
        <v>4.3435813505769175E-11</v>
      </c>
      <c r="CB150">
        <f t="shared" ca="1" si="423"/>
        <v>4.8542432154240371E-11</v>
      </c>
      <c r="CC150">
        <f t="shared" ca="1" si="423"/>
        <v>5.4133582204086193E-11</v>
      </c>
      <c r="CD150">
        <f t="shared" ca="1" si="423"/>
        <v>6.0239819694799618E-11</v>
      </c>
      <c r="CE150">
        <f t="shared" ca="1" si="423"/>
        <v>6.6891698223586983E-11</v>
      </c>
      <c r="CF150">
        <f t="shared" ca="1" si="423"/>
        <v>7.411949340788622E-11</v>
      </c>
      <c r="CG150">
        <f t="shared" ca="1" si="423"/>
        <v>8.195289975140169E-11</v>
      </c>
      <c r="CH150">
        <f t="shared" ca="1" si="423"/>
        <v>9.0420700958835222E-11</v>
      </c>
      <c r="CI150">
        <f t="shared" ca="1" si="423"/>
        <v>9.9550415275962014E-11</v>
      </c>
      <c r="CJ150">
        <f t="shared" ca="1" si="423"/>
        <v>1.093679179922589E-10</v>
      </c>
      <c r="CK150">
        <f t="shared" ca="1" si="423"/>
        <v>1.1989704382460307E-10</v>
      </c>
      <c r="CL150">
        <f t="shared" ca="1" si="423"/>
        <v>1.311591724932113E-10</v>
      </c>
      <c r="CM150">
        <f t="shared" ca="1" si="423"/>
        <v>1.4317280139416011E-10</v>
      </c>
      <c r="CN150">
        <f t="shared" ca="1" si="423"/>
        <v>1.559531098544337E-10</v>
      </c>
      <c r="CO150">
        <f t="shared" ca="1" si="423"/>
        <v>1.6951152001321025E-10</v>
      </c>
      <c r="CP150">
        <f t="shared" ca="1" si="423"/>
        <v>1.8385525989279494E-10</v>
      </c>
      <c r="CQ150">
        <f t="shared" ca="1" si="423"/>
        <v>1.98986934691062E-10</v>
      </c>
      <c r="CR150">
        <f t="shared" ca="1" si="423"/>
        <v>2.1490411272992276E-10</v>
      </c>
      <c r="CS150">
        <f t="shared" ca="1" si="423"/>
        <v>2.3159893281759649E-10</v>
      </c>
      <c r="CT150">
        <f t="shared" ca="1" si="423"/>
        <v>2.4905774001307564E-10</v>
      </c>
      <c r="CU150">
        <f t="shared" ca="1" si="423"/>
        <v>2.6726075690667423E-10</v>
      </c>
      <c r="CV150">
        <f t="shared" ca="1" si="423"/>
        <v>2.8618179754006411E-10</v>
      </c>
      <c r="CW150">
        <f t="shared" ca="1" si="423"/>
        <v>3.0578803097336369E-10</v>
      </c>
      <c r="CX150">
        <f t="shared" ca="1" si="423"/>
        <v>3.2603980125831349E-10</v>
      </c>
      <c r="CY150">
        <f t="shared" ca="1" si="423"/>
        <v>3.4689051019061837E-10</v>
      </c>
      <c r="CZ150">
        <f t="shared" ca="1" si="423"/>
        <v>3.6828656868866117E-10</v>
      </c>
      <c r="DA150">
        <f t="shared" ca="1" si="423"/>
        <v>3.9016742198117588E-10</v>
      </c>
      <c r="DB150">
        <f t="shared" ca="1" si="423"/>
        <v>4.1246565298633623E-10</v>
      </c>
      <c r="DC150">
        <f t="shared" ca="1" si="423"/>
        <v>4.3510716733651686E-10</v>
      </c>
      <c r="DD150">
        <f t="shared" ca="1" si="423"/>
        <v>4.5801146245725922E-10</v>
      </c>
      <c r="DE150">
        <f t="shared" ca="1" si="423"/>
        <v>4.8109198195839908E-10</v>
      </c>
      <c r="DF150">
        <f t="shared" ca="1" si="423"/>
        <v>5.0425655535668745E-10</v>
      </c>
      <c r="DG150">
        <f t="shared" ca="1" si="423"/>
        <v>5.274079218450831E-10</v>
      </c>
      <c r="DH150">
        <f t="shared" ca="1" si="423"/>
        <v>5.5044433546837178E-10</v>
      </c>
      <c r="DI150">
        <f t="shared" ca="1" si="423"/>
        <v>5.7326024769319089E-10</v>
      </c>
      <c r="DJ150">
        <f t="shared" ca="1" si="423"/>
        <v>5.9574706198869664E-10</v>
      </c>
      <c r="DK150">
        <f t="shared" ca="1" si="423"/>
        <v>6.177939536950977E-10</v>
      </c>
      <c r="DL150">
        <f t="shared" ca="1" si="423"/>
        <v>6.3928874717685044E-10</v>
      </c>
      <c r="DM150">
        <f t="shared" ca="1" si="423"/>
        <v>6.6011884106259869E-10</v>
      </c>
      <c r="DN150">
        <f t="shared" ca="1" si="423"/>
        <v>6.8017217129287791E-10</v>
      </c>
      <c r="DO150">
        <f t="shared" ca="1" si="423"/>
        <v>6.9933820075362681E-10</v>
      </c>
      <c r="DP150">
        <f t="shared" ca="1" si="423"/>
        <v>7.1750892349267892E-10</v>
      </c>
      <c r="DQ150">
        <f t="shared" ca="1" si="423"/>
        <v>7.3457987091805374E-10</v>
      </c>
      <c r="DR150">
        <f t="shared" ca="1" si="423"/>
        <v>7.5045110697831585E-10</v>
      </c>
      <c r="DS150">
        <f t="shared" ca="1" si="423"/>
        <v>7.6502819914013752E-10</v>
      </c>
      <c r="DT150">
        <f t="shared" ca="1" si="423"/>
        <v>7.7822315201682929E-10</v>
      </c>
      <c r="DU150">
        <f t="shared" ca="1" si="423"/>
        <v>7.8995529076624288E-10</v>
      </c>
      <c r="DV150">
        <f t="shared" ca="1" si="423"/>
        <v>8.0015208187053819E-10</v>
      </c>
      <c r="DW150">
        <f t="shared" ca="1" si="423"/>
        <v>8.0874987962622232E-10</v>
      </c>
      <c r="DX150">
        <f t="shared" ca="1" si="423"/>
        <v>8.156945876018882E-10</v>
      </c>
      <c r="DY150">
        <f t="shared" ca="1" si="423"/>
        <v>8.2094222544899048E-10</v>
      </c>
      <c r="DZ150">
        <f t="shared" ca="1" si="423"/>
        <v>8.2445939275804157E-10</v>
      </c>
      <c r="EA150">
        <f t="shared" ca="1" si="423"/>
        <v>8.2622362311629983E-10</v>
      </c>
      <c r="EB150">
        <f t="shared" ca="1" si="423"/>
        <v>8.2622362311629983E-10</v>
      </c>
      <c r="EC150">
        <f t="shared" ca="1" si="423"/>
        <v>8.2445939275804157E-10</v>
      </c>
      <c r="ED150">
        <f t="shared" ca="1" si="423"/>
        <v>8.2094222544899048E-10</v>
      </c>
      <c r="EE150">
        <f t="shared" ca="1" si="423"/>
        <v>8.156945876018882E-10</v>
      </c>
      <c r="EF150">
        <f t="shared" ca="1" si="423"/>
        <v>8.0874987962622232E-10</v>
      </c>
      <c r="EG150">
        <f t="shared" ref="EG150:FB150" ca="1" si="424">($E$19*$E150+$E$20*$F150)*(NORMDIST(EG$26,$D150,$G150*$D150/2.35,1)-NORMDIST(EF$26,$D150,$G150*$D150/2.35,1))</f>
        <v>8.0015208187054067E-10</v>
      </c>
      <c r="EH150">
        <f t="shared" ca="1" si="424"/>
        <v>7.8995529076624039E-10</v>
      </c>
      <c r="EI150">
        <f t="shared" ca="1" si="424"/>
        <v>7.7822315201682929E-10</v>
      </c>
      <c r="EJ150">
        <f t="shared" ca="1" si="424"/>
        <v>7.6502819914013752E-10</v>
      </c>
      <c r="EK150">
        <f t="shared" ca="1" si="424"/>
        <v>7.5045110697831833E-10</v>
      </c>
      <c r="EL150">
        <f t="shared" ca="1" si="424"/>
        <v>7.3457987091806863E-10</v>
      </c>
      <c r="EM150">
        <f t="shared" ca="1" si="424"/>
        <v>7.1750892349267892E-10</v>
      </c>
      <c r="EN150">
        <f t="shared" ca="1" si="424"/>
        <v>6.9933820075362433E-10</v>
      </c>
      <c r="EO150">
        <f t="shared" ca="1" si="424"/>
        <v>6.8017217129288287E-10</v>
      </c>
      <c r="EP150">
        <f t="shared" ca="1" si="424"/>
        <v>6.6011884106257873E-10</v>
      </c>
      <c r="EQ150">
        <f t="shared" ca="1" si="424"/>
        <v>6.3928874717685044E-10</v>
      </c>
      <c r="ER150">
        <f t="shared" ca="1" si="424"/>
        <v>6.177939536950977E-10</v>
      </c>
      <c r="ES150">
        <f t="shared" ca="1" si="424"/>
        <v>5.957470619886954E-10</v>
      </c>
      <c r="ET150">
        <f t="shared" ca="1" si="424"/>
        <v>5.7326024769318964E-10</v>
      </c>
      <c r="EU150">
        <f t="shared" ca="1" si="424"/>
        <v>5.5044433546837302E-10</v>
      </c>
      <c r="EV150">
        <f t="shared" ca="1" si="424"/>
        <v>5.2740792184508682E-10</v>
      </c>
      <c r="EW150">
        <f t="shared" ca="1" si="424"/>
        <v>5.0425655535668373E-10</v>
      </c>
      <c r="EX150">
        <f t="shared" ca="1" si="424"/>
        <v>4.8109198195840156E-10</v>
      </c>
      <c r="EY150">
        <f t="shared" ca="1" si="424"/>
        <v>4.5801146245730399E-10</v>
      </c>
      <c r="EZ150">
        <f t="shared" ca="1" si="424"/>
        <v>4.3510716733651624E-10</v>
      </c>
      <c r="FA150">
        <f t="shared" ca="1" si="424"/>
        <v>4.1246565298632631E-10</v>
      </c>
      <c r="FB150">
        <f t="shared" ca="1" si="424"/>
        <v>3.9016742198117898E-10</v>
      </c>
      <c r="FD150">
        <f t="shared" si="254"/>
        <v>2.4678644823385629</v>
      </c>
      <c r="FE150">
        <v>150</v>
      </c>
      <c r="FF150">
        <f t="shared" si="255"/>
        <v>2.4678644823385629</v>
      </c>
      <c r="FG150">
        <f t="shared" ca="1" si="256"/>
        <v>3</v>
      </c>
      <c r="FK150">
        <v>1.24</v>
      </c>
      <c r="FL150">
        <v>1.25</v>
      </c>
      <c r="FM150">
        <f t="shared" si="260"/>
        <v>89</v>
      </c>
      <c r="FN150">
        <f t="shared" si="261"/>
        <v>90</v>
      </c>
      <c r="FO150">
        <f t="shared" ca="1" si="262"/>
        <v>0.60677588307185193</v>
      </c>
      <c r="FP150">
        <f t="shared" ca="1" si="263"/>
        <v>0.89322411692814829</v>
      </c>
      <c r="FQ150" t="str">
        <f t="shared" si="264"/>
        <v>$FG$89</v>
      </c>
      <c r="FR150" t="str">
        <f t="shared" si="265"/>
        <v>$FG$90</v>
      </c>
      <c r="FS150">
        <f ca="1">SUM(INDIRECT(FQ150):INDIRECT(FR150))</f>
        <v>658</v>
      </c>
      <c r="FT150">
        <f t="shared" ca="1" si="266"/>
        <v>173.66634348340142</v>
      </c>
      <c r="FU150">
        <f t="shared" ca="1" si="267"/>
        <v>188.93711357887233</v>
      </c>
      <c r="FV150">
        <f t="shared" ca="1" si="268"/>
        <v>1.3427764519874559</v>
      </c>
      <c r="FW150">
        <f ca="1">SUM(FV150:FV$176)</f>
        <v>53.718663749160385</v>
      </c>
    </row>
    <row r="151" spans="1:179" x14ac:dyDescent="0.25">
      <c r="A151">
        <v>125</v>
      </c>
      <c r="B151">
        <f t="shared" ca="1" si="231"/>
        <v>8</v>
      </c>
      <c r="C151">
        <f t="shared" si="269"/>
        <v>2.4878644823385629</v>
      </c>
      <c r="D151">
        <v>1.24</v>
      </c>
      <c r="E151">
        <f t="shared" ca="1" si="333"/>
        <v>0</v>
      </c>
      <c r="F151">
        <f t="shared" ca="1" si="334"/>
        <v>3.9940699999999997E-8</v>
      </c>
      <c r="G151">
        <f t="shared" si="232"/>
        <v>0.41298465233704235</v>
      </c>
      <c r="I151">
        <f t="shared" ref="I151:BT151" ca="1" si="425">($E$19*$E151+$E$20*$F151)*(NORMDIST(I$26,$D151,$G151*$D151/2.35,1)-NORMDIST(H$26,$D151,$G151*$D151/2.35,1))</f>
        <v>3.7136529393056121E-16</v>
      </c>
      <c r="J151">
        <f t="shared" ca="1" si="425"/>
        <v>1.1301223931498189E-16</v>
      </c>
      <c r="K151">
        <f t="shared" ca="1" si="425"/>
        <v>1.4611048408621738E-16</v>
      </c>
      <c r="L151">
        <f t="shared" ca="1" si="425"/>
        <v>1.8850500508414825E-16</v>
      </c>
      <c r="M151">
        <f t="shared" ca="1" si="425"/>
        <v>2.4268894799716474E-16</v>
      </c>
      <c r="N151">
        <f t="shared" ca="1" si="425"/>
        <v>3.1179038581646351E-16</v>
      </c>
      <c r="O151">
        <f t="shared" ca="1" si="425"/>
        <v>3.9972475663955351E-16</v>
      </c>
      <c r="P151">
        <f t="shared" ca="1" si="425"/>
        <v>5.1138146291683112E-16</v>
      </c>
      <c r="Q151">
        <f t="shared" ca="1" si="425"/>
        <v>6.5285167505026932E-16</v>
      </c>
      <c r="R151">
        <f t="shared" ca="1" si="425"/>
        <v>8.3170568747904139E-16</v>
      </c>
      <c r="S151">
        <f t="shared" ca="1" si="425"/>
        <v>1.0573296890263814E-15</v>
      </c>
      <c r="T151">
        <f t="shared" ca="1" si="425"/>
        <v>1.3413335573006389E-15</v>
      </c>
      <c r="U151">
        <f t="shared" ca="1" si="425"/>
        <v>1.6980432969687886E-15</v>
      </c>
      <c r="V151">
        <f t="shared" ca="1" si="425"/>
        <v>2.1450940427977157E-15</v>
      </c>
      <c r="W151">
        <f t="shared" ca="1" si="425"/>
        <v>2.7041421705450995E-15</v>
      </c>
      <c r="X151">
        <f t="shared" ca="1" si="425"/>
        <v>3.4017180326816553E-15</v>
      </c>
      <c r="Y151">
        <f t="shared" ca="1" si="425"/>
        <v>4.2702441920177561E-15</v>
      </c>
      <c r="Z151">
        <f t="shared" ca="1" si="425"/>
        <v>5.3492477940923133E-15</v>
      </c>
      <c r="AA151">
        <f t="shared" ca="1" si="425"/>
        <v>6.6867999262390904E-15</v>
      </c>
      <c r="AB151">
        <f t="shared" ca="1" si="425"/>
        <v>8.3412194818914664E-15</v>
      </c>
      <c r="AC151">
        <f t="shared" ca="1" si="425"/>
        <v>1.0383084202654942E-14</v>
      </c>
      <c r="AD151">
        <f t="shared" ca="1" si="425"/>
        <v>1.289759722122928E-14</v>
      </c>
      <c r="AE151">
        <f t="shared" ca="1" si="425"/>
        <v>1.5987363580488669E-14</v>
      </c>
      <c r="AF151">
        <f t="shared" ca="1" si="425"/>
        <v>1.9775637852309756E-14</v>
      </c>
      <c r="AG151">
        <f t="shared" ca="1" si="425"/>
        <v>2.4410111105578659E-14</v>
      </c>
      <c r="AH151">
        <f t="shared" ca="1" si="425"/>
        <v>3.0067313041947612E-14</v>
      </c>
      <c r="AI151">
        <f t="shared" ca="1" si="425"/>
        <v>3.6957713077337843E-14</v>
      </c>
      <c r="AJ151">
        <f t="shared" ca="1" si="425"/>
        <v>4.5331612422293797E-14</v>
      </c>
      <c r="AK151">
        <f t="shared" ca="1" si="425"/>
        <v>5.548592770516484E-14</v>
      </c>
      <c r="AL151">
        <f t="shared" ca="1" si="425"/>
        <v>6.7771975260674885E-14</v>
      </c>
      <c r="AM151">
        <f t="shared" ca="1" si="425"/>
        <v>8.2604373712920457E-14</v>
      </c>
      <c r="AN151">
        <f t="shared" ca="1" si="425"/>
        <v>1.0047119072128254E-13</v>
      </c>
      <c r="AO151">
        <f t="shared" ca="1" si="425"/>
        <v>1.2194546749804166E-13</v>
      </c>
      <c r="AP151">
        <f t="shared" ca="1" si="425"/>
        <v>1.4769826167409368E-13</v>
      </c>
      <c r="AQ151">
        <f t="shared" ca="1" si="425"/>
        <v>1.7851335496949233E-13</v>
      </c>
      <c r="AR151">
        <f t="shared" ca="1" si="425"/>
        <v>2.1530377655907628E-13</v>
      </c>
      <c r="AS151">
        <f t="shared" ca="1" si="425"/>
        <v>2.5913029560732935E-13</v>
      </c>
      <c r="AT151">
        <f t="shared" ca="1" si="425"/>
        <v>3.112220367354379E-13</v>
      </c>
      <c r="AU151">
        <f t="shared" ca="1" si="425"/>
        <v>3.7299936968888752E-13</v>
      </c>
      <c r="AV151">
        <f t="shared" ca="1" si="425"/>
        <v>4.4609921867341066E-13</v>
      </c>
      <c r="AW151">
        <f t="shared" ca="1" si="425"/>
        <v>5.3240292716309811E-13</v>
      </c>
      <c r="AX151">
        <f t="shared" ca="1" si="425"/>
        <v>6.3406679987932414E-13</v>
      </c>
      <c r="AY151">
        <f t="shared" ca="1" si="425"/>
        <v>7.53555424496728E-13</v>
      </c>
      <c r="AZ151">
        <f t="shared" ca="1" si="425"/>
        <v>8.9367785086074681E-13</v>
      </c>
      <c r="BA151">
        <f t="shared" ca="1" si="425"/>
        <v>1.0576266745125387E-12</v>
      </c>
      <c r="BB151">
        <f t="shared" ca="1" si="425"/>
        <v>1.2490200335650349E-12</v>
      </c>
      <c r="BC151">
        <f t="shared" ca="1" si="425"/>
        <v>1.4719464829498226E-12</v>
      </c>
      <c r="BD151">
        <f t="shared" ca="1" si="425"/>
        <v>1.7310126573304255E-12</v>
      </c>
      <c r="BE151">
        <f t="shared" ca="1" si="425"/>
        <v>2.0313935732205353E-12</v>
      </c>
      <c r="BF151">
        <f t="shared" ca="1" si="425"/>
        <v>2.3788853518358021E-12</v>
      </c>
      <c r="BG151">
        <f t="shared" ca="1" si="425"/>
        <v>2.7799600668924177E-12</v>
      </c>
      <c r="BH151">
        <f t="shared" ca="1" si="425"/>
        <v>3.241822336051682E-12</v>
      </c>
      <c r="BI151">
        <f t="shared" ca="1" si="425"/>
        <v>3.7724671813221604E-12</v>
      </c>
      <c r="BJ151">
        <f t="shared" ca="1" si="425"/>
        <v>4.3807385830308794E-12</v>
      </c>
      <c r="BK151">
        <f t="shared" ca="1" si="425"/>
        <v>5.0763880447736912E-12</v>
      </c>
      <c r="BL151">
        <f t="shared" ca="1" si="425"/>
        <v>5.8701323741616511E-12</v>
      </c>
      <c r="BM151">
        <f t="shared" ca="1" si="425"/>
        <v>6.7737097676055672E-12</v>
      </c>
      <c r="BN151">
        <f t="shared" ca="1" si="425"/>
        <v>7.799933168542672E-12</v>
      </c>
      <c r="BO151">
        <f t="shared" ca="1" si="425"/>
        <v>8.9627397494862099E-12</v>
      </c>
      <c r="BP151">
        <f t="shared" ca="1" si="425"/>
        <v>1.0277235251442313E-11</v>
      </c>
      <c r="BQ151">
        <f t="shared" ca="1" si="425"/>
        <v>1.1759731802308731E-11</v>
      </c>
      <c r="BR151">
        <f t="shared" ca="1" si="425"/>
        <v>1.3427777731869913E-11</v>
      </c>
      <c r="BS151">
        <f t="shared" ca="1" si="425"/>
        <v>1.5300177808224415E-11</v>
      </c>
      <c r="BT151">
        <f t="shared" ca="1" si="425"/>
        <v>1.7397002242454228E-11</v>
      </c>
      <c r="BU151">
        <f t="shared" ref="BU151:EF151" ca="1" si="426">($E$19*$E151+$E$20*$F151)*(NORMDIST(BU$26,$D151,$G151*$D151/2.35,1)-NORMDIST(BT$26,$D151,$G151*$D151/2.35,1))</f>
        <v>1.9739582748835583E-11</v>
      </c>
      <c r="BV151">
        <f t="shared" ca="1" si="426"/>
        <v>2.2350493910606737E-11</v>
      </c>
      <c r="BW151">
        <f t="shared" ca="1" si="426"/>
        <v>2.5253518090387756E-11</v>
      </c>
      <c r="BX151">
        <f t="shared" ca="1" si="426"/>
        <v>2.8473592143303389E-11</v>
      </c>
      <c r="BY151">
        <f t="shared" ca="1" si="426"/>
        <v>3.2036734243686725E-11</v>
      </c>
      <c r="BZ151">
        <f t="shared" ca="1" si="426"/>
        <v>3.59699492261544E-11</v>
      </c>
      <c r="CA151">
        <f t="shared" ca="1" si="426"/>
        <v>4.0301110972034769E-11</v>
      </c>
      <c r="CB151">
        <f t="shared" ca="1" si="426"/>
        <v>4.5058820545083494E-11</v>
      </c>
      <c r="CC151">
        <f t="shared" ca="1" si="426"/>
        <v>5.0272238998074961E-11</v>
      </c>
      <c r="CD151">
        <f t="shared" ca="1" si="426"/>
        <v>5.5970894035420721E-11</v>
      </c>
      <c r="CE151">
        <f t="shared" ca="1" si="426"/>
        <v>6.2184460026687342E-11</v>
      </c>
      <c r="CF151">
        <f t="shared" ca="1" si="426"/>
        <v>6.8942511221093324E-11</v>
      </c>
      <c r="CG151">
        <f t="shared" ca="1" si="426"/>
        <v>7.6274248411970734E-11</v>
      </c>
      <c r="CH151">
        <f t="shared" ca="1" si="426"/>
        <v>8.4208199739849003E-11</v>
      </c>
      <c r="CI151">
        <f t="shared" ca="1" si="426"/>
        <v>9.277189679895221E-11</v>
      </c>
      <c r="CJ151">
        <f t="shared" ca="1" si="426"/>
        <v>1.0199152771922685E-10</v>
      </c>
      <c r="CK151">
        <f t="shared" ca="1" si="426"/>
        <v>1.1189156942753938E-10</v>
      </c>
      <c r="CL151">
        <f t="shared" ca="1" si="426"/>
        <v>1.224944018395782E-10</v>
      </c>
      <c r="CM151">
        <f t="shared" ca="1" si="426"/>
        <v>1.338199072890619E-10</v>
      </c>
      <c r="CN151">
        <f t="shared" ca="1" si="426"/>
        <v>1.4588505905259266E-10</v>
      </c>
      <c r="CO151">
        <f t="shared" ca="1" si="426"/>
        <v>1.5870350336607482E-10</v>
      </c>
      <c r="CP151">
        <f t="shared" ca="1" si="426"/>
        <v>1.7228513983951219E-10</v>
      </c>
      <c r="CQ151">
        <f t="shared" ca="1" si="426"/>
        <v>1.8663570564919315E-10</v>
      </c>
      <c r="CR151">
        <f t="shared" ca="1" si="426"/>
        <v>2.017563693063824E-10</v>
      </c>
      <c r="CS151">
        <f t="shared" ca="1" si="426"/>
        <v>2.1764334015720392E-10</v>
      </c>
      <c r="CT151">
        <f t="shared" ca="1" si="426"/>
        <v>2.3428750004653419E-10</v>
      </c>
      <c r="CU151">
        <f t="shared" ca="1" si="426"/>
        <v>2.5167406376751648E-10</v>
      </c>
      <c r="CV151">
        <f t="shared" ca="1" si="426"/>
        <v>2.6978227500681884E-10</v>
      </c>
      <c r="CW151">
        <f t="shared" ca="1" si="426"/>
        <v>2.8858514447408463E-10</v>
      </c>
      <c r="CX151">
        <f t="shared" ca="1" si="426"/>
        <v>3.0804923676416975E-10</v>
      </c>
      <c r="CY151">
        <f t="shared" ca="1" si="426"/>
        <v>3.2813451223653866E-10</v>
      </c>
      <c r="CZ151">
        <f t="shared" ca="1" si="426"/>
        <v>3.4879422980367878E-10</v>
      </c>
      <c r="DA151">
        <f t="shared" ca="1" si="426"/>
        <v>3.6997491599835152E-10</v>
      </c>
      <c r="DB151">
        <f t="shared" ca="1" si="426"/>
        <v>3.9161640503876727E-10</v>
      </c>
      <c r="DC151">
        <f t="shared" ca="1" si="426"/>
        <v>4.1365195383638253E-10</v>
      </c>
      <c r="DD151">
        <f t="shared" ca="1" si="426"/>
        <v>4.3600843499906072E-10</v>
      </c>
      <c r="DE151">
        <f t="shared" ca="1" si="426"/>
        <v>4.5860660988434027E-10</v>
      </c>
      <c r="DF151">
        <f t="shared" ca="1" si="426"/>
        <v>4.8136148266377671E-10</v>
      </c>
      <c r="DG151">
        <f t="shared" ca="1" si="426"/>
        <v>5.0418273519164337E-10</v>
      </c>
      <c r="DH151">
        <f t="shared" ca="1" si="426"/>
        <v>5.2697524123798784E-10</v>
      </c>
      <c r="DI151">
        <f t="shared" ca="1" si="426"/>
        <v>5.4963965738007231E-10</v>
      </c>
      <c r="DJ151">
        <f t="shared" ca="1" si="426"/>
        <v>5.7207308655954581E-10</v>
      </c>
      <c r="DK151">
        <f t="shared" ca="1" si="426"/>
        <v>5.9416980903595399E-10</v>
      </c>
      <c r="DL151">
        <f t="shared" ca="1" si="426"/>
        <v>6.1582207422269402E-10</v>
      </c>
      <c r="DM151">
        <f t="shared" ca="1" si="426"/>
        <v>6.369209457050209E-10</v>
      </c>
      <c r="DN151">
        <f t="shared" ca="1" si="426"/>
        <v>6.5735719063756454E-10</v>
      </c>
      <c r="DO151">
        <f t="shared" ca="1" si="426"/>
        <v>6.7702220372373446E-10</v>
      </c>
      <c r="DP151">
        <f t="shared" ca="1" si="426"/>
        <v>6.9580895511682003E-10</v>
      </c>
      <c r="DQ151">
        <f t="shared" ca="1" si="426"/>
        <v>7.1361295087144572E-10</v>
      </c>
      <c r="DR151">
        <f t="shared" ca="1" si="426"/>
        <v>7.3033319403516688E-10</v>
      </c>
      <c r="DS151">
        <f t="shared" ca="1" si="426"/>
        <v>7.4587313411662615E-10</v>
      </c>
      <c r="DT151">
        <f t="shared" ca="1" si="426"/>
        <v>7.6014159251458654E-10</v>
      </c>
      <c r="DU151">
        <f t="shared" ca="1" si="426"/>
        <v>7.7305365154429818E-10</v>
      </c>
      <c r="DV151">
        <f t="shared" ca="1" si="426"/>
        <v>7.845314949638758E-10</v>
      </c>
      <c r="DW151">
        <f t="shared" ca="1" si="426"/>
        <v>7.9450518837889294E-10</v>
      </c>
      <c r="DX151">
        <f t="shared" ca="1" si="426"/>
        <v>8.0291338858543913E-10</v>
      </c>
      <c r="DY151">
        <f t="shared" ca="1" si="426"/>
        <v>8.0970397179112624E-10</v>
      </c>
      <c r="DZ151">
        <f t="shared" ca="1" si="426"/>
        <v>8.1483457171538612E-10</v>
      </c>
      <c r="EA151">
        <f t="shared" ca="1" si="426"/>
        <v>8.1827301979841693E-10</v>
      </c>
      <c r="EB151">
        <f t="shared" ca="1" si="426"/>
        <v>8.1999768111986872E-10</v>
      </c>
      <c r="EC151">
        <f t="shared" ca="1" si="426"/>
        <v>8.1999768111986872E-10</v>
      </c>
      <c r="ED151">
        <f t="shared" ca="1" si="426"/>
        <v>8.1827301979841941E-10</v>
      </c>
      <c r="EE151">
        <f t="shared" ca="1" si="426"/>
        <v>8.1483457171538364E-10</v>
      </c>
      <c r="EF151">
        <f t="shared" ca="1" si="426"/>
        <v>8.0970397179112624E-10</v>
      </c>
      <c r="EG151">
        <f t="shared" ref="EG151:FB151" ca="1" si="427">($E$19*$E151+$E$20*$F151)*(NORMDIST(EG$26,$D151,$G151*$D151/2.35,1)-NORMDIST(EF$26,$D151,$G151*$D151/2.35,1))</f>
        <v>8.0291338858543665E-10</v>
      </c>
      <c r="EH151">
        <f t="shared" ca="1" si="427"/>
        <v>7.9450518837889542E-10</v>
      </c>
      <c r="EI151">
        <f t="shared" ca="1" si="427"/>
        <v>7.845314949638758E-10</v>
      </c>
      <c r="EJ151">
        <f t="shared" ca="1" si="427"/>
        <v>7.7305365154429818E-10</v>
      </c>
      <c r="EK151">
        <f t="shared" ca="1" si="427"/>
        <v>7.6014159251458902E-10</v>
      </c>
      <c r="EL151">
        <f t="shared" ca="1" si="427"/>
        <v>7.4587313411662615E-10</v>
      </c>
      <c r="EM151">
        <f t="shared" ca="1" si="427"/>
        <v>7.3033319403516192E-10</v>
      </c>
      <c r="EN151">
        <f t="shared" ca="1" si="427"/>
        <v>7.1361295087146806E-10</v>
      </c>
      <c r="EO151">
        <f t="shared" ca="1" si="427"/>
        <v>6.9580895511681248E-10</v>
      </c>
      <c r="EP151">
        <f t="shared" ca="1" si="427"/>
        <v>6.7702220372372453E-10</v>
      </c>
      <c r="EQ151">
        <f t="shared" ca="1" si="427"/>
        <v>6.5735719063756206E-10</v>
      </c>
      <c r="ER151">
        <f t="shared" ca="1" si="427"/>
        <v>6.369209457050209E-10</v>
      </c>
      <c r="ES151">
        <f t="shared" ca="1" si="427"/>
        <v>6.1582207422269402E-10</v>
      </c>
      <c r="ET151">
        <f t="shared" ca="1" si="427"/>
        <v>5.9416980903595151E-10</v>
      </c>
      <c r="EU151">
        <f t="shared" ca="1" si="427"/>
        <v>5.720730865595483E-10</v>
      </c>
      <c r="EV151">
        <f t="shared" ca="1" si="427"/>
        <v>5.4963965738007479E-10</v>
      </c>
      <c r="EW151">
        <f t="shared" ca="1" si="427"/>
        <v>5.2697524123798535E-10</v>
      </c>
      <c r="EX151">
        <f t="shared" ca="1" si="427"/>
        <v>5.0418273519164213E-10</v>
      </c>
      <c r="EY151">
        <f t="shared" ca="1" si="427"/>
        <v>4.8136148266377547E-10</v>
      </c>
      <c r="EZ151">
        <f t="shared" ca="1" si="427"/>
        <v>4.5860660988434405E-10</v>
      </c>
      <c r="FA151">
        <f t="shared" ca="1" si="427"/>
        <v>4.3600843499910301E-10</v>
      </c>
      <c r="FB151">
        <f t="shared" ca="1" si="427"/>
        <v>4.1365195383638129E-10</v>
      </c>
      <c r="FD151">
        <f t="shared" si="254"/>
        <v>2.4878644823385629</v>
      </c>
      <c r="FE151">
        <v>151</v>
      </c>
      <c r="FF151">
        <f t="shared" si="255"/>
        <v>2.4878644823385629</v>
      </c>
      <c r="FG151">
        <f t="shared" ca="1" si="256"/>
        <v>8</v>
      </c>
      <c r="FK151">
        <v>1.25</v>
      </c>
      <c r="FL151">
        <v>1.26</v>
      </c>
      <c r="FM151">
        <f t="shared" si="260"/>
        <v>90</v>
      </c>
      <c r="FN151">
        <f t="shared" si="261"/>
        <v>90</v>
      </c>
      <c r="FO151">
        <f t="shared" ca="1" si="262"/>
        <v>0.10677588307185171</v>
      </c>
      <c r="FP151">
        <f t="shared" ca="1" si="263"/>
        <v>0.39322411692814802</v>
      </c>
      <c r="FQ151" t="str">
        <f t="shared" si="264"/>
        <v>$FG$90</v>
      </c>
      <c r="FR151" t="str">
        <f t="shared" si="265"/>
        <v>$FG$90</v>
      </c>
      <c r="FS151">
        <f ca="1">SUM(INDIRECT(FQ151):INDIRECT(FR151))</f>
        <v>297</v>
      </c>
      <c r="FT151">
        <f t="shared" ca="1" si="266"/>
        <v>148.50000000000006</v>
      </c>
      <c r="FU151">
        <f t="shared" ca="1" si="267"/>
        <v>176.07616475036019</v>
      </c>
      <c r="FV151">
        <f t="shared" ca="1" si="268"/>
        <v>5.1208063402873014</v>
      </c>
      <c r="FW151">
        <f ca="1">SUM(FV151:FV$176)</f>
        <v>52.37588729717293</v>
      </c>
    </row>
    <row r="152" spans="1:179" x14ac:dyDescent="0.25">
      <c r="A152">
        <v>126</v>
      </c>
      <c r="B152">
        <f t="shared" ca="1" si="231"/>
        <v>7</v>
      </c>
      <c r="C152">
        <f t="shared" si="269"/>
        <v>2.507864482338563</v>
      </c>
      <c r="D152">
        <v>1.25</v>
      </c>
      <c r="E152">
        <f t="shared" ca="1" si="333"/>
        <v>0</v>
      </c>
      <c r="F152">
        <f t="shared" ca="1" si="334"/>
        <v>0</v>
      </c>
      <c r="G152">
        <f t="shared" si="232"/>
        <v>0.41277168047054685</v>
      </c>
      <c r="I152">
        <f t="shared" ref="I152:BT152" ca="1" si="428">($E$19*$E152+$E$20*$F152)*(NORMDIST(I$26,$D152,$G152*$D152/2.35,1)-NORMDIST(H$26,$D152,$G152*$D152/2.35,1))</f>
        <v>0</v>
      </c>
      <c r="J152">
        <f t="shared" ca="1" si="428"/>
        <v>0</v>
      </c>
      <c r="K152">
        <f t="shared" ca="1" si="428"/>
        <v>0</v>
      </c>
      <c r="L152">
        <f t="shared" ca="1" si="428"/>
        <v>0</v>
      </c>
      <c r="M152">
        <f t="shared" ca="1" si="428"/>
        <v>0</v>
      </c>
      <c r="N152">
        <f t="shared" ca="1" si="428"/>
        <v>0</v>
      </c>
      <c r="O152">
        <f t="shared" ca="1" si="428"/>
        <v>0</v>
      </c>
      <c r="P152">
        <f t="shared" ca="1" si="428"/>
        <v>0</v>
      </c>
      <c r="Q152">
        <f t="shared" ca="1" si="428"/>
        <v>0</v>
      </c>
      <c r="R152">
        <f t="shared" ca="1" si="428"/>
        <v>0</v>
      </c>
      <c r="S152">
        <f t="shared" ca="1" si="428"/>
        <v>0</v>
      </c>
      <c r="T152">
        <f t="shared" ca="1" si="428"/>
        <v>0</v>
      </c>
      <c r="U152">
        <f t="shared" ca="1" si="428"/>
        <v>0</v>
      </c>
      <c r="V152">
        <f t="shared" ca="1" si="428"/>
        <v>0</v>
      </c>
      <c r="W152">
        <f t="shared" ca="1" si="428"/>
        <v>0</v>
      </c>
      <c r="X152">
        <f t="shared" ca="1" si="428"/>
        <v>0</v>
      </c>
      <c r="Y152">
        <f t="shared" ca="1" si="428"/>
        <v>0</v>
      </c>
      <c r="Z152">
        <f t="shared" ca="1" si="428"/>
        <v>0</v>
      </c>
      <c r="AA152">
        <f t="shared" ca="1" si="428"/>
        <v>0</v>
      </c>
      <c r="AB152">
        <f t="shared" ca="1" si="428"/>
        <v>0</v>
      </c>
      <c r="AC152">
        <f t="shared" ca="1" si="428"/>
        <v>0</v>
      </c>
      <c r="AD152">
        <f t="shared" ca="1" si="428"/>
        <v>0</v>
      </c>
      <c r="AE152">
        <f t="shared" ca="1" si="428"/>
        <v>0</v>
      </c>
      <c r="AF152">
        <f t="shared" ca="1" si="428"/>
        <v>0</v>
      </c>
      <c r="AG152">
        <f t="shared" ca="1" si="428"/>
        <v>0</v>
      </c>
      <c r="AH152">
        <f t="shared" ca="1" si="428"/>
        <v>0</v>
      </c>
      <c r="AI152">
        <f t="shared" ca="1" si="428"/>
        <v>0</v>
      </c>
      <c r="AJ152">
        <f t="shared" ca="1" si="428"/>
        <v>0</v>
      </c>
      <c r="AK152">
        <f t="shared" ca="1" si="428"/>
        <v>0</v>
      </c>
      <c r="AL152">
        <f t="shared" ca="1" si="428"/>
        <v>0</v>
      </c>
      <c r="AM152">
        <f t="shared" ca="1" si="428"/>
        <v>0</v>
      </c>
      <c r="AN152">
        <f t="shared" ca="1" si="428"/>
        <v>0</v>
      </c>
      <c r="AO152">
        <f t="shared" ca="1" si="428"/>
        <v>0</v>
      </c>
      <c r="AP152">
        <f t="shared" ca="1" si="428"/>
        <v>0</v>
      </c>
      <c r="AQ152">
        <f t="shared" ca="1" si="428"/>
        <v>0</v>
      </c>
      <c r="AR152">
        <f t="shared" ca="1" si="428"/>
        <v>0</v>
      </c>
      <c r="AS152">
        <f t="shared" ca="1" si="428"/>
        <v>0</v>
      </c>
      <c r="AT152">
        <f t="shared" ca="1" si="428"/>
        <v>0</v>
      </c>
      <c r="AU152">
        <f t="shared" ca="1" si="428"/>
        <v>0</v>
      </c>
      <c r="AV152">
        <f t="shared" ca="1" si="428"/>
        <v>0</v>
      </c>
      <c r="AW152">
        <f t="shared" ca="1" si="428"/>
        <v>0</v>
      </c>
      <c r="AX152">
        <f t="shared" ca="1" si="428"/>
        <v>0</v>
      </c>
      <c r="AY152">
        <f t="shared" ca="1" si="428"/>
        <v>0</v>
      </c>
      <c r="AZ152">
        <f t="shared" ca="1" si="428"/>
        <v>0</v>
      </c>
      <c r="BA152">
        <f t="shared" ca="1" si="428"/>
        <v>0</v>
      </c>
      <c r="BB152">
        <f t="shared" ca="1" si="428"/>
        <v>0</v>
      </c>
      <c r="BC152">
        <f t="shared" ca="1" si="428"/>
        <v>0</v>
      </c>
      <c r="BD152">
        <f t="shared" ca="1" si="428"/>
        <v>0</v>
      </c>
      <c r="BE152">
        <f t="shared" ca="1" si="428"/>
        <v>0</v>
      </c>
      <c r="BF152">
        <f t="shared" ca="1" si="428"/>
        <v>0</v>
      </c>
      <c r="BG152">
        <f t="shared" ca="1" si="428"/>
        <v>0</v>
      </c>
      <c r="BH152">
        <f t="shared" ca="1" si="428"/>
        <v>0</v>
      </c>
      <c r="BI152">
        <f t="shared" ca="1" si="428"/>
        <v>0</v>
      </c>
      <c r="BJ152">
        <f t="shared" ca="1" si="428"/>
        <v>0</v>
      </c>
      <c r="BK152">
        <f t="shared" ca="1" si="428"/>
        <v>0</v>
      </c>
      <c r="BL152">
        <f t="shared" ca="1" si="428"/>
        <v>0</v>
      </c>
      <c r="BM152">
        <f t="shared" ca="1" si="428"/>
        <v>0</v>
      </c>
      <c r="BN152">
        <f t="shared" ca="1" si="428"/>
        <v>0</v>
      </c>
      <c r="BO152">
        <f t="shared" ca="1" si="428"/>
        <v>0</v>
      </c>
      <c r="BP152">
        <f t="shared" ca="1" si="428"/>
        <v>0</v>
      </c>
      <c r="BQ152">
        <f t="shared" ca="1" si="428"/>
        <v>0</v>
      </c>
      <c r="BR152">
        <f t="shared" ca="1" si="428"/>
        <v>0</v>
      </c>
      <c r="BS152">
        <f t="shared" ca="1" si="428"/>
        <v>0</v>
      </c>
      <c r="BT152">
        <f t="shared" ca="1" si="428"/>
        <v>0</v>
      </c>
      <c r="BU152">
        <f t="shared" ref="BU152:EF152" ca="1" si="429">($E$19*$E152+$E$20*$F152)*(NORMDIST(BU$26,$D152,$G152*$D152/2.35,1)-NORMDIST(BT$26,$D152,$G152*$D152/2.35,1))</f>
        <v>0</v>
      </c>
      <c r="BV152">
        <f t="shared" ca="1" si="429"/>
        <v>0</v>
      </c>
      <c r="BW152">
        <f t="shared" ca="1" si="429"/>
        <v>0</v>
      </c>
      <c r="BX152">
        <f t="shared" ca="1" si="429"/>
        <v>0</v>
      </c>
      <c r="BY152">
        <f t="shared" ca="1" si="429"/>
        <v>0</v>
      </c>
      <c r="BZ152">
        <f t="shared" ca="1" si="429"/>
        <v>0</v>
      </c>
      <c r="CA152">
        <f t="shared" ca="1" si="429"/>
        <v>0</v>
      </c>
      <c r="CB152">
        <f t="shared" ca="1" si="429"/>
        <v>0</v>
      </c>
      <c r="CC152">
        <f t="shared" ca="1" si="429"/>
        <v>0</v>
      </c>
      <c r="CD152">
        <f t="shared" ca="1" si="429"/>
        <v>0</v>
      </c>
      <c r="CE152">
        <f t="shared" ca="1" si="429"/>
        <v>0</v>
      </c>
      <c r="CF152">
        <f t="shared" ca="1" si="429"/>
        <v>0</v>
      </c>
      <c r="CG152">
        <f t="shared" ca="1" si="429"/>
        <v>0</v>
      </c>
      <c r="CH152">
        <f t="shared" ca="1" si="429"/>
        <v>0</v>
      </c>
      <c r="CI152">
        <f t="shared" ca="1" si="429"/>
        <v>0</v>
      </c>
      <c r="CJ152">
        <f t="shared" ca="1" si="429"/>
        <v>0</v>
      </c>
      <c r="CK152">
        <f t="shared" ca="1" si="429"/>
        <v>0</v>
      </c>
      <c r="CL152">
        <f t="shared" ca="1" si="429"/>
        <v>0</v>
      </c>
      <c r="CM152">
        <f t="shared" ca="1" si="429"/>
        <v>0</v>
      </c>
      <c r="CN152">
        <f t="shared" ca="1" si="429"/>
        <v>0</v>
      </c>
      <c r="CO152">
        <f t="shared" ca="1" si="429"/>
        <v>0</v>
      </c>
      <c r="CP152">
        <f t="shared" ca="1" si="429"/>
        <v>0</v>
      </c>
      <c r="CQ152">
        <f t="shared" ca="1" si="429"/>
        <v>0</v>
      </c>
      <c r="CR152">
        <f t="shared" ca="1" si="429"/>
        <v>0</v>
      </c>
      <c r="CS152">
        <f t="shared" ca="1" si="429"/>
        <v>0</v>
      </c>
      <c r="CT152">
        <f t="shared" ca="1" si="429"/>
        <v>0</v>
      </c>
      <c r="CU152">
        <f t="shared" ca="1" si="429"/>
        <v>0</v>
      </c>
      <c r="CV152">
        <f t="shared" ca="1" si="429"/>
        <v>0</v>
      </c>
      <c r="CW152">
        <f t="shared" ca="1" si="429"/>
        <v>0</v>
      </c>
      <c r="CX152">
        <f t="shared" ca="1" si="429"/>
        <v>0</v>
      </c>
      <c r="CY152">
        <f t="shared" ca="1" si="429"/>
        <v>0</v>
      </c>
      <c r="CZ152">
        <f t="shared" ca="1" si="429"/>
        <v>0</v>
      </c>
      <c r="DA152">
        <f t="shared" ca="1" si="429"/>
        <v>0</v>
      </c>
      <c r="DB152">
        <f t="shared" ca="1" si="429"/>
        <v>0</v>
      </c>
      <c r="DC152">
        <f t="shared" ca="1" si="429"/>
        <v>0</v>
      </c>
      <c r="DD152">
        <f t="shared" ca="1" si="429"/>
        <v>0</v>
      </c>
      <c r="DE152">
        <f t="shared" ca="1" si="429"/>
        <v>0</v>
      </c>
      <c r="DF152">
        <f t="shared" ca="1" si="429"/>
        <v>0</v>
      </c>
      <c r="DG152">
        <f t="shared" ca="1" si="429"/>
        <v>0</v>
      </c>
      <c r="DH152">
        <f t="shared" ca="1" si="429"/>
        <v>0</v>
      </c>
      <c r="DI152">
        <f t="shared" ca="1" si="429"/>
        <v>0</v>
      </c>
      <c r="DJ152">
        <f t="shared" ca="1" si="429"/>
        <v>0</v>
      </c>
      <c r="DK152">
        <f t="shared" ca="1" si="429"/>
        <v>0</v>
      </c>
      <c r="DL152">
        <f t="shared" ca="1" si="429"/>
        <v>0</v>
      </c>
      <c r="DM152">
        <f t="shared" ca="1" si="429"/>
        <v>0</v>
      </c>
      <c r="DN152">
        <f t="shared" ca="1" si="429"/>
        <v>0</v>
      </c>
      <c r="DO152">
        <f t="shared" ca="1" si="429"/>
        <v>0</v>
      </c>
      <c r="DP152">
        <f t="shared" ca="1" si="429"/>
        <v>0</v>
      </c>
      <c r="DQ152">
        <f t="shared" ca="1" si="429"/>
        <v>0</v>
      </c>
      <c r="DR152">
        <f t="shared" ca="1" si="429"/>
        <v>0</v>
      </c>
      <c r="DS152">
        <f t="shared" ca="1" si="429"/>
        <v>0</v>
      </c>
      <c r="DT152">
        <f t="shared" ca="1" si="429"/>
        <v>0</v>
      </c>
      <c r="DU152">
        <f t="shared" ca="1" si="429"/>
        <v>0</v>
      </c>
      <c r="DV152">
        <f t="shared" ca="1" si="429"/>
        <v>0</v>
      </c>
      <c r="DW152">
        <f t="shared" ca="1" si="429"/>
        <v>0</v>
      </c>
      <c r="DX152">
        <f t="shared" ca="1" si="429"/>
        <v>0</v>
      </c>
      <c r="DY152">
        <f t="shared" ca="1" si="429"/>
        <v>0</v>
      </c>
      <c r="DZ152">
        <f t="shared" ca="1" si="429"/>
        <v>0</v>
      </c>
      <c r="EA152">
        <f t="shared" ca="1" si="429"/>
        <v>0</v>
      </c>
      <c r="EB152">
        <f t="shared" ca="1" si="429"/>
        <v>0</v>
      </c>
      <c r="EC152">
        <f t="shared" ca="1" si="429"/>
        <v>0</v>
      </c>
      <c r="ED152">
        <f t="shared" ca="1" si="429"/>
        <v>0</v>
      </c>
      <c r="EE152">
        <f t="shared" ca="1" si="429"/>
        <v>0</v>
      </c>
      <c r="EF152">
        <f t="shared" ca="1" si="429"/>
        <v>0</v>
      </c>
      <c r="EG152">
        <f t="shared" ref="EG152:FB152" ca="1" si="430">($E$19*$E152+$E$20*$F152)*(NORMDIST(EG$26,$D152,$G152*$D152/2.35,1)-NORMDIST(EF$26,$D152,$G152*$D152/2.35,1))</f>
        <v>0</v>
      </c>
      <c r="EH152">
        <f t="shared" ca="1" si="430"/>
        <v>0</v>
      </c>
      <c r="EI152">
        <f t="shared" ca="1" si="430"/>
        <v>0</v>
      </c>
      <c r="EJ152">
        <f t="shared" ca="1" si="430"/>
        <v>0</v>
      </c>
      <c r="EK152">
        <f t="shared" ca="1" si="430"/>
        <v>0</v>
      </c>
      <c r="EL152">
        <f t="shared" ca="1" si="430"/>
        <v>0</v>
      </c>
      <c r="EM152">
        <f t="shared" ca="1" si="430"/>
        <v>0</v>
      </c>
      <c r="EN152">
        <f t="shared" ca="1" si="430"/>
        <v>0</v>
      </c>
      <c r="EO152">
        <f t="shared" ca="1" si="430"/>
        <v>0</v>
      </c>
      <c r="EP152">
        <f t="shared" ca="1" si="430"/>
        <v>0</v>
      </c>
      <c r="EQ152">
        <f t="shared" ca="1" si="430"/>
        <v>0</v>
      </c>
      <c r="ER152">
        <f t="shared" ca="1" si="430"/>
        <v>0</v>
      </c>
      <c r="ES152">
        <f t="shared" ca="1" si="430"/>
        <v>0</v>
      </c>
      <c r="ET152">
        <f t="shared" ca="1" si="430"/>
        <v>0</v>
      </c>
      <c r="EU152">
        <f t="shared" ca="1" si="430"/>
        <v>0</v>
      </c>
      <c r="EV152">
        <f t="shared" ca="1" si="430"/>
        <v>0</v>
      </c>
      <c r="EW152">
        <f t="shared" ca="1" si="430"/>
        <v>0</v>
      </c>
      <c r="EX152">
        <f t="shared" ca="1" si="430"/>
        <v>0</v>
      </c>
      <c r="EY152">
        <f t="shared" ca="1" si="430"/>
        <v>0</v>
      </c>
      <c r="EZ152">
        <f t="shared" ca="1" si="430"/>
        <v>0</v>
      </c>
      <c r="FA152">
        <f t="shared" ca="1" si="430"/>
        <v>0</v>
      </c>
      <c r="FB152">
        <f t="shared" ca="1" si="430"/>
        <v>0</v>
      </c>
      <c r="FD152">
        <f t="shared" si="254"/>
        <v>2.507864482338563</v>
      </c>
      <c r="FE152">
        <v>152</v>
      </c>
      <c r="FF152">
        <f t="shared" si="255"/>
        <v>2.507864482338563</v>
      </c>
      <c r="FG152">
        <f t="shared" ca="1" si="256"/>
        <v>7</v>
      </c>
      <c r="FK152">
        <v>1.26</v>
      </c>
      <c r="FL152">
        <v>1.27</v>
      </c>
      <c r="FM152">
        <f t="shared" si="260"/>
        <v>90</v>
      </c>
      <c r="FN152">
        <f t="shared" si="261"/>
        <v>91</v>
      </c>
      <c r="FO152">
        <f t="shared" ca="1" si="262"/>
        <v>0.60677588307185193</v>
      </c>
      <c r="FP152">
        <f t="shared" ca="1" si="263"/>
        <v>0.89322411692814829</v>
      </c>
      <c r="FQ152" t="str">
        <f t="shared" si="264"/>
        <v>$FG$90</v>
      </c>
      <c r="FR152" t="str">
        <f t="shared" si="265"/>
        <v>$FG$91</v>
      </c>
      <c r="FS152">
        <f ca="1">SUM(INDIRECT(FQ152):INDIRECT(FR152))</f>
        <v>584</v>
      </c>
      <c r="FT152">
        <f t="shared" ca="1" si="266"/>
        <v>147.43224116928144</v>
      </c>
      <c r="FU152">
        <f t="shared" ca="1" si="267"/>
        <v>163.75484256141132</v>
      </c>
      <c r="FV152">
        <f t="shared" ca="1" si="268"/>
        <v>1.8071047892140626</v>
      </c>
      <c r="FW152">
        <f ca="1">SUM(FV152:FV$176)</f>
        <v>47.255080956885621</v>
      </c>
    </row>
    <row r="153" spans="1:179" x14ac:dyDescent="0.25">
      <c r="A153">
        <v>127</v>
      </c>
      <c r="B153">
        <f t="shared" ca="1" si="231"/>
        <v>3</v>
      </c>
      <c r="C153">
        <f t="shared" si="269"/>
        <v>2.527864482338563</v>
      </c>
      <c r="D153">
        <v>1.26</v>
      </c>
      <c r="E153">
        <f t="shared" ca="1" si="333"/>
        <v>0</v>
      </c>
      <c r="F153">
        <f t="shared" ca="1" si="334"/>
        <v>4.9127000000000004E-6</v>
      </c>
      <c r="G153">
        <f t="shared" si="232"/>
        <v>0.41256365315424987</v>
      </c>
      <c r="I153">
        <f t="shared" ref="I153:BT153" ca="1" si="431">($E$19*$E153+$E$20*$F153)*(NORMDIST(I$26,$D153,$G153*$D153/2.35,1)-NORMDIST(H$26,$D153,$G153*$D153/2.35,1))</f>
        <v>4.3986404981375487E-14</v>
      </c>
      <c r="J153">
        <f t="shared" ca="1" si="431"/>
        <v>1.31767312148768E-14</v>
      </c>
      <c r="K153">
        <f t="shared" ca="1" si="431"/>
        <v>1.6976424507847119E-14</v>
      </c>
      <c r="L153">
        <f t="shared" ca="1" si="431"/>
        <v>2.1827166339244949E-14</v>
      </c>
      <c r="M153">
        <f t="shared" ca="1" si="431"/>
        <v>2.8006644695510407E-14</v>
      </c>
      <c r="N153">
        <f t="shared" ca="1" si="431"/>
        <v>3.5862238755503801E-14</v>
      </c>
      <c r="O153">
        <f t="shared" ca="1" si="431"/>
        <v>4.5827514711011364E-14</v>
      </c>
      <c r="P153">
        <f t="shared" ca="1" si="431"/>
        <v>5.8442368128575585E-14</v>
      </c>
      <c r="Q153">
        <f t="shared" ca="1" si="431"/>
        <v>7.4377554997560147E-14</v>
      </c>
      <c r="R153">
        <f t="shared" ca="1" si="431"/>
        <v>9.4464489541239955E-14</v>
      </c>
      <c r="S153">
        <f t="shared" ca="1" si="431"/>
        <v>1.197313442973195E-13</v>
      </c>
      <c r="T153">
        <f t="shared" ca="1" si="431"/>
        <v>1.5144666956889558E-13</v>
      </c>
      <c r="U153">
        <f t="shared" ca="1" si="431"/>
        <v>1.9117195794997735E-13</v>
      </c>
      <c r="V153">
        <f t="shared" ca="1" si="431"/>
        <v>2.4082481823652393E-13</v>
      </c>
      <c r="W153">
        <f t="shared" ca="1" si="431"/>
        <v>3.0275469475791744E-13</v>
      </c>
      <c r="X153">
        <f t="shared" ca="1" si="431"/>
        <v>3.7983337618700068E-13</v>
      </c>
      <c r="Y153">
        <f t="shared" ca="1" si="431"/>
        <v>4.7556288540305554E-13</v>
      </c>
      <c r="Z153">
        <f t="shared" ca="1" si="431"/>
        <v>5.942037321108898E-13</v>
      </c>
      <c r="AA153">
        <f t="shared" ca="1" si="431"/>
        <v>7.4092694561919827E-13</v>
      </c>
      <c r="AB153">
        <f t="shared" ca="1" si="431"/>
        <v>9.2199378912230955E-13</v>
      </c>
      <c r="AC153">
        <f t="shared" ca="1" si="431"/>
        <v>1.1449675912617278E-12</v>
      </c>
      <c r="AD153">
        <f t="shared" ca="1" si="431"/>
        <v>1.4189627173285085E-12</v>
      </c>
      <c r="AE153">
        <f t="shared" ca="1" si="431"/>
        <v>1.7549363420917332E-12</v>
      </c>
      <c r="AF153">
        <f t="shared" ca="1" si="431"/>
        <v>2.166029378798954E-12</v>
      </c>
      <c r="AG153">
        <f t="shared" ca="1" si="431"/>
        <v>2.6679636630587617E-12</v>
      </c>
      <c r="AH153">
        <f t="shared" ca="1" si="431"/>
        <v>3.2795032832576267E-12</v>
      </c>
      <c r="AI153">
        <f t="shared" ca="1" si="431"/>
        <v>4.0229887862708869E-12</v>
      </c>
      <c r="AJ153">
        <f t="shared" ca="1" si="431"/>
        <v>4.9249538618026929E-12</v>
      </c>
      <c r="AK153">
        <f t="shared" ca="1" si="431"/>
        <v>6.0168350116135528E-12</v>
      </c>
      <c r="AL153">
        <f t="shared" ca="1" si="431"/>
        <v>7.3357856293007027E-12</v>
      </c>
      <c r="AM153">
        <f t="shared" ca="1" si="431"/>
        <v>8.9256068372293578E-12</v>
      </c>
      <c r="AN153">
        <f t="shared" ca="1" si="431"/>
        <v>1.0837808331305173E-11</v>
      </c>
      <c r="AO153">
        <f t="shared" ca="1" si="431"/>
        <v>1.3132813349412873E-11</v>
      </c>
      <c r="AP153">
        <f t="shared" ca="1" si="431"/>
        <v>1.5881322679424353E-11</v>
      </c>
      <c r="AQ153">
        <f t="shared" ca="1" si="431"/>
        <v>1.9165853327310454E-11</v>
      </c>
      <c r="AR153">
        <f t="shared" ca="1" si="431"/>
        <v>2.3082468040303964E-11</v>
      </c>
      <c r="AS153">
        <f t="shared" ca="1" si="431"/>
        <v>2.7742712284944041E-11</v>
      </c>
      <c r="AT153">
        <f t="shared" ca="1" si="431"/>
        <v>3.3275775471374718E-11</v>
      </c>
      <c r="AU153">
        <f t="shared" ca="1" si="431"/>
        <v>3.9830893145310254E-11</v>
      </c>
      <c r="AV153">
        <f t="shared" ca="1" si="431"/>
        <v>4.7580006485327075E-11</v>
      </c>
      <c r="AW153">
        <f t="shared" ca="1" si="431"/>
        <v>5.6720694689751752E-11</v>
      </c>
      <c r="AX153">
        <f t="shared" ca="1" si="431"/>
        <v>6.7479394655404585E-11</v>
      </c>
      <c r="AY153">
        <f t="shared" ca="1" si="431"/>
        <v>8.0114920678787143E-11</v>
      </c>
      <c r="AZ153">
        <f t="shared" ca="1" si="431"/>
        <v>9.4922294686953543E-11</v>
      </c>
      <c r="BA153">
        <f t="shared" ca="1" si="431"/>
        <v>1.1223689466802359E-10</v>
      </c>
      <c r="BB153">
        <f t="shared" ca="1" si="431"/>
        <v>1.3243892546037156E-10</v>
      </c>
      <c r="BC153">
        <f t="shared" ca="1" si="431"/>
        <v>1.5595821181803117E-10</v>
      </c>
      <c r="BD153">
        <f t="shared" ca="1" si="431"/>
        <v>1.8327930864712886E-10</v>
      </c>
      <c r="BE153">
        <f t="shared" ca="1" si="431"/>
        <v>2.1494691746115062E-10</v>
      </c>
      <c r="BF153">
        <f t="shared" ca="1" si="431"/>
        <v>2.5157159139911722E-10</v>
      </c>
      <c r="BG153">
        <f t="shared" ca="1" si="431"/>
        <v>2.9383570357074025E-10</v>
      </c>
      <c r="BH153">
        <f t="shared" ca="1" si="431"/>
        <v>3.4249964503337046E-10</v>
      </c>
      <c r="BI153">
        <f t="shared" ca="1" si="431"/>
        <v>3.9840820938168566E-10</v>
      </c>
      <c r="BJ153">
        <f t="shared" ca="1" si="431"/>
        <v>4.6249711078057483E-10</v>
      </c>
      <c r="BK153">
        <f t="shared" ca="1" si="431"/>
        <v>5.3579957135558348E-10</v>
      </c>
      <c r="BL153">
        <f t="shared" ca="1" si="431"/>
        <v>6.1945290226278644E-10</v>
      </c>
      <c r="BM153">
        <f t="shared" ca="1" si="431"/>
        <v>7.1470499060930612E-10</v>
      </c>
      <c r="BN153">
        <f t="shared" ca="1" si="431"/>
        <v>8.2292059183747206E-10</v>
      </c>
      <c r="BO153">
        <f t="shared" ca="1" si="431"/>
        <v>9.4558731440129905E-10</v>
      </c>
      <c r="BP153">
        <f t="shared" ca="1" si="431"/>
        <v>1.0843211707736094E-9</v>
      </c>
      <c r="BQ153">
        <f t="shared" ca="1" si="431"/>
        <v>1.2408715562721766E-9</v>
      </c>
      <c r="BR153">
        <f t="shared" ca="1" si="431"/>
        <v>1.4171255051727587E-9</v>
      </c>
      <c r="BS153">
        <f t="shared" ca="1" si="431"/>
        <v>1.6151110623975296E-9</v>
      </c>
      <c r="BT153">
        <f t="shared" ca="1" si="431"/>
        <v>1.8369995990740687E-9</v>
      </c>
      <c r="BU153">
        <f t="shared" ref="BU153:EF153" ca="1" si="432">($E$19*$E153+$E$20*$F153)*(NORMDIST(BU$26,$D153,$G153*$D153/2.35,1)-NORMDIST(BT$26,$D153,$G153*$D153/2.35,1))</f>
        <v>2.0851068918280299E-9</v>
      </c>
      <c r="BV153">
        <f t="shared" ca="1" si="432"/>
        <v>2.3618927791692844E-9</v>
      </c>
      <c r="BW153">
        <f t="shared" ca="1" si="432"/>
        <v>2.6699592041933143E-9</v>
      </c>
      <c r="BX153">
        <f t="shared" ca="1" si="432"/>
        <v>3.0120464514093886E-9</v>
      </c>
      <c r="BY153">
        <f t="shared" ca="1" si="432"/>
        <v>3.3910273872610856E-9</v>
      </c>
      <c r="BZ153">
        <f t="shared" ca="1" si="432"/>
        <v>3.8098995191903132E-9</v>
      </c>
      <c r="CA153">
        <f t="shared" ca="1" si="432"/>
        <v>4.271774697281764E-9</v>
      </c>
      <c r="CB153">
        <f t="shared" ca="1" si="432"/>
        <v>4.7798662959342568E-9</v>
      </c>
      <c r="CC153">
        <f t="shared" ca="1" si="432"/>
        <v>5.3374737309108963E-9</v>
      </c>
      <c r="CD153">
        <f t="shared" ca="1" si="432"/>
        <v>5.9479641897344031E-9</v>
      </c>
      <c r="CE153">
        <f t="shared" ca="1" si="432"/>
        <v>6.6147514808573914E-9</v>
      </c>
      <c r="CF153">
        <f t="shared" ca="1" si="432"/>
        <v>7.3412719393853901E-9</v>
      </c>
      <c r="CG153">
        <f t="shared" ca="1" si="432"/>
        <v>8.130957364328309E-9</v>
      </c>
      <c r="CH153">
        <f t="shared" ca="1" si="432"/>
        <v>8.9872050042253152E-9</v>
      </c>
      <c r="CI153">
        <f t="shared" ca="1" si="432"/>
        <v>9.9133446542612117E-9</v>
      </c>
      <c r="CJ153">
        <f t="shared" ca="1" si="432"/>
        <v>1.0912602978250845E-8</v>
      </c>
      <c r="CK153">
        <f t="shared" ca="1" si="432"/>
        <v>1.198806522258202E-8</v>
      </c>
      <c r="CL153">
        <f t="shared" ca="1" si="432"/>
        <v>1.3142634545706902E-8</v>
      </c>
      <c r="CM153">
        <f t="shared" ca="1" si="432"/>
        <v>1.4378989245255686E-8</v>
      </c>
      <c r="CN153">
        <f t="shared" ca="1" si="432"/>
        <v>1.5699538224381397E-8</v>
      </c>
      <c r="CO153">
        <f t="shared" ca="1" si="432"/>
        <v>1.7106375098528747E-8</v>
      </c>
      <c r="CP153">
        <f t="shared" ca="1" si="432"/>
        <v>1.8601231402247476E-8</v>
      </c>
      <c r="CQ153">
        <f t="shared" ca="1" si="432"/>
        <v>2.0185429411778479E-8</v>
      </c>
      <c r="CR153">
        <f t="shared" ca="1" si="432"/>
        <v>2.1859835151599444E-8</v>
      </c>
      <c r="CS153">
        <f t="shared" ca="1" si="432"/>
        <v>2.3624812200591597E-8</v>
      </c>
      <c r="CT153">
        <f t="shared" ca="1" si="432"/>
        <v>2.5480176954654075E-8</v>
      </c>
      <c r="CU153">
        <f t="shared" ca="1" si="432"/>
        <v>2.7425156036087487E-8</v>
      </c>
      <c r="CV153">
        <f t="shared" ca="1" si="432"/>
        <v>2.9458346564648325E-8</v>
      </c>
      <c r="CW153">
        <f t="shared" ca="1" si="432"/>
        <v>3.1577680019590658E-8</v>
      </c>
      <c r="CX153">
        <f t="shared" ca="1" si="432"/>
        <v>3.3780390425243945E-8</v>
      </c>
      <c r="CY153">
        <f t="shared" ca="1" si="432"/>
        <v>3.6062987583732004E-8</v>
      </c>
      <c r="CZ153">
        <f t="shared" ca="1" si="432"/>
        <v>3.8421236056634912E-8</v>
      </c>
      <c r="DA153">
        <f t="shared" ca="1" si="432"/>
        <v>4.0850140562159604E-8</v>
      </c>
      <c r="DB153">
        <f t="shared" ca="1" si="432"/>
        <v>4.3343938405465349E-8</v>
      </c>
      <c r="DC153">
        <f t="shared" ca="1" si="432"/>
        <v>4.5896099497171141E-8</v>
      </c>
      <c r="DD153">
        <f t="shared" ca="1" si="432"/>
        <v>4.8499334439002886E-8</v>
      </c>
      <c r="DE153">
        <f t="shared" ca="1" si="432"/>
        <v>5.1145611066685738E-8</v>
      </c>
      <c r="DF153">
        <f t="shared" ca="1" si="432"/>
        <v>5.3826179739161398E-8</v>
      </c>
      <c r="DG153">
        <f t="shared" ca="1" si="432"/>
        <v>5.6531607551835814E-8</v>
      </c>
      <c r="DH153">
        <f t="shared" ca="1" si="432"/>
        <v>5.9251821530267618E-8</v>
      </c>
      <c r="DI153">
        <f t="shared" ca="1" si="432"/>
        <v>6.1976160732466854E-8</v>
      </c>
      <c r="DJ153">
        <f t="shared" ca="1" si="432"/>
        <v>6.469343705385632E-8</v>
      </c>
      <c r="DK153">
        <f t="shared" ca="1" si="432"/>
        <v>6.739200439164449E-8</v>
      </c>
      <c r="DL153">
        <f t="shared" ca="1" si="432"/>
        <v>7.0059835687207561E-8</v>
      </c>
      <c r="DM153">
        <f t="shared" ca="1" si="432"/>
        <v>7.2684607228587573E-8</v>
      </c>
      <c r="DN153">
        <f t="shared" ca="1" si="432"/>
        <v>7.5253789463013576E-8</v>
      </c>
      <c r="DO153">
        <f t="shared" ca="1" si="432"/>
        <v>7.7754743444185286E-8</v>
      </c>
      <c r="DP153">
        <f t="shared" ca="1" si="432"/>
        <v>8.0174821923405833E-8</v>
      </c>
      <c r="DQ153">
        <f t="shared" ca="1" si="432"/>
        <v>8.2501473990226184E-8</v>
      </c>
      <c r="DR153">
        <f t="shared" ca="1" si="432"/>
        <v>8.4722352079230657E-8</v>
      </c>
      <c r="DS153">
        <f t="shared" ca="1" si="432"/>
        <v>8.6825420087273073E-8</v>
      </c>
      <c r="DT153">
        <f t="shared" ca="1" si="432"/>
        <v>8.8799061291731285E-8</v>
      </c>
      <c r="DU153">
        <f t="shared" ca="1" si="432"/>
        <v>9.0632184726558359E-8</v>
      </c>
      <c r="DV153">
        <f t="shared" ca="1" si="432"/>
        <v>9.231432866055654E-8</v>
      </c>
      <c r="DW153">
        <f t="shared" ca="1" si="432"/>
        <v>9.3835759831914395E-8</v>
      </c>
      <c r="DX153">
        <f t="shared" ca="1" si="432"/>
        <v>9.5187567125084687E-8</v>
      </c>
      <c r="DY153">
        <f t="shared" ca="1" si="432"/>
        <v>9.6361748430432112E-8</v>
      </c>
      <c r="DZ153">
        <f t="shared" ca="1" si="432"/>
        <v>9.7351289503147337E-8</v>
      </c>
      <c r="EA153">
        <f t="shared" ca="1" si="432"/>
        <v>9.8150233734680393E-8</v>
      </c>
      <c r="EB153">
        <f t="shared" ca="1" si="432"/>
        <v>9.8753741865967534E-8</v>
      </c>
      <c r="EC153">
        <f t="shared" ca="1" si="432"/>
        <v>9.9158140805050234E-8</v>
      </c>
      <c r="ED153">
        <f t="shared" ca="1" si="432"/>
        <v>9.9360960860147147E-8</v>
      </c>
      <c r="EE153">
        <f t="shared" ca="1" si="432"/>
        <v>9.9360960860147147E-8</v>
      </c>
      <c r="EF153">
        <f t="shared" ca="1" si="432"/>
        <v>9.9158140805050234E-8</v>
      </c>
      <c r="EG153">
        <f t="shared" ref="EG153:FB153" ca="1" si="433">($E$19*$E153+$E$20*$F153)*(NORMDIST(EG$26,$D153,$G153*$D153/2.35,1)-NORMDIST(EF$26,$D153,$G153*$D153/2.35,1))</f>
        <v>9.8753741865967534E-8</v>
      </c>
      <c r="EH153">
        <f t="shared" ca="1" si="433"/>
        <v>9.8150233734680393E-8</v>
      </c>
      <c r="EI153">
        <f t="shared" ca="1" si="433"/>
        <v>9.7351289503147337E-8</v>
      </c>
      <c r="EJ153">
        <f t="shared" ca="1" si="433"/>
        <v>9.6361748430431808E-8</v>
      </c>
      <c r="EK153">
        <f t="shared" ca="1" si="433"/>
        <v>9.5187567125084991E-8</v>
      </c>
      <c r="EL153">
        <f t="shared" ca="1" si="433"/>
        <v>9.3835759831914395E-8</v>
      </c>
      <c r="EM153">
        <f t="shared" ca="1" si="433"/>
        <v>9.231432866055654E-8</v>
      </c>
      <c r="EN153">
        <f t="shared" ca="1" si="433"/>
        <v>9.0632184726558359E-8</v>
      </c>
      <c r="EO153">
        <f t="shared" ca="1" si="433"/>
        <v>8.8799061291731285E-8</v>
      </c>
      <c r="EP153">
        <f t="shared" ca="1" si="433"/>
        <v>8.6825420087271234E-8</v>
      </c>
      <c r="EQ153">
        <f t="shared" ca="1" si="433"/>
        <v>8.4722352079230657E-8</v>
      </c>
      <c r="ER153">
        <f t="shared" ca="1" si="433"/>
        <v>8.2501473990228328E-8</v>
      </c>
      <c r="ES153">
        <f t="shared" ca="1" si="433"/>
        <v>8.017482192340521E-8</v>
      </c>
      <c r="ET153">
        <f t="shared" ca="1" si="433"/>
        <v>7.775474344418575E-8</v>
      </c>
      <c r="EU153">
        <f t="shared" ca="1" si="433"/>
        <v>7.5253789463013113E-8</v>
      </c>
      <c r="EV153">
        <f t="shared" ca="1" si="433"/>
        <v>7.2684607228587732E-8</v>
      </c>
      <c r="EW153">
        <f t="shared" ca="1" si="433"/>
        <v>7.0059835687207707E-8</v>
      </c>
      <c r="EX153">
        <f t="shared" ca="1" si="433"/>
        <v>6.7392004391644186E-8</v>
      </c>
      <c r="EY153">
        <f t="shared" ca="1" si="433"/>
        <v>6.4693437053856624E-8</v>
      </c>
      <c r="EZ153">
        <f t="shared" ca="1" si="433"/>
        <v>6.197616073246655E-8</v>
      </c>
      <c r="FA153">
        <f t="shared" ca="1" si="433"/>
        <v>5.9251821530267618E-8</v>
      </c>
      <c r="FB153">
        <f t="shared" ca="1" si="433"/>
        <v>5.6531607551836119E-8</v>
      </c>
      <c r="FD153">
        <f t="shared" si="254"/>
        <v>2.527864482338563</v>
      </c>
      <c r="FE153">
        <v>153</v>
      </c>
      <c r="FF153">
        <f t="shared" si="255"/>
        <v>2.527864482338563</v>
      </c>
      <c r="FG153">
        <f t="shared" ca="1" si="256"/>
        <v>3</v>
      </c>
      <c r="FK153">
        <v>1.27</v>
      </c>
      <c r="FL153">
        <v>1.28</v>
      </c>
      <c r="FM153">
        <f t="shared" si="260"/>
        <v>91</v>
      </c>
      <c r="FN153">
        <f t="shared" si="261"/>
        <v>91</v>
      </c>
      <c r="FO153">
        <f t="shared" ca="1" si="262"/>
        <v>0.10677588307185171</v>
      </c>
      <c r="FP153">
        <f t="shared" ca="1" si="263"/>
        <v>0.39322411692814802</v>
      </c>
      <c r="FQ153" t="str">
        <f t="shared" si="264"/>
        <v>$FG$91</v>
      </c>
      <c r="FR153" t="str">
        <f t="shared" si="265"/>
        <v>$FG$91</v>
      </c>
      <c r="FS153">
        <f ca="1">SUM(INDIRECT(FQ153):INDIRECT(FR153))</f>
        <v>287</v>
      </c>
      <c r="FT153">
        <f t="shared" ca="1" si="266"/>
        <v>143.50000000000006</v>
      </c>
      <c r="FU153">
        <f t="shared" ca="1" si="267"/>
        <v>151.98423868958892</v>
      </c>
      <c r="FV153">
        <f t="shared" ca="1" si="268"/>
        <v>0.50161536255438299</v>
      </c>
      <c r="FW153">
        <f ca="1">SUM(FV153:FV$176)</f>
        <v>45.447976167671563</v>
      </c>
    </row>
    <row r="154" spans="1:179" x14ac:dyDescent="0.25">
      <c r="A154">
        <v>128</v>
      </c>
      <c r="B154">
        <f t="shared" ca="1" si="231"/>
        <v>9</v>
      </c>
      <c r="C154">
        <f t="shared" si="269"/>
        <v>2.547864482338563</v>
      </c>
      <c r="D154">
        <v>1.27</v>
      </c>
      <c r="E154">
        <f t="shared" ca="1" si="333"/>
        <v>0</v>
      </c>
      <c r="F154">
        <f t="shared" ca="1" si="334"/>
        <v>0</v>
      </c>
      <c r="G154">
        <f t="shared" si="232"/>
        <v>0.41236041922613387</v>
      </c>
      <c r="I154">
        <f t="shared" ref="I154:BT154" ca="1" si="434">($E$19*$E154+$E$20*$F154)*(NORMDIST(I$26,$D154,$G154*$D154/2.35,1)-NORMDIST(H$26,$D154,$G154*$D154/2.35,1))</f>
        <v>0</v>
      </c>
      <c r="J154">
        <f t="shared" ca="1" si="434"/>
        <v>0</v>
      </c>
      <c r="K154">
        <f t="shared" ca="1" si="434"/>
        <v>0</v>
      </c>
      <c r="L154">
        <f t="shared" ca="1" si="434"/>
        <v>0</v>
      </c>
      <c r="M154">
        <f t="shared" ca="1" si="434"/>
        <v>0</v>
      </c>
      <c r="N154">
        <f t="shared" ca="1" si="434"/>
        <v>0</v>
      </c>
      <c r="O154">
        <f t="shared" ca="1" si="434"/>
        <v>0</v>
      </c>
      <c r="P154">
        <f t="shared" ca="1" si="434"/>
        <v>0</v>
      </c>
      <c r="Q154">
        <f t="shared" ca="1" si="434"/>
        <v>0</v>
      </c>
      <c r="R154">
        <f t="shared" ca="1" si="434"/>
        <v>0</v>
      </c>
      <c r="S154">
        <f t="shared" ca="1" si="434"/>
        <v>0</v>
      </c>
      <c r="T154">
        <f t="shared" ca="1" si="434"/>
        <v>0</v>
      </c>
      <c r="U154">
        <f t="shared" ca="1" si="434"/>
        <v>0</v>
      </c>
      <c r="V154">
        <f t="shared" ca="1" si="434"/>
        <v>0</v>
      </c>
      <c r="W154">
        <f t="shared" ca="1" si="434"/>
        <v>0</v>
      </c>
      <c r="X154">
        <f t="shared" ca="1" si="434"/>
        <v>0</v>
      </c>
      <c r="Y154">
        <f t="shared" ca="1" si="434"/>
        <v>0</v>
      </c>
      <c r="Z154">
        <f t="shared" ca="1" si="434"/>
        <v>0</v>
      </c>
      <c r="AA154">
        <f t="shared" ca="1" si="434"/>
        <v>0</v>
      </c>
      <c r="AB154">
        <f t="shared" ca="1" si="434"/>
        <v>0</v>
      </c>
      <c r="AC154">
        <f t="shared" ca="1" si="434"/>
        <v>0</v>
      </c>
      <c r="AD154">
        <f t="shared" ca="1" si="434"/>
        <v>0</v>
      </c>
      <c r="AE154">
        <f t="shared" ca="1" si="434"/>
        <v>0</v>
      </c>
      <c r="AF154">
        <f t="shared" ca="1" si="434"/>
        <v>0</v>
      </c>
      <c r="AG154">
        <f t="shared" ca="1" si="434"/>
        <v>0</v>
      </c>
      <c r="AH154">
        <f t="shared" ca="1" si="434"/>
        <v>0</v>
      </c>
      <c r="AI154">
        <f t="shared" ca="1" si="434"/>
        <v>0</v>
      </c>
      <c r="AJ154">
        <f t="shared" ca="1" si="434"/>
        <v>0</v>
      </c>
      <c r="AK154">
        <f t="shared" ca="1" si="434"/>
        <v>0</v>
      </c>
      <c r="AL154">
        <f t="shared" ca="1" si="434"/>
        <v>0</v>
      </c>
      <c r="AM154">
        <f t="shared" ca="1" si="434"/>
        <v>0</v>
      </c>
      <c r="AN154">
        <f t="shared" ca="1" si="434"/>
        <v>0</v>
      </c>
      <c r="AO154">
        <f t="shared" ca="1" si="434"/>
        <v>0</v>
      </c>
      <c r="AP154">
        <f t="shared" ca="1" si="434"/>
        <v>0</v>
      </c>
      <c r="AQ154">
        <f t="shared" ca="1" si="434"/>
        <v>0</v>
      </c>
      <c r="AR154">
        <f t="shared" ca="1" si="434"/>
        <v>0</v>
      </c>
      <c r="AS154">
        <f t="shared" ca="1" si="434"/>
        <v>0</v>
      </c>
      <c r="AT154">
        <f t="shared" ca="1" si="434"/>
        <v>0</v>
      </c>
      <c r="AU154">
        <f t="shared" ca="1" si="434"/>
        <v>0</v>
      </c>
      <c r="AV154">
        <f t="shared" ca="1" si="434"/>
        <v>0</v>
      </c>
      <c r="AW154">
        <f t="shared" ca="1" si="434"/>
        <v>0</v>
      </c>
      <c r="AX154">
        <f t="shared" ca="1" si="434"/>
        <v>0</v>
      </c>
      <c r="AY154">
        <f t="shared" ca="1" si="434"/>
        <v>0</v>
      </c>
      <c r="AZ154">
        <f t="shared" ca="1" si="434"/>
        <v>0</v>
      </c>
      <c r="BA154">
        <f t="shared" ca="1" si="434"/>
        <v>0</v>
      </c>
      <c r="BB154">
        <f t="shared" ca="1" si="434"/>
        <v>0</v>
      </c>
      <c r="BC154">
        <f t="shared" ca="1" si="434"/>
        <v>0</v>
      </c>
      <c r="BD154">
        <f t="shared" ca="1" si="434"/>
        <v>0</v>
      </c>
      <c r="BE154">
        <f t="shared" ca="1" si="434"/>
        <v>0</v>
      </c>
      <c r="BF154">
        <f t="shared" ca="1" si="434"/>
        <v>0</v>
      </c>
      <c r="BG154">
        <f t="shared" ca="1" si="434"/>
        <v>0</v>
      </c>
      <c r="BH154">
        <f t="shared" ca="1" si="434"/>
        <v>0</v>
      </c>
      <c r="BI154">
        <f t="shared" ca="1" si="434"/>
        <v>0</v>
      </c>
      <c r="BJ154">
        <f t="shared" ca="1" si="434"/>
        <v>0</v>
      </c>
      <c r="BK154">
        <f t="shared" ca="1" si="434"/>
        <v>0</v>
      </c>
      <c r="BL154">
        <f t="shared" ca="1" si="434"/>
        <v>0</v>
      </c>
      <c r="BM154">
        <f t="shared" ca="1" si="434"/>
        <v>0</v>
      </c>
      <c r="BN154">
        <f t="shared" ca="1" si="434"/>
        <v>0</v>
      </c>
      <c r="BO154">
        <f t="shared" ca="1" si="434"/>
        <v>0</v>
      </c>
      <c r="BP154">
        <f t="shared" ca="1" si="434"/>
        <v>0</v>
      </c>
      <c r="BQ154">
        <f t="shared" ca="1" si="434"/>
        <v>0</v>
      </c>
      <c r="BR154">
        <f t="shared" ca="1" si="434"/>
        <v>0</v>
      </c>
      <c r="BS154">
        <f t="shared" ca="1" si="434"/>
        <v>0</v>
      </c>
      <c r="BT154">
        <f t="shared" ca="1" si="434"/>
        <v>0</v>
      </c>
      <c r="BU154">
        <f t="shared" ref="BU154:EF154" ca="1" si="435">($E$19*$E154+$E$20*$F154)*(NORMDIST(BU$26,$D154,$G154*$D154/2.35,1)-NORMDIST(BT$26,$D154,$G154*$D154/2.35,1))</f>
        <v>0</v>
      </c>
      <c r="BV154">
        <f t="shared" ca="1" si="435"/>
        <v>0</v>
      </c>
      <c r="BW154">
        <f t="shared" ca="1" si="435"/>
        <v>0</v>
      </c>
      <c r="BX154">
        <f t="shared" ca="1" si="435"/>
        <v>0</v>
      </c>
      <c r="BY154">
        <f t="shared" ca="1" si="435"/>
        <v>0</v>
      </c>
      <c r="BZ154">
        <f t="shared" ca="1" si="435"/>
        <v>0</v>
      </c>
      <c r="CA154">
        <f t="shared" ca="1" si="435"/>
        <v>0</v>
      </c>
      <c r="CB154">
        <f t="shared" ca="1" si="435"/>
        <v>0</v>
      </c>
      <c r="CC154">
        <f t="shared" ca="1" si="435"/>
        <v>0</v>
      </c>
      <c r="CD154">
        <f t="shared" ca="1" si="435"/>
        <v>0</v>
      </c>
      <c r="CE154">
        <f t="shared" ca="1" si="435"/>
        <v>0</v>
      </c>
      <c r="CF154">
        <f t="shared" ca="1" si="435"/>
        <v>0</v>
      </c>
      <c r="CG154">
        <f t="shared" ca="1" si="435"/>
        <v>0</v>
      </c>
      <c r="CH154">
        <f t="shared" ca="1" si="435"/>
        <v>0</v>
      </c>
      <c r="CI154">
        <f t="shared" ca="1" si="435"/>
        <v>0</v>
      </c>
      <c r="CJ154">
        <f t="shared" ca="1" si="435"/>
        <v>0</v>
      </c>
      <c r="CK154">
        <f t="shared" ca="1" si="435"/>
        <v>0</v>
      </c>
      <c r="CL154">
        <f t="shared" ca="1" si="435"/>
        <v>0</v>
      </c>
      <c r="CM154">
        <f t="shared" ca="1" si="435"/>
        <v>0</v>
      </c>
      <c r="CN154">
        <f t="shared" ca="1" si="435"/>
        <v>0</v>
      </c>
      <c r="CO154">
        <f t="shared" ca="1" si="435"/>
        <v>0</v>
      </c>
      <c r="CP154">
        <f t="shared" ca="1" si="435"/>
        <v>0</v>
      </c>
      <c r="CQ154">
        <f t="shared" ca="1" si="435"/>
        <v>0</v>
      </c>
      <c r="CR154">
        <f t="shared" ca="1" si="435"/>
        <v>0</v>
      </c>
      <c r="CS154">
        <f t="shared" ca="1" si="435"/>
        <v>0</v>
      </c>
      <c r="CT154">
        <f t="shared" ca="1" si="435"/>
        <v>0</v>
      </c>
      <c r="CU154">
        <f t="shared" ca="1" si="435"/>
        <v>0</v>
      </c>
      <c r="CV154">
        <f t="shared" ca="1" si="435"/>
        <v>0</v>
      </c>
      <c r="CW154">
        <f t="shared" ca="1" si="435"/>
        <v>0</v>
      </c>
      <c r="CX154">
        <f t="shared" ca="1" si="435"/>
        <v>0</v>
      </c>
      <c r="CY154">
        <f t="shared" ca="1" si="435"/>
        <v>0</v>
      </c>
      <c r="CZ154">
        <f t="shared" ca="1" si="435"/>
        <v>0</v>
      </c>
      <c r="DA154">
        <f t="shared" ca="1" si="435"/>
        <v>0</v>
      </c>
      <c r="DB154">
        <f t="shared" ca="1" si="435"/>
        <v>0</v>
      </c>
      <c r="DC154">
        <f t="shared" ca="1" si="435"/>
        <v>0</v>
      </c>
      <c r="DD154">
        <f t="shared" ca="1" si="435"/>
        <v>0</v>
      </c>
      <c r="DE154">
        <f t="shared" ca="1" si="435"/>
        <v>0</v>
      </c>
      <c r="DF154">
        <f t="shared" ca="1" si="435"/>
        <v>0</v>
      </c>
      <c r="DG154">
        <f t="shared" ca="1" si="435"/>
        <v>0</v>
      </c>
      <c r="DH154">
        <f t="shared" ca="1" si="435"/>
        <v>0</v>
      </c>
      <c r="DI154">
        <f t="shared" ca="1" si="435"/>
        <v>0</v>
      </c>
      <c r="DJ154">
        <f t="shared" ca="1" si="435"/>
        <v>0</v>
      </c>
      <c r="DK154">
        <f t="shared" ca="1" si="435"/>
        <v>0</v>
      </c>
      <c r="DL154">
        <f t="shared" ca="1" si="435"/>
        <v>0</v>
      </c>
      <c r="DM154">
        <f t="shared" ca="1" si="435"/>
        <v>0</v>
      </c>
      <c r="DN154">
        <f t="shared" ca="1" si="435"/>
        <v>0</v>
      </c>
      <c r="DO154">
        <f t="shared" ca="1" si="435"/>
        <v>0</v>
      </c>
      <c r="DP154">
        <f t="shared" ca="1" si="435"/>
        <v>0</v>
      </c>
      <c r="DQ154">
        <f t="shared" ca="1" si="435"/>
        <v>0</v>
      </c>
      <c r="DR154">
        <f t="shared" ca="1" si="435"/>
        <v>0</v>
      </c>
      <c r="DS154">
        <f t="shared" ca="1" si="435"/>
        <v>0</v>
      </c>
      <c r="DT154">
        <f t="shared" ca="1" si="435"/>
        <v>0</v>
      </c>
      <c r="DU154">
        <f t="shared" ca="1" si="435"/>
        <v>0</v>
      </c>
      <c r="DV154">
        <f t="shared" ca="1" si="435"/>
        <v>0</v>
      </c>
      <c r="DW154">
        <f t="shared" ca="1" si="435"/>
        <v>0</v>
      </c>
      <c r="DX154">
        <f t="shared" ca="1" si="435"/>
        <v>0</v>
      </c>
      <c r="DY154">
        <f t="shared" ca="1" si="435"/>
        <v>0</v>
      </c>
      <c r="DZ154">
        <f t="shared" ca="1" si="435"/>
        <v>0</v>
      </c>
      <c r="EA154">
        <f t="shared" ca="1" si="435"/>
        <v>0</v>
      </c>
      <c r="EB154">
        <f t="shared" ca="1" si="435"/>
        <v>0</v>
      </c>
      <c r="EC154">
        <f t="shared" ca="1" si="435"/>
        <v>0</v>
      </c>
      <c r="ED154">
        <f t="shared" ca="1" si="435"/>
        <v>0</v>
      </c>
      <c r="EE154">
        <f t="shared" ca="1" si="435"/>
        <v>0</v>
      </c>
      <c r="EF154">
        <f t="shared" ca="1" si="435"/>
        <v>0</v>
      </c>
      <c r="EG154">
        <f t="shared" ref="EG154:FB154" ca="1" si="436">($E$19*$E154+$E$20*$F154)*(NORMDIST(EG$26,$D154,$G154*$D154/2.35,1)-NORMDIST(EF$26,$D154,$G154*$D154/2.35,1))</f>
        <v>0</v>
      </c>
      <c r="EH154">
        <f t="shared" ca="1" si="436"/>
        <v>0</v>
      </c>
      <c r="EI154">
        <f t="shared" ca="1" si="436"/>
        <v>0</v>
      </c>
      <c r="EJ154">
        <f t="shared" ca="1" si="436"/>
        <v>0</v>
      </c>
      <c r="EK154">
        <f t="shared" ca="1" si="436"/>
        <v>0</v>
      </c>
      <c r="EL154">
        <f t="shared" ca="1" si="436"/>
        <v>0</v>
      </c>
      <c r="EM154">
        <f t="shared" ca="1" si="436"/>
        <v>0</v>
      </c>
      <c r="EN154">
        <f t="shared" ca="1" si="436"/>
        <v>0</v>
      </c>
      <c r="EO154">
        <f t="shared" ca="1" si="436"/>
        <v>0</v>
      </c>
      <c r="EP154">
        <f t="shared" ca="1" si="436"/>
        <v>0</v>
      </c>
      <c r="EQ154">
        <f t="shared" ca="1" si="436"/>
        <v>0</v>
      </c>
      <c r="ER154">
        <f t="shared" ca="1" si="436"/>
        <v>0</v>
      </c>
      <c r="ES154">
        <f t="shared" ca="1" si="436"/>
        <v>0</v>
      </c>
      <c r="ET154">
        <f t="shared" ca="1" si="436"/>
        <v>0</v>
      </c>
      <c r="EU154">
        <f t="shared" ca="1" si="436"/>
        <v>0</v>
      </c>
      <c r="EV154">
        <f t="shared" ca="1" si="436"/>
        <v>0</v>
      </c>
      <c r="EW154">
        <f t="shared" ca="1" si="436"/>
        <v>0</v>
      </c>
      <c r="EX154">
        <f t="shared" ca="1" si="436"/>
        <v>0</v>
      </c>
      <c r="EY154">
        <f t="shared" ca="1" si="436"/>
        <v>0</v>
      </c>
      <c r="EZ154">
        <f t="shared" ca="1" si="436"/>
        <v>0</v>
      </c>
      <c r="FA154">
        <f t="shared" ca="1" si="436"/>
        <v>0</v>
      </c>
      <c r="FB154">
        <f t="shared" ca="1" si="436"/>
        <v>0</v>
      </c>
      <c r="FD154">
        <f t="shared" si="254"/>
        <v>2.547864482338563</v>
      </c>
      <c r="FE154">
        <v>154</v>
      </c>
      <c r="FF154">
        <f t="shared" si="255"/>
        <v>2.547864482338563</v>
      </c>
      <c r="FG154">
        <f t="shared" ca="1" si="256"/>
        <v>9</v>
      </c>
      <c r="FK154">
        <v>1.28</v>
      </c>
      <c r="FL154">
        <v>1.29</v>
      </c>
      <c r="FM154">
        <f t="shared" si="260"/>
        <v>91</v>
      </c>
      <c r="FN154">
        <f t="shared" si="261"/>
        <v>92</v>
      </c>
      <c r="FO154">
        <f t="shared" ca="1" si="262"/>
        <v>0.60677588307185193</v>
      </c>
      <c r="FP154">
        <f t="shared" ca="1" si="263"/>
        <v>0.89322411692814829</v>
      </c>
      <c r="FQ154" t="str">
        <f t="shared" si="264"/>
        <v>$FG$91</v>
      </c>
      <c r="FR154" t="str">
        <f t="shared" si="265"/>
        <v>$FG$92</v>
      </c>
      <c r="FS154">
        <f ca="1">SUM(INDIRECT(FQ154):INDIRECT(FR154))</f>
        <v>535</v>
      </c>
      <c r="FT154">
        <f t="shared" ca="1" si="266"/>
        <v>139.33574056019771</v>
      </c>
      <c r="FU154">
        <f t="shared" ca="1" si="267"/>
        <v>140.77146019186773</v>
      </c>
      <c r="FV154">
        <f t="shared" ca="1" si="268"/>
        <v>1.4793591786885331E-2</v>
      </c>
      <c r="FW154">
        <f ca="1">SUM(FV154:FV$176)</f>
        <v>44.94636080511718</v>
      </c>
    </row>
    <row r="155" spans="1:179" x14ac:dyDescent="0.25">
      <c r="A155">
        <v>129</v>
      </c>
      <c r="B155">
        <f t="shared" ca="1" si="231"/>
        <v>7</v>
      </c>
      <c r="C155">
        <f t="shared" si="269"/>
        <v>2.567864482338563</v>
      </c>
      <c r="D155">
        <v>1.28</v>
      </c>
      <c r="E155">
        <f t="shared" ca="1" si="333"/>
        <v>0</v>
      </c>
      <c r="F155">
        <f t="shared" ca="1" si="334"/>
        <v>0</v>
      </c>
      <c r="G155">
        <f t="shared" si="232"/>
        <v>0.41216183323097599</v>
      </c>
      <c r="I155">
        <f t="shared" ref="I155:BT155" ca="1" si="437">($E$19*$E155+$E$20*$F155)*(NORMDIST(I$26,$D155,$G155*$D155/2.35,1)-NORMDIST(H$26,$D155,$G155*$D155/2.35,1))</f>
        <v>0</v>
      </c>
      <c r="J155">
        <f t="shared" ca="1" si="437"/>
        <v>0</v>
      </c>
      <c r="K155">
        <f t="shared" ca="1" si="437"/>
        <v>0</v>
      </c>
      <c r="L155">
        <f t="shared" ca="1" si="437"/>
        <v>0</v>
      </c>
      <c r="M155">
        <f t="shared" ca="1" si="437"/>
        <v>0</v>
      </c>
      <c r="N155">
        <f t="shared" ca="1" si="437"/>
        <v>0</v>
      </c>
      <c r="O155">
        <f t="shared" ca="1" si="437"/>
        <v>0</v>
      </c>
      <c r="P155">
        <f t="shared" ca="1" si="437"/>
        <v>0</v>
      </c>
      <c r="Q155">
        <f t="shared" ca="1" si="437"/>
        <v>0</v>
      </c>
      <c r="R155">
        <f t="shared" ca="1" si="437"/>
        <v>0</v>
      </c>
      <c r="S155">
        <f t="shared" ca="1" si="437"/>
        <v>0</v>
      </c>
      <c r="T155">
        <f t="shared" ca="1" si="437"/>
        <v>0</v>
      </c>
      <c r="U155">
        <f t="shared" ca="1" si="437"/>
        <v>0</v>
      </c>
      <c r="V155">
        <f t="shared" ca="1" si="437"/>
        <v>0</v>
      </c>
      <c r="W155">
        <f t="shared" ca="1" si="437"/>
        <v>0</v>
      </c>
      <c r="X155">
        <f t="shared" ca="1" si="437"/>
        <v>0</v>
      </c>
      <c r="Y155">
        <f t="shared" ca="1" si="437"/>
        <v>0</v>
      </c>
      <c r="Z155">
        <f t="shared" ca="1" si="437"/>
        <v>0</v>
      </c>
      <c r="AA155">
        <f t="shared" ca="1" si="437"/>
        <v>0</v>
      </c>
      <c r="AB155">
        <f t="shared" ca="1" si="437"/>
        <v>0</v>
      </c>
      <c r="AC155">
        <f t="shared" ca="1" si="437"/>
        <v>0</v>
      </c>
      <c r="AD155">
        <f t="shared" ca="1" si="437"/>
        <v>0</v>
      </c>
      <c r="AE155">
        <f t="shared" ca="1" si="437"/>
        <v>0</v>
      </c>
      <c r="AF155">
        <f t="shared" ca="1" si="437"/>
        <v>0</v>
      </c>
      <c r="AG155">
        <f t="shared" ca="1" si="437"/>
        <v>0</v>
      </c>
      <c r="AH155">
        <f t="shared" ca="1" si="437"/>
        <v>0</v>
      </c>
      <c r="AI155">
        <f t="shared" ca="1" si="437"/>
        <v>0</v>
      </c>
      <c r="AJ155">
        <f t="shared" ca="1" si="437"/>
        <v>0</v>
      </c>
      <c r="AK155">
        <f t="shared" ca="1" si="437"/>
        <v>0</v>
      </c>
      <c r="AL155">
        <f t="shared" ca="1" si="437"/>
        <v>0</v>
      </c>
      <c r="AM155">
        <f t="shared" ca="1" si="437"/>
        <v>0</v>
      </c>
      <c r="AN155">
        <f t="shared" ca="1" si="437"/>
        <v>0</v>
      </c>
      <c r="AO155">
        <f t="shared" ca="1" si="437"/>
        <v>0</v>
      </c>
      <c r="AP155">
        <f t="shared" ca="1" si="437"/>
        <v>0</v>
      </c>
      <c r="AQ155">
        <f t="shared" ca="1" si="437"/>
        <v>0</v>
      </c>
      <c r="AR155">
        <f t="shared" ca="1" si="437"/>
        <v>0</v>
      </c>
      <c r="AS155">
        <f t="shared" ca="1" si="437"/>
        <v>0</v>
      </c>
      <c r="AT155">
        <f t="shared" ca="1" si="437"/>
        <v>0</v>
      </c>
      <c r="AU155">
        <f t="shared" ca="1" si="437"/>
        <v>0</v>
      </c>
      <c r="AV155">
        <f t="shared" ca="1" si="437"/>
        <v>0</v>
      </c>
      <c r="AW155">
        <f t="shared" ca="1" si="437"/>
        <v>0</v>
      </c>
      <c r="AX155">
        <f t="shared" ca="1" si="437"/>
        <v>0</v>
      </c>
      <c r="AY155">
        <f t="shared" ca="1" si="437"/>
        <v>0</v>
      </c>
      <c r="AZ155">
        <f t="shared" ca="1" si="437"/>
        <v>0</v>
      </c>
      <c r="BA155">
        <f t="shared" ca="1" si="437"/>
        <v>0</v>
      </c>
      <c r="BB155">
        <f t="shared" ca="1" si="437"/>
        <v>0</v>
      </c>
      <c r="BC155">
        <f t="shared" ca="1" si="437"/>
        <v>0</v>
      </c>
      <c r="BD155">
        <f t="shared" ca="1" si="437"/>
        <v>0</v>
      </c>
      <c r="BE155">
        <f t="shared" ca="1" si="437"/>
        <v>0</v>
      </c>
      <c r="BF155">
        <f t="shared" ca="1" si="437"/>
        <v>0</v>
      </c>
      <c r="BG155">
        <f t="shared" ca="1" si="437"/>
        <v>0</v>
      </c>
      <c r="BH155">
        <f t="shared" ca="1" si="437"/>
        <v>0</v>
      </c>
      <c r="BI155">
        <f t="shared" ca="1" si="437"/>
        <v>0</v>
      </c>
      <c r="BJ155">
        <f t="shared" ca="1" si="437"/>
        <v>0</v>
      </c>
      <c r="BK155">
        <f t="shared" ca="1" si="437"/>
        <v>0</v>
      </c>
      <c r="BL155">
        <f t="shared" ca="1" si="437"/>
        <v>0</v>
      </c>
      <c r="BM155">
        <f t="shared" ca="1" si="437"/>
        <v>0</v>
      </c>
      <c r="BN155">
        <f t="shared" ca="1" si="437"/>
        <v>0</v>
      </c>
      <c r="BO155">
        <f t="shared" ca="1" si="437"/>
        <v>0</v>
      </c>
      <c r="BP155">
        <f t="shared" ca="1" si="437"/>
        <v>0</v>
      </c>
      <c r="BQ155">
        <f t="shared" ca="1" si="437"/>
        <v>0</v>
      </c>
      <c r="BR155">
        <f t="shared" ca="1" si="437"/>
        <v>0</v>
      </c>
      <c r="BS155">
        <f t="shared" ca="1" si="437"/>
        <v>0</v>
      </c>
      <c r="BT155">
        <f t="shared" ca="1" si="437"/>
        <v>0</v>
      </c>
      <c r="BU155">
        <f t="shared" ref="BU155:EF155" ca="1" si="438">($E$19*$E155+$E$20*$F155)*(NORMDIST(BU$26,$D155,$G155*$D155/2.35,1)-NORMDIST(BT$26,$D155,$G155*$D155/2.35,1))</f>
        <v>0</v>
      </c>
      <c r="BV155">
        <f t="shared" ca="1" si="438"/>
        <v>0</v>
      </c>
      <c r="BW155">
        <f t="shared" ca="1" si="438"/>
        <v>0</v>
      </c>
      <c r="BX155">
        <f t="shared" ca="1" si="438"/>
        <v>0</v>
      </c>
      <c r="BY155">
        <f t="shared" ca="1" si="438"/>
        <v>0</v>
      </c>
      <c r="BZ155">
        <f t="shared" ca="1" si="438"/>
        <v>0</v>
      </c>
      <c r="CA155">
        <f t="shared" ca="1" si="438"/>
        <v>0</v>
      </c>
      <c r="CB155">
        <f t="shared" ca="1" si="438"/>
        <v>0</v>
      </c>
      <c r="CC155">
        <f t="shared" ca="1" si="438"/>
        <v>0</v>
      </c>
      <c r="CD155">
        <f t="shared" ca="1" si="438"/>
        <v>0</v>
      </c>
      <c r="CE155">
        <f t="shared" ca="1" si="438"/>
        <v>0</v>
      </c>
      <c r="CF155">
        <f t="shared" ca="1" si="438"/>
        <v>0</v>
      </c>
      <c r="CG155">
        <f t="shared" ca="1" si="438"/>
        <v>0</v>
      </c>
      <c r="CH155">
        <f t="shared" ca="1" si="438"/>
        <v>0</v>
      </c>
      <c r="CI155">
        <f t="shared" ca="1" si="438"/>
        <v>0</v>
      </c>
      <c r="CJ155">
        <f t="shared" ca="1" si="438"/>
        <v>0</v>
      </c>
      <c r="CK155">
        <f t="shared" ca="1" si="438"/>
        <v>0</v>
      </c>
      <c r="CL155">
        <f t="shared" ca="1" si="438"/>
        <v>0</v>
      </c>
      <c r="CM155">
        <f t="shared" ca="1" si="438"/>
        <v>0</v>
      </c>
      <c r="CN155">
        <f t="shared" ca="1" si="438"/>
        <v>0</v>
      </c>
      <c r="CO155">
        <f t="shared" ca="1" si="438"/>
        <v>0</v>
      </c>
      <c r="CP155">
        <f t="shared" ca="1" si="438"/>
        <v>0</v>
      </c>
      <c r="CQ155">
        <f t="shared" ca="1" si="438"/>
        <v>0</v>
      </c>
      <c r="CR155">
        <f t="shared" ca="1" si="438"/>
        <v>0</v>
      </c>
      <c r="CS155">
        <f t="shared" ca="1" si="438"/>
        <v>0</v>
      </c>
      <c r="CT155">
        <f t="shared" ca="1" si="438"/>
        <v>0</v>
      </c>
      <c r="CU155">
        <f t="shared" ca="1" si="438"/>
        <v>0</v>
      </c>
      <c r="CV155">
        <f t="shared" ca="1" si="438"/>
        <v>0</v>
      </c>
      <c r="CW155">
        <f t="shared" ca="1" si="438"/>
        <v>0</v>
      </c>
      <c r="CX155">
        <f t="shared" ca="1" si="438"/>
        <v>0</v>
      </c>
      <c r="CY155">
        <f t="shared" ca="1" si="438"/>
        <v>0</v>
      </c>
      <c r="CZ155">
        <f t="shared" ca="1" si="438"/>
        <v>0</v>
      </c>
      <c r="DA155">
        <f t="shared" ca="1" si="438"/>
        <v>0</v>
      </c>
      <c r="DB155">
        <f t="shared" ca="1" si="438"/>
        <v>0</v>
      </c>
      <c r="DC155">
        <f t="shared" ca="1" si="438"/>
        <v>0</v>
      </c>
      <c r="DD155">
        <f t="shared" ca="1" si="438"/>
        <v>0</v>
      </c>
      <c r="DE155">
        <f t="shared" ca="1" si="438"/>
        <v>0</v>
      </c>
      <c r="DF155">
        <f t="shared" ca="1" si="438"/>
        <v>0</v>
      </c>
      <c r="DG155">
        <f t="shared" ca="1" si="438"/>
        <v>0</v>
      </c>
      <c r="DH155">
        <f t="shared" ca="1" si="438"/>
        <v>0</v>
      </c>
      <c r="DI155">
        <f t="shared" ca="1" si="438"/>
        <v>0</v>
      </c>
      <c r="DJ155">
        <f t="shared" ca="1" si="438"/>
        <v>0</v>
      </c>
      <c r="DK155">
        <f t="shared" ca="1" si="438"/>
        <v>0</v>
      </c>
      <c r="DL155">
        <f t="shared" ca="1" si="438"/>
        <v>0</v>
      </c>
      <c r="DM155">
        <f t="shared" ca="1" si="438"/>
        <v>0</v>
      </c>
      <c r="DN155">
        <f t="shared" ca="1" si="438"/>
        <v>0</v>
      </c>
      <c r="DO155">
        <f t="shared" ca="1" si="438"/>
        <v>0</v>
      </c>
      <c r="DP155">
        <f t="shared" ca="1" si="438"/>
        <v>0</v>
      </c>
      <c r="DQ155">
        <f t="shared" ca="1" si="438"/>
        <v>0</v>
      </c>
      <c r="DR155">
        <f t="shared" ca="1" si="438"/>
        <v>0</v>
      </c>
      <c r="DS155">
        <f t="shared" ca="1" si="438"/>
        <v>0</v>
      </c>
      <c r="DT155">
        <f t="shared" ca="1" si="438"/>
        <v>0</v>
      </c>
      <c r="DU155">
        <f t="shared" ca="1" si="438"/>
        <v>0</v>
      </c>
      <c r="DV155">
        <f t="shared" ca="1" si="438"/>
        <v>0</v>
      </c>
      <c r="DW155">
        <f t="shared" ca="1" si="438"/>
        <v>0</v>
      </c>
      <c r="DX155">
        <f t="shared" ca="1" si="438"/>
        <v>0</v>
      </c>
      <c r="DY155">
        <f t="shared" ca="1" si="438"/>
        <v>0</v>
      </c>
      <c r="DZ155">
        <f t="shared" ca="1" si="438"/>
        <v>0</v>
      </c>
      <c r="EA155">
        <f t="shared" ca="1" si="438"/>
        <v>0</v>
      </c>
      <c r="EB155">
        <f t="shared" ca="1" si="438"/>
        <v>0</v>
      </c>
      <c r="EC155">
        <f t="shared" ca="1" si="438"/>
        <v>0</v>
      </c>
      <c r="ED155">
        <f t="shared" ca="1" si="438"/>
        <v>0</v>
      </c>
      <c r="EE155">
        <f t="shared" ca="1" si="438"/>
        <v>0</v>
      </c>
      <c r="EF155">
        <f t="shared" ca="1" si="438"/>
        <v>0</v>
      </c>
      <c r="EG155">
        <f t="shared" ref="EG155:FB155" ca="1" si="439">($E$19*$E155+$E$20*$F155)*(NORMDIST(EG$26,$D155,$G155*$D155/2.35,1)-NORMDIST(EF$26,$D155,$G155*$D155/2.35,1))</f>
        <v>0</v>
      </c>
      <c r="EH155">
        <f t="shared" ca="1" si="439"/>
        <v>0</v>
      </c>
      <c r="EI155">
        <f t="shared" ca="1" si="439"/>
        <v>0</v>
      </c>
      <c r="EJ155">
        <f t="shared" ca="1" si="439"/>
        <v>0</v>
      </c>
      <c r="EK155">
        <f t="shared" ca="1" si="439"/>
        <v>0</v>
      </c>
      <c r="EL155">
        <f t="shared" ca="1" si="439"/>
        <v>0</v>
      </c>
      <c r="EM155">
        <f t="shared" ca="1" si="439"/>
        <v>0</v>
      </c>
      <c r="EN155">
        <f t="shared" ca="1" si="439"/>
        <v>0</v>
      </c>
      <c r="EO155">
        <f t="shared" ca="1" si="439"/>
        <v>0</v>
      </c>
      <c r="EP155">
        <f t="shared" ca="1" si="439"/>
        <v>0</v>
      </c>
      <c r="EQ155">
        <f t="shared" ca="1" si="439"/>
        <v>0</v>
      </c>
      <c r="ER155">
        <f t="shared" ca="1" si="439"/>
        <v>0</v>
      </c>
      <c r="ES155">
        <f t="shared" ca="1" si="439"/>
        <v>0</v>
      </c>
      <c r="ET155">
        <f t="shared" ca="1" si="439"/>
        <v>0</v>
      </c>
      <c r="EU155">
        <f t="shared" ca="1" si="439"/>
        <v>0</v>
      </c>
      <c r="EV155">
        <f t="shared" ca="1" si="439"/>
        <v>0</v>
      </c>
      <c r="EW155">
        <f t="shared" ca="1" si="439"/>
        <v>0</v>
      </c>
      <c r="EX155">
        <f t="shared" ca="1" si="439"/>
        <v>0</v>
      </c>
      <c r="EY155">
        <f t="shared" ca="1" si="439"/>
        <v>0</v>
      </c>
      <c r="EZ155">
        <f t="shared" ca="1" si="439"/>
        <v>0</v>
      </c>
      <c r="FA155">
        <f t="shared" ca="1" si="439"/>
        <v>0</v>
      </c>
      <c r="FB155">
        <f t="shared" ca="1" si="439"/>
        <v>0</v>
      </c>
      <c r="FD155">
        <f t="shared" si="254"/>
        <v>2.567864482338563</v>
      </c>
      <c r="FE155">
        <v>155</v>
      </c>
      <c r="FF155">
        <f t="shared" si="255"/>
        <v>2.567864482338563</v>
      </c>
      <c r="FG155">
        <f t="shared" ca="1" si="256"/>
        <v>7</v>
      </c>
      <c r="FK155">
        <v>1.29</v>
      </c>
      <c r="FL155">
        <v>1.3</v>
      </c>
      <c r="FM155">
        <f t="shared" si="260"/>
        <v>92</v>
      </c>
      <c r="FN155">
        <f t="shared" si="261"/>
        <v>92</v>
      </c>
      <c r="FO155">
        <f t="shared" ca="1" si="262"/>
        <v>0.10677588307185171</v>
      </c>
      <c r="FP155">
        <f t="shared" ca="1" si="263"/>
        <v>0.39322411692814802</v>
      </c>
      <c r="FQ155" t="str">
        <f t="shared" si="264"/>
        <v>$FG$92</v>
      </c>
      <c r="FR155" t="str">
        <f t="shared" si="265"/>
        <v>$FG$92</v>
      </c>
      <c r="FS155">
        <f ca="1">SUM(INDIRECT(FQ155):INDIRECT(FR155))</f>
        <v>248</v>
      </c>
      <c r="FT155">
        <f t="shared" ca="1" si="266"/>
        <v>124.00000000000006</v>
      </c>
      <c r="FU155">
        <f t="shared" ca="1" si="267"/>
        <v>130.11982881624053</v>
      </c>
      <c r="FV155">
        <f t="shared" ca="1" si="268"/>
        <v>0.30203227990167197</v>
      </c>
      <c r="FW155">
        <f ca="1">SUM(FV155:FV$176)</f>
        <v>44.931567213330297</v>
      </c>
    </row>
    <row r="156" spans="1:179" x14ac:dyDescent="0.25">
      <c r="A156">
        <v>130</v>
      </c>
      <c r="B156">
        <f t="shared" ref="B156:B219" ca="1" si="440">INDIRECT(ADDRESS($A156+19,3+H$1,,,"ExpData"))</f>
        <v>7</v>
      </c>
      <c r="C156">
        <f t="shared" si="269"/>
        <v>2.587864482338563</v>
      </c>
      <c r="D156">
        <v>1.29</v>
      </c>
      <c r="E156">
        <f t="shared" ca="1" si="333"/>
        <v>0</v>
      </c>
      <c r="F156">
        <f t="shared" ca="1" si="334"/>
        <v>0</v>
      </c>
      <c r="G156">
        <f t="shared" ref="G156:G177" si="441">SQRT(F$10+F$11/D156+F$12/D156/D156)</f>
        <v>0.41196775516484213</v>
      </c>
      <c r="I156">
        <f t="shared" ref="I156:BT156" ca="1" si="442">($E$19*$E156+$E$20*$F156)*(NORMDIST(I$26,$D156,$G156*$D156/2.35,1)-NORMDIST(H$26,$D156,$G156*$D156/2.35,1))</f>
        <v>0</v>
      </c>
      <c r="J156">
        <f t="shared" ca="1" si="442"/>
        <v>0</v>
      </c>
      <c r="K156">
        <f t="shared" ca="1" si="442"/>
        <v>0</v>
      </c>
      <c r="L156">
        <f t="shared" ca="1" si="442"/>
        <v>0</v>
      </c>
      <c r="M156">
        <f t="shared" ca="1" si="442"/>
        <v>0</v>
      </c>
      <c r="N156">
        <f t="shared" ca="1" si="442"/>
        <v>0</v>
      </c>
      <c r="O156">
        <f t="shared" ca="1" si="442"/>
        <v>0</v>
      </c>
      <c r="P156">
        <f t="shared" ca="1" si="442"/>
        <v>0</v>
      </c>
      <c r="Q156">
        <f t="shared" ca="1" si="442"/>
        <v>0</v>
      </c>
      <c r="R156">
        <f t="shared" ca="1" si="442"/>
        <v>0</v>
      </c>
      <c r="S156">
        <f t="shared" ca="1" si="442"/>
        <v>0</v>
      </c>
      <c r="T156">
        <f t="shared" ca="1" si="442"/>
        <v>0</v>
      </c>
      <c r="U156">
        <f t="shared" ca="1" si="442"/>
        <v>0</v>
      </c>
      <c r="V156">
        <f t="shared" ca="1" si="442"/>
        <v>0</v>
      </c>
      <c r="W156">
        <f t="shared" ca="1" si="442"/>
        <v>0</v>
      </c>
      <c r="X156">
        <f t="shared" ca="1" si="442"/>
        <v>0</v>
      </c>
      <c r="Y156">
        <f t="shared" ca="1" si="442"/>
        <v>0</v>
      </c>
      <c r="Z156">
        <f t="shared" ca="1" si="442"/>
        <v>0</v>
      </c>
      <c r="AA156">
        <f t="shared" ca="1" si="442"/>
        <v>0</v>
      </c>
      <c r="AB156">
        <f t="shared" ca="1" si="442"/>
        <v>0</v>
      </c>
      <c r="AC156">
        <f t="shared" ca="1" si="442"/>
        <v>0</v>
      </c>
      <c r="AD156">
        <f t="shared" ca="1" si="442"/>
        <v>0</v>
      </c>
      <c r="AE156">
        <f t="shared" ca="1" si="442"/>
        <v>0</v>
      </c>
      <c r="AF156">
        <f t="shared" ca="1" si="442"/>
        <v>0</v>
      </c>
      <c r="AG156">
        <f t="shared" ca="1" si="442"/>
        <v>0</v>
      </c>
      <c r="AH156">
        <f t="shared" ca="1" si="442"/>
        <v>0</v>
      </c>
      <c r="AI156">
        <f t="shared" ca="1" si="442"/>
        <v>0</v>
      </c>
      <c r="AJ156">
        <f t="shared" ca="1" si="442"/>
        <v>0</v>
      </c>
      <c r="AK156">
        <f t="shared" ca="1" si="442"/>
        <v>0</v>
      </c>
      <c r="AL156">
        <f t="shared" ca="1" si="442"/>
        <v>0</v>
      </c>
      <c r="AM156">
        <f t="shared" ca="1" si="442"/>
        <v>0</v>
      </c>
      <c r="AN156">
        <f t="shared" ca="1" si="442"/>
        <v>0</v>
      </c>
      <c r="AO156">
        <f t="shared" ca="1" si="442"/>
        <v>0</v>
      </c>
      <c r="AP156">
        <f t="shared" ca="1" si="442"/>
        <v>0</v>
      </c>
      <c r="AQ156">
        <f t="shared" ca="1" si="442"/>
        <v>0</v>
      </c>
      <c r="AR156">
        <f t="shared" ca="1" si="442"/>
        <v>0</v>
      </c>
      <c r="AS156">
        <f t="shared" ca="1" si="442"/>
        <v>0</v>
      </c>
      <c r="AT156">
        <f t="shared" ca="1" si="442"/>
        <v>0</v>
      </c>
      <c r="AU156">
        <f t="shared" ca="1" si="442"/>
        <v>0</v>
      </c>
      <c r="AV156">
        <f t="shared" ca="1" si="442"/>
        <v>0</v>
      </c>
      <c r="AW156">
        <f t="shared" ca="1" si="442"/>
        <v>0</v>
      </c>
      <c r="AX156">
        <f t="shared" ca="1" si="442"/>
        <v>0</v>
      </c>
      <c r="AY156">
        <f t="shared" ca="1" si="442"/>
        <v>0</v>
      </c>
      <c r="AZ156">
        <f t="shared" ca="1" si="442"/>
        <v>0</v>
      </c>
      <c r="BA156">
        <f t="shared" ca="1" si="442"/>
        <v>0</v>
      </c>
      <c r="BB156">
        <f t="shared" ca="1" si="442"/>
        <v>0</v>
      </c>
      <c r="BC156">
        <f t="shared" ca="1" si="442"/>
        <v>0</v>
      </c>
      <c r="BD156">
        <f t="shared" ca="1" si="442"/>
        <v>0</v>
      </c>
      <c r="BE156">
        <f t="shared" ca="1" si="442"/>
        <v>0</v>
      </c>
      <c r="BF156">
        <f t="shared" ca="1" si="442"/>
        <v>0</v>
      </c>
      <c r="BG156">
        <f t="shared" ca="1" si="442"/>
        <v>0</v>
      </c>
      <c r="BH156">
        <f t="shared" ca="1" si="442"/>
        <v>0</v>
      </c>
      <c r="BI156">
        <f t="shared" ca="1" si="442"/>
        <v>0</v>
      </c>
      <c r="BJ156">
        <f t="shared" ca="1" si="442"/>
        <v>0</v>
      </c>
      <c r="BK156">
        <f t="shared" ca="1" si="442"/>
        <v>0</v>
      </c>
      <c r="BL156">
        <f t="shared" ca="1" si="442"/>
        <v>0</v>
      </c>
      <c r="BM156">
        <f t="shared" ca="1" si="442"/>
        <v>0</v>
      </c>
      <c r="BN156">
        <f t="shared" ca="1" si="442"/>
        <v>0</v>
      </c>
      <c r="BO156">
        <f t="shared" ca="1" si="442"/>
        <v>0</v>
      </c>
      <c r="BP156">
        <f t="shared" ca="1" si="442"/>
        <v>0</v>
      </c>
      <c r="BQ156">
        <f t="shared" ca="1" si="442"/>
        <v>0</v>
      </c>
      <c r="BR156">
        <f t="shared" ca="1" si="442"/>
        <v>0</v>
      </c>
      <c r="BS156">
        <f t="shared" ca="1" si="442"/>
        <v>0</v>
      </c>
      <c r="BT156">
        <f t="shared" ca="1" si="442"/>
        <v>0</v>
      </c>
      <c r="BU156">
        <f t="shared" ref="BU156:EF156" ca="1" si="443">($E$19*$E156+$E$20*$F156)*(NORMDIST(BU$26,$D156,$G156*$D156/2.35,1)-NORMDIST(BT$26,$D156,$G156*$D156/2.35,1))</f>
        <v>0</v>
      </c>
      <c r="BV156">
        <f t="shared" ca="1" si="443"/>
        <v>0</v>
      </c>
      <c r="BW156">
        <f t="shared" ca="1" si="443"/>
        <v>0</v>
      </c>
      <c r="BX156">
        <f t="shared" ca="1" si="443"/>
        <v>0</v>
      </c>
      <c r="BY156">
        <f t="shared" ca="1" si="443"/>
        <v>0</v>
      </c>
      <c r="BZ156">
        <f t="shared" ca="1" si="443"/>
        <v>0</v>
      </c>
      <c r="CA156">
        <f t="shared" ca="1" si="443"/>
        <v>0</v>
      </c>
      <c r="CB156">
        <f t="shared" ca="1" si="443"/>
        <v>0</v>
      </c>
      <c r="CC156">
        <f t="shared" ca="1" si="443"/>
        <v>0</v>
      </c>
      <c r="CD156">
        <f t="shared" ca="1" si="443"/>
        <v>0</v>
      </c>
      <c r="CE156">
        <f t="shared" ca="1" si="443"/>
        <v>0</v>
      </c>
      <c r="CF156">
        <f t="shared" ca="1" si="443"/>
        <v>0</v>
      </c>
      <c r="CG156">
        <f t="shared" ca="1" si="443"/>
        <v>0</v>
      </c>
      <c r="CH156">
        <f t="shared" ca="1" si="443"/>
        <v>0</v>
      </c>
      <c r="CI156">
        <f t="shared" ca="1" si="443"/>
        <v>0</v>
      </c>
      <c r="CJ156">
        <f t="shared" ca="1" si="443"/>
        <v>0</v>
      </c>
      <c r="CK156">
        <f t="shared" ca="1" si="443"/>
        <v>0</v>
      </c>
      <c r="CL156">
        <f t="shared" ca="1" si="443"/>
        <v>0</v>
      </c>
      <c r="CM156">
        <f t="shared" ca="1" si="443"/>
        <v>0</v>
      </c>
      <c r="CN156">
        <f t="shared" ca="1" si="443"/>
        <v>0</v>
      </c>
      <c r="CO156">
        <f t="shared" ca="1" si="443"/>
        <v>0</v>
      </c>
      <c r="CP156">
        <f t="shared" ca="1" si="443"/>
        <v>0</v>
      </c>
      <c r="CQ156">
        <f t="shared" ca="1" si="443"/>
        <v>0</v>
      </c>
      <c r="CR156">
        <f t="shared" ca="1" si="443"/>
        <v>0</v>
      </c>
      <c r="CS156">
        <f t="shared" ca="1" si="443"/>
        <v>0</v>
      </c>
      <c r="CT156">
        <f t="shared" ca="1" si="443"/>
        <v>0</v>
      </c>
      <c r="CU156">
        <f t="shared" ca="1" si="443"/>
        <v>0</v>
      </c>
      <c r="CV156">
        <f t="shared" ca="1" si="443"/>
        <v>0</v>
      </c>
      <c r="CW156">
        <f t="shared" ca="1" si="443"/>
        <v>0</v>
      </c>
      <c r="CX156">
        <f t="shared" ca="1" si="443"/>
        <v>0</v>
      </c>
      <c r="CY156">
        <f t="shared" ca="1" si="443"/>
        <v>0</v>
      </c>
      <c r="CZ156">
        <f t="shared" ca="1" si="443"/>
        <v>0</v>
      </c>
      <c r="DA156">
        <f t="shared" ca="1" si="443"/>
        <v>0</v>
      </c>
      <c r="DB156">
        <f t="shared" ca="1" si="443"/>
        <v>0</v>
      </c>
      <c r="DC156">
        <f t="shared" ca="1" si="443"/>
        <v>0</v>
      </c>
      <c r="DD156">
        <f t="shared" ca="1" si="443"/>
        <v>0</v>
      </c>
      <c r="DE156">
        <f t="shared" ca="1" si="443"/>
        <v>0</v>
      </c>
      <c r="DF156">
        <f t="shared" ca="1" si="443"/>
        <v>0</v>
      </c>
      <c r="DG156">
        <f t="shared" ca="1" si="443"/>
        <v>0</v>
      </c>
      <c r="DH156">
        <f t="shared" ca="1" si="443"/>
        <v>0</v>
      </c>
      <c r="DI156">
        <f t="shared" ca="1" si="443"/>
        <v>0</v>
      </c>
      <c r="DJ156">
        <f t="shared" ca="1" si="443"/>
        <v>0</v>
      </c>
      <c r="DK156">
        <f t="shared" ca="1" si="443"/>
        <v>0</v>
      </c>
      <c r="DL156">
        <f t="shared" ca="1" si="443"/>
        <v>0</v>
      </c>
      <c r="DM156">
        <f t="shared" ca="1" si="443"/>
        <v>0</v>
      </c>
      <c r="DN156">
        <f t="shared" ca="1" si="443"/>
        <v>0</v>
      </c>
      <c r="DO156">
        <f t="shared" ca="1" si="443"/>
        <v>0</v>
      </c>
      <c r="DP156">
        <f t="shared" ca="1" si="443"/>
        <v>0</v>
      </c>
      <c r="DQ156">
        <f t="shared" ca="1" si="443"/>
        <v>0</v>
      </c>
      <c r="DR156">
        <f t="shared" ca="1" si="443"/>
        <v>0</v>
      </c>
      <c r="DS156">
        <f t="shared" ca="1" si="443"/>
        <v>0</v>
      </c>
      <c r="DT156">
        <f t="shared" ca="1" si="443"/>
        <v>0</v>
      </c>
      <c r="DU156">
        <f t="shared" ca="1" si="443"/>
        <v>0</v>
      </c>
      <c r="DV156">
        <f t="shared" ca="1" si="443"/>
        <v>0</v>
      </c>
      <c r="DW156">
        <f t="shared" ca="1" si="443"/>
        <v>0</v>
      </c>
      <c r="DX156">
        <f t="shared" ca="1" si="443"/>
        <v>0</v>
      </c>
      <c r="DY156">
        <f t="shared" ca="1" si="443"/>
        <v>0</v>
      </c>
      <c r="DZ156">
        <f t="shared" ca="1" si="443"/>
        <v>0</v>
      </c>
      <c r="EA156">
        <f t="shared" ca="1" si="443"/>
        <v>0</v>
      </c>
      <c r="EB156">
        <f t="shared" ca="1" si="443"/>
        <v>0</v>
      </c>
      <c r="EC156">
        <f t="shared" ca="1" si="443"/>
        <v>0</v>
      </c>
      <c r="ED156">
        <f t="shared" ca="1" si="443"/>
        <v>0</v>
      </c>
      <c r="EE156">
        <f t="shared" ca="1" si="443"/>
        <v>0</v>
      </c>
      <c r="EF156">
        <f t="shared" ca="1" si="443"/>
        <v>0</v>
      </c>
      <c r="EG156">
        <f t="shared" ref="EG156:FB156" ca="1" si="444">($E$19*$E156+$E$20*$F156)*(NORMDIST(EG$26,$D156,$G156*$D156/2.35,1)-NORMDIST(EF$26,$D156,$G156*$D156/2.35,1))</f>
        <v>0</v>
      </c>
      <c r="EH156">
        <f t="shared" ca="1" si="444"/>
        <v>0</v>
      </c>
      <c r="EI156">
        <f t="shared" ca="1" si="444"/>
        <v>0</v>
      </c>
      <c r="EJ156">
        <f t="shared" ca="1" si="444"/>
        <v>0</v>
      </c>
      <c r="EK156">
        <f t="shared" ca="1" si="444"/>
        <v>0</v>
      </c>
      <c r="EL156">
        <f t="shared" ca="1" si="444"/>
        <v>0</v>
      </c>
      <c r="EM156">
        <f t="shared" ca="1" si="444"/>
        <v>0</v>
      </c>
      <c r="EN156">
        <f t="shared" ca="1" si="444"/>
        <v>0</v>
      </c>
      <c r="EO156">
        <f t="shared" ca="1" si="444"/>
        <v>0</v>
      </c>
      <c r="EP156">
        <f t="shared" ca="1" si="444"/>
        <v>0</v>
      </c>
      <c r="EQ156">
        <f t="shared" ca="1" si="444"/>
        <v>0</v>
      </c>
      <c r="ER156">
        <f t="shared" ca="1" si="444"/>
        <v>0</v>
      </c>
      <c r="ES156">
        <f t="shared" ca="1" si="444"/>
        <v>0</v>
      </c>
      <c r="ET156">
        <f t="shared" ca="1" si="444"/>
        <v>0</v>
      </c>
      <c r="EU156">
        <f t="shared" ca="1" si="444"/>
        <v>0</v>
      </c>
      <c r="EV156">
        <f t="shared" ca="1" si="444"/>
        <v>0</v>
      </c>
      <c r="EW156">
        <f t="shared" ca="1" si="444"/>
        <v>0</v>
      </c>
      <c r="EX156">
        <f t="shared" ca="1" si="444"/>
        <v>0</v>
      </c>
      <c r="EY156">
        <f t="shared" ca="1" si="444"/>
        <v>0</v>
      </c>
      <c r="EZ156">
        <f t="shared" ca="1" si="444"/>
        <v>0</v>
      </c>
      <c r="FA156">
        <f t="shared" ca="1" si="444"/>
        <v>0</v>
      </c>
      <c r="FB156">
        <f t="shared" ca="1" si="444"/>
        <v>0</v>
      </c>
      <c r="FD156">
        <f t="shared" si="254"/>
        <v>2.587864482338563</v>
      </c>
      <c r="FE156">
        <v>156</v>
      </c>
      <c r="FF156">
        <f t="shared" si="255"/>
        <v>2.587864482338563</v>
      </c>
      <c r="FG156">
        <f t="shared" ca="1" si="256"/>
        <v>7</v>
      </c>
      <c r="FK156">
        <v>1.3</v>
      </c>
      <c r="FL156">
        <v>1.31</v>
      </c>
      <c r="FM156">
        <f t="shared" si="260"/>
        <v>92</v>
      </c>
      <c r="FN156">
        <f t="shared" si="261"/>
        <v>93</v>
      </c>
      <c r="FO156">
        <f t="shared" ca="1" si="262"/>
        <v>0.60677588307185193</v>
      </c>
      <c r="FP156">
        <f t="shared" ca="1" si="263"/>
        <v>0.89322411692814829</v>
      </c>
      <c r="FQ156" t="str">
        <f t="shared" si="264"/>
        <v>$FG$92</v>
      </c>
      <c r="FR156" t="str">
        <f t="shared" si="265"/>
        <v>$FG$93</v>
      </c>
      <c r="FS156">
        <f ca="1">SUM(INDIRECT(FQ156):INDIRECT(FR156))</f>
        <v>437</v>
      </c>
      <c r="FT156">
        <f t="shared" ca="1" si="266"/>
        <v>117.70022289876067</v>
      </c>
      <c r="FU156">
        <f t="shared" ca="1" si="267"/>
        <v>120.02910873619109</v>
      </c>
      <c r="FV156">
        <f t="shared" ca="1" si="268"/>
        <v>4.6080313442869891E-2</v>
      </c>
      <c r="FW156">
        <f ca="1">SUM(FV156:FV$176)</f>
        <v>44.629534933428623</v>
      </c>
    </row>
    <row r="157" spans="1:179" x14ac:dyDescent="0.25">
      <c r="A157">
        <v>131</v>
      </c>
      <c r="B157">
        <f t="shared" ca="1" si="440"/>
        <v>7</v>
      </c>
      <c r="C157">
        <f t="shared" si="269"/>
        <v>2.6078644823385631</v>
      </c>
      <c r="D157">
        <v>1.3</v>
      </c>
      <c r="E157">
        <f t="shared" ca="1" si="333"/>
        <v>0</v>
      </c>
      <c r="F157">
        <f t="shared" ca="1" si="334"/>
        <v>0</v>
      </c>
      <c r="G157">
        <f t="shared" si="441"/>
        <v>0.41177805023277586</v>
      </c>
      <c r="I157">
        <f t="shared" ref="I157:BT157" ca="1" si="445">($E$19*$E157+$E$20*$F157)*(NORMDIST(I$26,$D157,$G157*$D157/2.35,1)-NORMDIST(H$26,$D157,$G157*$D157/2.35,1))</f>
        <v>0</v>
      </c>
      <c r="J157">
        <f t="shared" ca="1" si="445"/>
        <v>0</v>
      </c>
      <c r="K157">
        <f t="shared" ca="1" si="445"/>
        <v>0</v>
      </c>
      <c r="L157">
        <f t="shared" ca="1" si="445"/>
        <v>0</v>
      </c>
      <c r="M157">
        <f t="shared" ca="1" si="445"/>
        <v>0</v>
      </c>
      <c r="N157">
        <f t="shared" ca="1" si="445"/>
        <v>0</v>
      </c>
      <c r="O157">
        <f t="shared" ca="1" si="445"/>
        <v>0</v>
      </c>
      <c r="P157">
        <f t="shared" ca="1" si="445"/>
        <v>0</v>
      </c>
      <c r="Q157">
        <f t="shared" ca="1" si="445"/>
        <v>0</v>
      </c>
      <c r="R157">
        <f t="shared" ca="1" si="445"/>
        <v>0</v>
      </c>
      <c r="S157">
        <f t="shared" ca="1" si="445"/>
        <v>0</v>
      </c>
      <c r="T157">
        <f t="shared" ca="1" si="445"/>
        <v>0</v>
      </c>
      <c r="U157">
        <f t="shared" ca="1" si="445"/>
        <v>0</v>
      </c>
      <c r="V157">
        <f t="shared" ca="1" si="445"/>
        <v>0</v>
      </c>
      <c r="W157">
        <f t="shared" ca="1" si="445"/>
        <v>0</v>
      </c>
      <c r="X157">
        <f t="shared" ca="1" si="445"/>
        <v>0</v>
      </c>
      <c r="Y157">
        <f t="shared" ca="1" si="445"/>
        <v>0</v>
      </c>
      <c r="Z157">
        <f t="shared" ca="1" si="445"/>
        <v>0</v>
      </c>
      <c r="AA157">
        <f t="shared" ca="1" si="445"/>
        <v>0</v>
      </c>
      <c r="AB157">
        <f t="shared" ca="1" si="445"/>
        <v>0</v>
      </c>
      <c r="AC157">
        <f t="shared" ca="1" si="445"/>
        <v>0</v>
      </c>
      <c r="AD157">
        <f t="shared" ca="1" si="445"/>
        <v>0</v>
      </c>
      <c r="AE157">
        <f t="shared" ca="1" si="445"/>
        <v>0</v>
      </c>
      <c r="AF157">
        <f t="shared" ca="1" si="445"/>
        <v>0</v>
      </c>
      <c r="AG157">
        <f t="shared" ca="1" si="445"/>
        <v>0</v>
      </c>
      <c r="AH157">
        <f t="shared" ca="1" si="445"/>
        <v>0</v>
      </c>
      <c r="AI157">
        <f t="shared" ca="1" si="445"/>
        <v>0</v>
      </c>
      <c r="AJ157">
        <f t="shared" ca="1" si="445"/>
        <v>0</v>
      </c>
      <c r="AK157">
        <f t="shared" ca="1" si="445"/>
        <v>0</v>
      </c>
      <c r="AL157">
        <f t="shared" ca="1" si="445"/>
        <v>0</v>
      </c>
      <c r="AM157">
        <f t="shared" ca="1" si="445"/>
        <v>0</v>
      </c>
      <c r="AN157">
        <f t="shared" ca="1" si="445"/>
        <v>0</v>
      </c>
      <c r="AO157">
        <f t="shared" ca="1" si="445"/>
        <v>0</v>
      </c>
      <c r="AP157">
        <f t="shared" ca="1" si="445"/>
        <v>0</v>
      </c>
      <c r="AQ157">
        <f t="shared" ca="1" si="445"/>
        <v>0</v>
      </c>
      <c r="AR157">
        <f t="shared" ca="1" si="445"/>
        <v>0</v>
      </c>
      <c r="AS157">
        <f t="shared" ca="1" si="445"/>
        <v>0</v>
      </c>
      <c r="AT157">
        <f t="shared" ca="1" si="445"/>
        <v>0</v>
      </c>
      <c r="AU157">
        <f t="shared" ca="1" si="445"/>
        <v>0</v>
      </c>
      <c r="AV157">
        <f t="shared" ca="1" si="445"/>
        <v>0</v>
      </c>
      <c r="AW157">
        <f t="shared" ca="1" si="445"/>
        <v>0</v>
      </c>
      <c r="AX157">
        <f t="shared" ca="1" si="445"/>
        <v>0</v>
      </c>
      <c r="AY157">
        <f t="shared" ca="1" si="445"/>
        <v>0</v>
      </c>
      <c r="AZ157">
        <f t="shared" ca="1" si="445"/>
        <v>0</v>
      </c>
      <c r="BA157">
        <f t="shared" ca="1" si="445"/>
        <v>0</v>
      </c>
      <c r="BB157">
        <f t="shared" ca="1" si="445"/>
        <v>0</v>
      </c>
      <c r="BC157">
        <f t="shared" ca="1" si="445"/>
        <v>0</v>
      </c>
      <c r="BD157">
        <f t="shared" ca="1" si="445"/>
        <v>0</v>
      </c>
      <c r="BE157">
        <f t="shared" ca="1" si="445"/>
        <v>0</v>
      </c>
      <c r="BF157">
        <f t="shared" ca="1" si="445"/>
        <v>0</v>
      </c>
      <c r="BG157">
        <f t="shared" ca="1" si="445"/>
        <v>0</v>
      </c>
      <c r="BH157">
        <f t="shared" ca="1" si="445"/>
        <v>0</v>
      </c>
      <c r="BI157">
        <f t="shared" ca="1" si="445"/>
        <v>0</v>
      </c>
      <c r="BJ157">
        <f t="shared" ca="1" si="445"/>
        <v>0</v>
      </c>
      <c r="BK157">
        <f t="shared" ca="1" si="445"/>
        <v>0</v>
      </c>
      <c r="BL157">
        <f t="shared" ca="1" si="445"/>
        <v>0</v>
      </c>
      <c r="BM157">
        <f t="shared" ca="1" si="445"/>
        <v>0</v>
      </c>
      <c r="BN157">
        <f t="shared" ca="1" si="445"/>
        <v>0</v>
      </c>
      <c r="BO157">
        <f t="shared" ca="1" si="445"/>
        <v>0</v>
      </c>
      <c r="BP157">
        <f t="shared" ca="1" si="445"/>
        <v>0</v>
      </c>
      <c r="BQ157">
        <f t="shared" ca="1" si="445"/>
        <v>0</v>
      </c>
      <c r="BR157">
        <f t="shared" ca="1" si="445"/>
        <v>0</v>
      </c>
      <c r="BS157">
        <f t="shared" ca="1" si="445"/>
        <v>0</v>
      </c>
      <c r="BT157">
        <f t="shared" ca="1" si="445"/>
        <v>0</v>
      </c>
      <c r="BU157">
        <f t="shared" ref="BU157:EF157" ca="1" si="446">($E$19*$E157+$E$20*$F157)*(NORMDIST(BU$26,$D157,$G157*$D157/2.35,1)-NORMDIST(BT$26,$D157,$G157*$D157/2.35,1))</f>
        <v>0</v>
      </c>
      <c r="BV157">
        <f t="shared" ca="1" si="446"/>
        <v>0</v>
      </c>
      <c r="BW157">
        <f t="shared" ca="1" si="446"/>
        <v>0</v>
      </c>
      <c r="BX157">
        <f t="shared" ca="1" si="446"/>
        <v>0</v>
      </c>
      <c r="BY157">
        <f t="shared" ca="1" si="446"/>
        <v>0</v>
      </c>
      <c r="BZ157">
        <f t="shared" ca="1" si="446"/>
        <v>0</v>
      </c>
      <c r="CA157">
        <f t="shared" ca="1" si="446"/>
        <v>0</v>
      </c>
      <c r="CB157">
        <f t="shared" ca="1" si="446"/>
        <v>0</v>
      </c>
      <c r="CC157">
        <f t="shared" ca="1" si="446"/>
        <v>0</v>
      </c>
      <c r="CD157">
        <f t="shared" ca="1" si="446"/>
        <v>0</v>
      </c>
      <c r="CE157">
        <f t="shared" ca="1" si="446"/>
        <v>0</v>
      </c>
      <c r="CF157">
        <f t="shared" ca="1" si="446"/>
        <v>0</v>
      </c>
      <c r="CG157">
        <f t="shared" ca="1" si="446"/>
        <v>0</v>
      </c>
      <c r="CH157">
        <f t="shared" ca="1" si="446"/>
        <v>0</v>
      </c>
      <c r="CI157">
        <f t="shared" ca="1" si="446"/>
        <v>0</v>
      </c>
      <c r="CJ157">
        <f t="shared" ca="1" si="446"/>
        <v>0</v>
      </c>
      <c r="CK157">
        <f t="shared" ca="1" si="446"/>
        <v>0</v>
      </c>
      <c r="CL157">
        <f t="shared" ca="1" si="446"/>
        <v>0</v>
      </c>
      <c r="CM157">
        <f t="shared" ca="1" si="446"/>
        <v>0</v>
      </c>
      <c r="CN157">
        <f t="shared" ca="1" si="446"/>
        <v>0</v>
      </c>
      <c r="CO157">
        <f t="shared" ca="1" si="446"/>
        <v>0</v>
      </c>
      <c r="CP157">
        <f t="shared" ca="1" si="446"/>
        <v>0</v>
      </c>
      <c r="CQ157">
        <f t="shared" ca="1" si="446"/>
        <v>0</v>
      </c>
      <c r="CR157">
        <f t="shared" ca="1" si="446"/>
        <v>0</v>
      </c>
      <c r="CS157">
        <f t="shared" ca="1" si="446"/>
        <v>0</v>
      </c>
      <c r="CT157">
        <f t="shared" ca="1" si="446"/>
        <v>0</v>
      </c>
      <c r="CU157">
        <f t="shared" ca="1" si="446"/>
        <v>0</v>
      </c>
      <c r="CV157">
        <f t="shared" ca="1" si="446"/>
        <v>0</v>
      </c>
      <c r="CW157">
        <f t="shared" ca="1" si="446"/>
        <v>0</v>
      </c>
      <c r="CX157">
        <f t="shared" ca="1" si="446"/>
        <v>0</v>
      </c>
      <c r="CY157">
        <f t="shared" ca="1" si="446"/>
        <v>0</v>
      </c>
      <c r="CZ157">
        <f t="shared" ca="1" si="446"/>
        <v>0</v>
      </c>
      <c r="DA157">
        <f t="shared" ca="1" si="446"/>
        <v>0</v>
      </c>
      <c r="DB157">
        <f t="shared" ca="1" si="446"/>
        <v>0</v>
      </c>
      <c r="DC157">
        <f t="shared" ca="1" si="446"/>
        <v>0</v>
      </c>
      <c r="DD157">
        <f t="shared" ca="1" si="446"/>
        <v>0</v>
      </c>
      <c r="DE157">
        <f t="shared" ca="1" si="446"/>
        <v>0</v>
      </c>
      <c r="DF157">
        <f t="shared" ca="1" si="446"/>
        <v>0</v>
      </c>
      <c r="DG157">
        <f t="shared" ca="1" si="446"/>
        <v>0</v>
      </c>
      <c r="DH157">
        <f t="shared" ca="1" si="446"/>
        <v>0</v>
      </c>
      <c r="DI157">
        <f t="shared" ca="1" si="446"/>
        <v>0</v>
      </c>
      <c r="DJ157">
        <f t="shared" ca="1" si="446"/>
        <v>0</v>
      </c>
      <c r="DK157">
        <f t="shared" ca="1" si="446"/>
        <v>0</v>
      </c>
      <c r="DL157">
        <f t="shared" ca="1" si="446"/>
        <v>0</v>
      </c>
      <c r="DM157">
        <f t="shared" ca="1" si="446"/>
        <v>0</v>
      </c>
      <c r="DN157">
        <f t="shared" ca="1" si="446"/>
        <v>0</v>
      </c>
      <c r="DO157">
        <f t="shared" ca="1" si="446"/>
        <v>0</v>
      </c>
      <c r="DP157">
        <f t="shared" ca="1" si="446"/>
        <v>0</v>
      </c>
      <c r="DQ157">
        <f t="shared" ca="1" si="446"/>
        <v>0</v>
      </c>
      <c r="DR157">
        <f t="shared" ca="1" si="446"/>
        <v>0</v>
      </c>
      <c r="DS157">
        <f t="shared" ca="1" si="446"/>
        <v>0</v>
      </c>
      <c r="DT157">
        <f t="shared" ca="1" si="446"/>
        <v>0</v>
      </c>
      <c r="DU157">
        <f t="shared" ca="1" si="446"/>
        <v>0</v>
      </c>
      <c r="DV157">
        <f t="shared" ca="1" si="446"/>
        <v>0</v>
      </c>
      <c r="DW157">
        <f t="shared" ca="1" si="446"/>
        <v>0</v>
      </c>
      <c r="DX157">
        <f t="shared" ca="1" si="446"/>
        <v>0</v>
      </c>
      <c r="DY157">
        <f t="shared" ca="1" si="446"/>
        <v>0</v>
      </c>
      <c r="DZ157">
        <f t="shared" ca="1" si="446"/>
        <v>0</v>
      </c>
      <c r="EA157">
        <f t="shared" ca="1" si="446"/>
        <v>0</v>
      </c>
      <c r="EB157">
        <f t="shared" ca="1" si="446"/>
        <v>0</v>
      </c>
      <c r="EC157">
        <f t="shared" ca="1" si="446"/>
        <v>0</v>
      </c>
      <c r="ED157">
        <f t="shared" ca="1" si="446"/>
        <v>0</v>
      </c>
      <c r="EE157">
        <f t="shared" ca="1" si="446"/>
        <v>0</v>
      </c>
      <c r="EF157">
        <f t="shared" ca="1" si="446"/>
        <v>0</v>
      </c>
      <c r="EG157">
        <f t="shared" ref="EG157:FB157" ca="1" si="447">($E$19*$E157+$E$20*$F157)*(NORMDIST(EG$26,$D157,$G157*$D157/2.35,1)-NORMDIST(EF$26,$D157,$G157*$D157/2.35,1))</f>
        <v>0</v>
      </c>
      <c r="EH157">
        <f t="shared" ca="1" si="447"/>
        <v>0</v>
      </c>
      <c r="EI157">
        <f t="shared" ca="1" si="447"/>
        <v>0</v>
      </c>
      <c r="EJ157">
        <f t="shared" ca="1" si="447"/>
        <v>0</v>
      </c>
      <c r="EK157">
        <f t="shared" ca="1" si="447"/>
        <v>0</v>
      </c>
      <c r="EL157">
        <f t="shared" ca="1" si="447"/>
        <v>0</v>
      </c>
      <c r="EM157">
        <f t="shared" ca="1" si="447"/>
        <v>0</v>
      </c>
      <c r="EN157">
        <f t="shared" ca="1" si="447"/>
        <v>0</v>
      </c>
      <c r="EO157">
        <f t="shared" ca="1" si="447"/>
        <v>0</v>
      </c>
      <c r="EP157">
        <f t="shared" ca="1" si="447"/>
        <v>0</v>
      </c>
      <c r="EQ157">
        <f t="shared" ca="1" si="447"/>
        <v>0</v>
      </c>
      <c r="ER157">
        <f t="shared" ca="1" si="447"/>
        <v>0</v>
      </c>
      <c r="ES157">
        <f t="shared" ca="1" si="447"/>
        <v>0</v>
      </c>
      <c r="ET157">
        <f t="shared" ca="1" si="447"/>
        <v>0</v>
      </c>
      <c r="EU157">
        <f t="shared" ca="1" si="447"/>
        <v>0</v>
      </c>
      <c r="EV157">
        <f t="shared" ca="1" si="447"/>
        <v>0</v>
      </c>
      <c r="EW157">
        <f t="shared" ca="1" si="447"/>
        <v>0</v>
      </c>
      <c r="EX157">
        <f t="shared" ca="1" si="447"/>
        <v>0</v>
      </c>
      <c r="EY157">
        <f t="shared" ca="1" si="447"/>
        <v>0</v>
      </c>
      <c r="EZ157">
        <f t="shared" ca="1" si="447"/>
        <v>0</v>
      </c>
      <c r="FA157">
        <f t="shared" ca="1" si="447"/>
        <v>0</v>
      </c>
      <c r="FB157">
        <f t="shared" ca="1" si="447"/>
        <v>0</v>
      </c>
      <c r="FD157">
        <f t="shared" si="254"/>
        <v>2.6078644823385631</v>
      </c>
      <c r="FE157">
        <v>157</v>
      </c>
      <c r="FF157">
        <f t="shared" si="255"/>
        <v>2.6078644823385631</v>
      </c>
      <c r="FG157">
        <f t="shared" ca="1" si="256"/>
        <v>7</v>
      </c>
      <c r="FK157">
        <v>1.31</v>
      </c>
      <c r="FL157">
        <v>1.32</v>
      </c>
      <c r="FM157">
        <f t="shared" si="260"/>
        <v>93</v>
      </c>
      <c r="FN157">
        <f t="shared" si="261"/>
        <v>93</v>
      </c>
      <c r="FO157">
        <f t="shared" ca="1" si="262"/>
        <v>0.10677588307185171</v>
      </c>
      <c r="FP157">
        <f t="shared" ca="1" si="263"/>
        <v>0.39322411692814802</v>
      </c>
      <c r="FQ157" t="str">
        <f t="shared" si="264"/>
        <v>$FG$93</v>
      </c>
      <c r="FR157" t="str">
        <f t="shared" si="265"/>
        <v>$FG$93</v>
      </c>
      <c r="FS157">
        <f ca="1">SUM(INDIRECT(FQ157):INDIRECT(FR157))</f>
        <v>189</v>
      </c>
      <c r="FT157">
        <f t="shared" ca="1" si="266"/>
        <v>94.500000000000043</v>
      </c>
      <c r="FU157">
        <f t="shared" ca="1" si="267"/>
        <v>110.49575753781677</v>
      </c>
      <c r="FV157">
        <f t="shared" ca="1" si="268"/>
        <v>2.7075296473965418</v>
      </c>
      <c r="FW157">
        <f ca="1">SUM(FV157:FV$176)</f>
        <v>44.583454619985758</v>
      </c>
    </row>
    <row r="158" spans="1:179" x14ac:dyDescent="0.25">
      <c r="A158">
        <v>132</v>
      </c>
      <c r="B158">
        <f t="shared" ca="1" si="440"/>
        <v>9</v>
      </c>
      <c r="C158">
        <f t="shared" si="269"/>
        <v>2.6278644823385631</v>
      </c>
      <c r="D158">
        <v>1.31</v>
      </c>
      <c r="E158">
        <f t="shared" ca="1" si="333"/>
        <v>0</v>
      </c>
      <c r="F158">
        <f t="shared" ca="1" si="334"/>
        <v>0</v>
      </c>
      <c r="G158">
        <f t="shared" si="441"/>
        <v>0.41159258861891107</v>
      </c>
      <c r="I158">
        <f t="shared" ref="I158:BT158" ca="1" si="448">($E$19*$E158+$E$20*$F158)*(NORMDIST(I$26,$D158,$G158*$D158/2.35,1)-NORMDIST(H$26,$D158,$G158*$D158/2.35,1))</f>
        <v>0</v>
      </c>
      <c r="J158">
        <f t="shared" ca="1" si="448"/>
        <v>0</v>
      </c>
      <c r="K158">
        <f t="shared" ca="1" si="448"/>
        <v>0</v>
      </c>
      <c r="L158">
        <f t="shared" ca="1" si="448"/>
        <v>0</v>
      </c>
      <c r="M158">
        <f t="shared" ca="1" si="448"/>
        <v>0</v>
      </c>
      <c r="N158">
        <f t="shared" ca="1" si="448"/>
        <v>0</v>
      </c>
      <c r="O158">
        <f t="shared" ca="1" si="448"/>
        <v>0</v>
      </c>
      <c r="P158">
        <f t="shared" ca="1" si="448"/>
        <v>0</v>
      </c>
      <c r="Q158">
        <f t="shared" ca="1" si="448"/>
        <v>0</v>
      </c>
      <c r="R158">
        <f t="shared" ca="1" si="448"/>
        <v>0</v>
      </c>
      <c r="S158">
        <f t="shared" ca="1" si="448"/>
        <v>0</v>
      </c>
      <c r="T158">
        <f t="shared" ca="1" si="448"/>
        <v>0</v>
      </c>
      <c r="U158">
        <f t="shared" ca="1" si="448"/>
        <v>0</v>
      </c>
      <c r="V158">
        <f t="shared" ca="1" si="448"/>
        <v>0</v>
      </c>
      <c r="W158">
        <f t="shared" ca="1" si="448"/>
        <v>0</v>
      </c>
      <c r="X158">
        <f t="shared" ca="1" si="448"/>
        <v>0</v>
      </c>
      <c r="Y158">
        <f t="shared" ca="1" si="448"/>
        <v>0</v>
      </c>
      <c r="Z158">
        <f t="shared" ca="1" si="448"/>
        <v>0</v>
      </c>
      <c r="AA158">
        <f t="shared" ca="1" si="448"/>
        <v>0</v>
      </c>
      <c r="AB158">
        <f t="shared" ca="1" si="448"/>
        <v>0</v>
      </c>
      <c r="AC158">
        <f t="shared" ca="1" si="448"/>
        <v>0</v>
      </c>
      <c r="AD158">
        <f t="shared" ca="1" si="448"/>
        <v>0</v>
      </c>
      <c r="AE158">
        <f t="shared" ca="1" si="448"/>
        <v>0</v>
      </c>
      <c r="AF158">
        <f t="shared" ca="1" si="448"/>
        <v>0</v>
      </c>
      <c r="AG158">
        <f t="shared" ca="1" si="448"/>
        <v>0</v>
      </c>
      <c r="AH158">
        <f t="shared" ca="1" si="448"/>
        <v>0</v>
      </c>
      <c r="AI158">
        <f t="shared" ca="1" si="448"/>
        <v>0</v>
      </c>
      <c r="AJ158">
        <f t="shared" ca="1" si="448"/>
        <v>0</v>
      </c>
      <c r="AK158">
        <f t="shared" ca="1" si="448"/>
        <v>0</v>
      </c>
      <c r="AL158">
        <f t="shared" ca="1" si="448"/>
        <v>0</v>
      </c>
      <c r="AM158">
        <f t="shared" ca="1" si="448"/>
        <v>0</v>
      </c>
      <c r="AN158">
        <f t="shared" ca="1" si="448"/>
        <v>0</v>
      </c>
      <c r="AO158">
        <f t="shared" ca="1" si="448"/>
        <v>0</v>
      </c>
      <c r="AP158">
        <f t="shared" ca="1" si="448"/>
        <v>0</v>
      </c>
      <c r="AQ158">
        <f t="shared" ca="1" si="448"/>
        <v>0</v>
      </c>
      <c r="AR158">
        <f t="shared" ca="1" si="448"/>
        <v>0</v>
      </c>
      <c r="AS158">
        <f t="shared" ca="1" si="448"/>
        <v>0</v>
      </c>
      <c r="AT158">
        <f t="shared" ca="1" si="448"/>
        <v>0</v>
      </c>
      <c r="AU158">
        <f t="shared" ca="1" si="448"/>
        <v>0</v>
      </c>
      <c r="AV158">
        <f t="shared" ca="1" si="448"/>
        <v>0</v>
      </c>
      <c r="AW158">
        <f t="shared" ca="1" si="448"/>
        <v>0</v>
      </c>
      <c r="AX158">
        <f t="shared" ca="1" si="448"/>
        <v>0</v>
      </c>
      <c r="AY158">
        <f t="shared" ca="1" si="448"/>
        <v>0</v>
      </c>
      <c r="AZ158">
        <f t="shared" ca="1" si="448"/>
        <v>0</v>
      </c>
      <c r="BA158">
        <f t="shared" ca="1" si="448"/>
        <v>0</v>
      </c>
      <c r="BB158">
        <f t="shared" ca="1" si="448"/>
        <v>0</v>
      </c>
      <c r="BC158">
        <f t="shared" ca="1" si="448"/>
        <v>0</v>
      </c>
      <c r="BD158">
        <f t="shared" ca="1" si="448"/>
        <v>0</v>
      </c>
      <c r="BE158">
        <f t="shared" ca="1" si="448"/>
        <v>0</v>
      </c>
      <c r="BF158">
        <f t="shared" ca="1" si="448"/>
        <v>0</v>
      </c>
      <c r="BG158">
        <f t="shared" ca="1" si="448"/>
        <v>0</v>
      </c>
      <c r="BH158">
        <f t="shared" ca="1" si="448"/>
        <v>0</v>
      </c>
      <c r="BI158">
        <f t="shared" ca="1" si="448"/>
        <v>0</v>
      </c>
      <c r="BJ158">
        <f t="shared" ca="1" si="448"/>
        <v>0</v>
      </c>
      <c r="BK158">
        <f t="shared" ca="1" si="448"/>
        <v>0</v>
      </c>
      <c r="BL158">
        <f t="shared" ca="1" si="448"/>
        <v>0</v>
      </c>
      <c r="BM158">
        <f t="shared" ca="1" si="448"/>
        <v>0</v>
      </c>
      <c r="BN158">
        <f t="shared" ca="1" si="448"/>
        <v>0</v>
      </c>
      <c r="BO158">
        <f t="shared" ca="1" si="448"/>
        <v>0</v>
      </c>
      <c r="BP158">
        <f t="shared" ca="1" si="448"/>
        <v>0</v>
      </c>
      <c r="BQ158">
        <f t="shared" ca="1" si="448"/>
        <v>0</v>
      </c>
      <c r="BR158">
        <f t="shared" ca="1" si="448"/>
        <v>0</v>
      </c>
      <c r="BS158">
        <f t="shared" ca="1" si="448"/>
        <v>0</v>
      </c>
      <c r="BT158">
        <f t="shared" ca="1" si="448"/>
        <v>0</v>
      </c>
      <c r="BU158">
        <f t="shared" ref="BU158:EF158" ca="1" si="449">($E$19*$E158+$E$20*$F158)*(NORMDIST(BU$26,$D158,$G158*$D158/2.35,1)-NORMDIST(BT$26,$D158,$G158*$D158/2.35,1))</f>
        <v>0</v>
      </c>
      <c r="BV158">
        <f t="shared" ca="1" si="449"/>
        <v>0</v>
      </c>
      <c r="BW158">
        <f t="shared" ca="1" si="449"/>
        <v>0</v>
      </c>
      <c r="BX158">
        <f t="shared" ca="1" si="449"/>
        <v>0</v>
      </c>
      <c r="BY158">
        <f t="shared" ca="1" si="449"/>
        <v>0</v>
      </c>
      <c r="BZ158">
        <f t="shared" ca="1" si="449"/>
        <v>0</v>
      </c>
      <c r="CA158">
        <f t="shared" ca="1" si="449"/>
        <v>0</v>
      </c>
      <c r="CB158">
        <f t="shared" ca="1" si="449"/>
        <v>0</v>
      </c>
      <c r="CC158">
        <f t="shared" ca="1" si="449"/>
        <v>0</v>
      </c>
      <c r="CD158">
        <f t="shared" ca="1" si="449"/>
        <v>0</v>
      </c>
      <c r="CE158">
        <f t="shared" ca="1" si="449"/>
        <v>0</v>
      </c>
      <c r="CF158">
        <f t="shared" ca="1" si="449"/>
        <v>0</v>
      </c>
      <c r="CG158">
        <f t="shared" ca="1" si="449"/>
        <v>0</v>
      </c>
      <c r="CH158">
        <f t="shared" ca="1" si="449"/>
        <v>0</v>
      </c>
      <c r="CI158">
        <f t="shared" ca="1" si="449"/>
        <v>0</v>
      </c>
      <c r="CJ158">
        <f t="shared" ca="1" si="449"/>
        <v>0</v>
      </c>
      <c r="CK158">
        <f t="shared" ca="1" si="449"/>
        <v>0</v>
      </c>
      <c r="CL158">
        <f t="shared" ca="1" si="449"/>
        <v>0</v>
      </c>
      <c r="CM158">
        <f t="shared" ca="1" si="449"/>
        <v>0</v>
      </c>
      <c r="CN158">
        <f t="shared" ca="1" si="449"/>
        <v>0</v>
      </c>
      <c r="CO158">
        <f t="shared" ca="1" si="449"/>
        <v>0</v>
      </c>
      <c r="CP158">
        <f t="shared" ca="1" si="449"/>
        <v>0</v>
      </c>
      <c r="CQ158">
        <f t="shared" ca="1" si="449"/>
        <v>0</v>
      </c>
      <c r="CR158">
        <f t="shared" ca="1" si="449"/>
        <v>0</v>
      </c>
      <c r="CS158">
        <f t="shared" ca="1" si="449"/>
        <v>0</v>
      </c>
      <c r="CT158">
        <f t="shared" ca="1" si="449"/>
        <v>0</v>
      </c>
      <c r="CU158">
        <f t="shared" ca="1" si="449"/>
        <v>0</v>
      </c>
      <c r="CV158">
        <f t="shared" ca="1" si="449"/>
        <v>0</v>
      </c>
      <c r="CW158">
        <f t="shared" ca="1" si="449"/>
        <v>0</v>
      </c>
      <c r="CX158">
        <f t="shared" ca="1" si="449"/>
        <v>0</v>
      </c>
      <c r="CY158">
        <f t="shared" ca="1" si="449"/>
        <v>0</v>
      </c>
      <c r="CZ158">
        <f t="shared" ca="1" si="449"/>
        <v>0</v>
      </c>
      <c r="DA158">
        <f t="shared" ca="1" si="449"/>
        <v>0</v>
      </c>
      <c r="DB158">
        <f t="shared" ca="1" si="449"/>
        <v>0</v>
      </c>
      <c r="DC158">
        <f t="shared" ca="1" si="449"/>
        <v>0</v>
      </c>
      <c r="DD158">
        <f t="shared" ca="1" si="449"/>
        <v>0</v>
      </c>
      <c r="DE158">
        <f t="shared" ca="1" si="449"/>
        <v>0</v>
      </c>
      <c r="DF158">
        <f t="shared" ca="1" si="449"/>
        <v>0</v>
      </c>
      <c r="DG158">
        <f t="shared" ca="1" si="449"/>
        <v>0</v>
      </c>
      <c r="DH158">
        <f t="shared" ca="1" si="449"/>
        <v>0</v>
      </c>
      <c r="DI158">
        <f t="shared" ca="1" si="449"/>
        <v>0</v>
      </c>
      <c r="DJ158">
        <f t="shared" ca="1" si="449"/>
        <v>0</v>
      </c>
      <c r="DK158">
        <f t="shared" ca="1" si="449"/>
        <v>0</v>
      </c>
      <c r="DL158">
        <f t="shared" ca="1" si="449"/>
        <v>0</v>
      </c>
      <c r="DM158">
        <f t="shared" ca="1" si="449"/>
        <v>0</v>
      </c>
      <c r="DN158">
        <f t="shared" ca="1" si="449"/>
        <v>0</v>
      </c>
      <c r="DO158">
        <f t="shared" ca="1" si="449"/>
        <v>0</v>
      </c>
      <c r="DP158">
        <f t="shared" ca="1" si="449"/>
        <v>0</v>
      </c>
      <c r="DQ158">
        <f t="shared" ca="1" si="449"/>
        <v>0</v>
      </c>
      <c r="DR158">
        <f t="shared" ca="1" si="449"/>
        <v>0</v>
      </c>
      <c r="DS158">
        <f t="shared" ca="1" si="449"/>
        <v>0</v>
      </c>
      <c r="DT158">
        <f t="shared" ca="1" si="449"/>
        <v>0</v>
      </c>
      <c r="DU158">
        <f t="shared" ca="1" si="449"/>
        <v>0</v>
      </c>
      <c r="DV158">
        <f t="shared" ca="1" si="449"/>
        <v>0</v>
      </c>
      <c r="DW158">
        <f t="shared" ca="1" si="449"/>
        <v>0</v>
      </c>
      <c r="DX158">
        <f t="shared" ca="1" si="449"/>
        <v>0</v>
      </c>
      <c r="DY158">
        <f t="shared" ca="1" si="449"/>
        <v>0</v>
      </c>
      <c r="DZ158">
        <f t="shared" ca="1" si="449"/>
        <v>0</v>
      </c>
      <c r="EA158">
        <f t="shared" ca="1" si="449"/>
        <v>0</v>
      </c>
      <c r="EB158">
        <f t="shared" ca="1" si="449"/>
        <v>0</v>
      </c>
      <c r="EC158">
        <f t="shared" ca="1" si="449"/>
        <v>0</v>
      </c>
      <c r="ED158">
        <f t="shared" ca="1" si="449"/>
        <v>0</v>
      </c>
      <c r="EE158">
        <f t="shared" ca="1" si="449"/>
        <v>0</v>
      </c>
      <c r="EF158">
        <f t="shared" ca="1" si="449"/>
        <v>0</v>
      </c>
      <c r="EG158">
        <f t="shared" ref="EG158:FB158" ca="1" si="450">($E$19*$E158+$E$20*$F158)*(NORMDIST(EG$26,$D158,$G158*$D158/2.35,1)-NORMDIST(EF$26,$D158,$G158*$D158/2.35,1))</f>
        <v>0</v>
      </c>
      <c r="EH158">
        <f t="shared" ca="1" si="450"/>
        <v>0</v>
      </c>
      <c r="EI158">
        <f t="shared" ca="1" si="450"/>
        <v>0</v>
      </c>
      <c r="EJ158">
        <f t="shared" ca="1" si="450"/>
        <v>0</v>
      </c>
      <c r="EK158">
        <f t="shared" ca="1" si="450"/>
        <v>0</v>
      </c>
      <c r="EL158">
        <f t="shared" ca="1" si="450"/>
        <v>0</v>
      </c>
      <c r="EM158">
        <f t="shared" ca="1" si="450"/>
        <v>0</v>
      </c>
      <c r="EN158">
        <f t="shared" ca="1" si="450"/>
        <v>0</v>
      </c>
      <c r="EO158">
        <f t="shared" ca="1" si="450"/>
        <v>0</v>
      </c>
      <c r="EP158">
        <f t="shared" ca="1" si="450"/>
        <v>0</v>
      </c>
      <c r="EQ158">
        <f t="shared" ca="1" si="450"/>
        <v>0</v>
      </c>
      <c r="ER158">
        <f t="shared" ca="1" si="450"/>
        <v>0</v>
      </c>
      <c r="ES158">
        <f t="shared" ca="1" si="450"/>
        <v>0</v>
      </c>
      <c r="ET158">
        <f t="shared" ca="1" si="450"/>
        <v>0</v>
      </c>
      <c r="EU158">
        <f t="shared" ca="1" si="450"/>
        <v>0</v>
      </c>
      <c r="EV158">
        <f t="shared" ca="1" si="450"/>
        <v>0</v>
      </c>
      <c r="EW158">
        <f t="shared" ca="1" si="450"/>
        <v>0</v>
      </c>
      <c r="EX158">
        <f t="shared" ca="1" si="450"/>
        <v>0</v>
      </c>
      <c r="EY158">
        <f t="shared" ca="1" si="450"/>
        <v>0</v>
      </c>
      <c r="EZ158">
        <f t="shared" ca="1" si="450"/>
        <v>0</v>
      </c>
      <c r="FA158">
        <f t="shared" ca="1" si="450"/>
        <v>0</v>
      </c>
      <c r="FB158">
        <f t="shared" ca="1" si="450"/>
        <v>0</v>
      </c>
      <c r="FD158">
        <f t="shared" si="254"/>
        <v>2.6278644823385631</v>
      </c>
      <c r="FE158">
        <v>158</v>
      </c>
      <c r="FF158">
        <f t="shared" si="255"/>
        <v>2.6278644823385631</v>
      </c>
      <c r="FG158">
        <f t="shared" ca="1" si="256"/>
        <v>9</v>
      </c>
      <c r="FK158">
        <v>1.32</v>
      </c>
      <c r="FL158">
        <v>1.33</v>
      </c>
      <c r="FM158">
        <f t="shared" si="260"/>
        <v>93</v>
      </c>
      <c r="FN158">
        <f t="shared" si="261"/>
        <v>94</v>
      </c>
      <c r="FO158">
        <f t="shared" ca="1" si="262"/>
        <v>0.60677588307185193</v>
      </c>
      <c r="FP158">
        <f t="shared" ca="1" si="263"/>
        <v>0.89322411692814829</v>
      </c>
      <c r="FQ158" t="str">
        <f t="shared" si="264"/>
        <v>$FG$93</v>
      </c>
      <c r="FR158" t="str">
        <f t="shared" si="265"/>
        <v>$FG$94</v>
      </c>
      <c r="FS158">
        <f ca="1">SUM(INDIRECT(FQ158):INDIRECT(FR158))</f>
        <v>371</v>
      </c>
      <c r="FT158">
        <f t="shared" ca="1" si="266"/>
        <v>93.752568818497025</v>
      </c>
      <c r="FU158">
        <f t="shared" ca="1" si="267"/>
        <v>101.51319529957001</v>
      </c>
      <c r="FV158">
        <f t="shared" ca="1" si="268"/>
        <v>0.64240032819794735</v>
      </c>
      <c r="FW158">
        <f ca="1">SUM(FV158:FV$176)</f>
        <v>41.875924972589218</v>
      </c>
    </row>
    <row r="159" spans="1:179" x14ac:dyDescent="0.25">
      <c r="A159">
        <v>133</v>
      </c>
      <c r="B159">
        <f t="shared" ca="1" si="440"/>
        <v>9</v>
      </c>
      <c r="C159">
        <f t="shared" si="269"/>
        <v>2.6478644823385631</v>
      </c>
      <c r="D159">
        <v>1.32</v>
      </c>
      <c r="E159">
        <f t="shared" ca="1" si="333"/>
        <v>0</v>
      </c>
      <c r="F159">
        <f t="shared" ca="1" si="334"/>
        <v>0</v>
      </c>
      <c r="G159">
        <f t="shared" si="441"/>
        <v>0.41141124526828915</v>
      </c>
      <c r="I159">
        <f t="shared" ref="I159:BT159" ca="1" si="451">($E$19*$E159+$E$20*$F159)*(NORMDIST(I$26,$D159,$G159*$D159/2.35,1)-NORMDIST(H$26,$D159,$G159*$D159/2.35,1))</f>
        <v>0</v>
      </c>
      <c r="J159">
        <f t="shared" ca="1" si="451"/>
        <v>0</v>
      </c>
      <c r="K159">
        <f t="shared" ca="1" si="451"/>
        <v>0</v>
      </c>
      <c r="L159">
        <f t="shared" ca="1" si="451"/>
        <v>0</v>
      </c>
      <c r="M159">
        <f t="shared" ca="1" si="451"/>
        <v>0</v>
      </c>
      <c r="N159">
        <f t="shared" ca="1" si="451"/>
        <v>0</v>
      </c>
      <c r="O159">
        <f t="shared" ca="1" si="451"/>
        <v>0</v>
      </c>
      <c r="P159">
        <f t="shared" ca="1" si="451"/>
        <v>0</v>
      </c>
      <c r="Q159">
        <f t="shared" ca="1" si="451"/>
        <v>0</v>
      </c>
      <c r="R159">
        <f t="shared" ca="1" si="451"/>
        <v>0</v>
      </c>
      <c r="S159">
        <f t="shared" ca="1" si="451"/>
        <v>0</v>
      </c>
      <c r="T159">
        <f t="shared" ca="1" si="451"/>
        <v>0</v>
      </c>
      <c r="U159">
        <f t="shared" ca="1" si="451"/>
        <v>0</v>
      </c>
      <c r="V159">
        <f t="shared" ca="1" si="451"/>
        <v>0</v>
      </c>
      <c r="W159">
        <f t="shared" ca="1" si="451"/>
        <v>0</v>
      </c>
      <c r="X159">
        <f t="shared" ca="1" si="451"/>
        <v>0</v>
      </c>
      <c r="Y159">
        <f t="shared" ca="1" si="451"/>
        <v>0</v>
      </c>
      <c r="Z159">
        <f t="shared" ca="1" si="451"/>
        <v>0</v>
      </c>
      <c r="AA159">
        <f t="shared" ca="1" si="451"/>
        <v>0</v>
      </c>
      <c r="AB159">
        <f t="shared" ca="1" si="451"/>
        <v>0</v>
      </c>
      <c r="AC159">
        <f t="shared" ca="1" si="451"/>
        <v>0</v>
      </c>
      <c r="AD159">
        <f t="shared" ca="1" si="451"/>
        <v>0</v>
      </c>
      <c r="AE159">
        <f t="shared" ca="1" si="451"/>
        <v>0</v>
      </c>
      <c r="AF159">
        <f t="shared" ca="1" si="451"/>
        <v>0</v>
      </c>
      <c r="AG159">
        <f t="shared" ca="1" si="451"/>
        <v>0</v>
      </c>
      <c r="AH159">
        <f t="shared" ca="1" si="451"/>
        <v>0</v>
      </c>
      <c r="AI159">
        <f t="shared" ca="1" si="451"/>
        <v>0</v>
      </c>
      <c r="AJ159">
        <f t="shared" ca="1" si="451"/>
        <v>0</v>
      </c>
      <c r="AK159">
        <f t="shared" ca="1" si="451"/>
        <v>0</v>
      </c>
      <c r="AL159">
        <f t="shared" ca="1" si="451"/>
        <v>0</v>
      </c>
      <c r="AM159">
        <f t="shared" ca="1" si="451"/>
        <v>0</v>
      </c>
      <c r="AN159">
        <f t="shared" ca="1" si="451"/>
        <v>0</v>
      </c>
      <c r="AO159">
        <f t="shared" ca="1" si="451"/>
        <v>0</v>
      </c>
      <c r="AP159">
        <f t="shared" ca="1" si="451"/>
        <v>0</v>
      </c>
      <c r="AQ159">
        <f t="shared" ca="1" si="451"/>
        <v>0</v>
      </c>
      <c r="AR159">
        <f t="shared" ca="1" si="451"/>
        <v>0</v>
      </c>
      <c r="AS159">
        <f t="shared" ca="1" si="451"/>
        <v>0</v>
      </c>
      <c r="AT159">
        <f t="shared" ca="1" si="451"/>
        <v>0</v>
      </c>
      <c r="AU159">
        <f t="shared" ca="1" si="451"/>
        <v>0</v>
      </c>
      <c r="AV159">
        <f t="shared" ca="1" si="451"/>
        <v>0</v>
      </c>
      <c r="AW159">
        <f t="shared" ca="1" si="451"/>
        <v>0</v>
      </c>
      <c r="AX159">
        <f t="shared" ca="1" si="451"/>
        <v>0</v>
      </c>
      <c r="AY159">
        <f t="shared" ca="1" si="451"/>
        <v>0</v>
      </c>
      <c r="AZ159">
        <f t="shared" ca="1" si="451"/>
        <v>0</v>
      </c>
      <c r="BA159">
        <f t="shared" ca="1" si="451"/>
        <v>0</v>
      </c>
      <c r="BB159">
        <f t="shared" ca="1" si="451"/>
        <v>0</v>
      </c>
      <c r="BC159">
        <f t="shared" ca="1" si="451"/>
        <v>0</v>
      </c>
      <c r="BD159">
        <f t="shared" ca="1" si="451"/>
        <v>0</v>
      </c>
      <c r="BE159">
        <f t="shared" ca="1" si="451"/>
        <v>0</v>
      </c>
      <c r="BF159">
        <f t="shared" ca="1" si="451"/>
        <v>0</v>
      </c>
      <c r="BG159">
        <f t="shared" ca="1" si="451"/>
        <v>0</v>
      </c>
      <c r="BH159">
        <f t="shared" ca="1" si="451"/>
        <v>0</v>
      </c>
      <c r="BI159">
        <f t="shared" ca="1" si="451"/>
        <v>0</v>
      </c>
      <c r="BJ159">
        <f t="shared" ca="1" si="451"/>
        <v>0</v>
      </c>
      <c r="BK159">
        <f t="shared" ca="1" si="451"/>
        <v>0</v>
      </c>
      <c r="BL159">
        <f t="shared" ca="1" si="451"/>
        <v>0</v>
      </c>
      <c r="BM159">
        <f t="shared" ca="1" si="451"/>
        <v>0</v>
      </c>
      <c r="BN159">
        <f t="shared" ca="1" si="451"/>
        <v>0</v>
      </c>
      <c r="BO159">
        <f t="shared" ca="1" si="451"/>
        <v>0</v>
      </c>
      <c r="BP159">
        <f t="shared" ca="1" si="451"/>
        <v>0</v>
      </c>
      <c r="BQ159">
        <f t="shared" ca="1" si="451"/>
        <v>0</v>
      </c>
      <c r="BR159">
        <f t="shared" ca="1" si="451"/>
        <v>0</v>
      </c>
      <c r="BS159">
        <f t="shared" ca="1" si="451"/>
        <v>0</v>
      </c>
      <c r="BT159">
        <f t="shared" ca="1" si="451"/>
        <v>0</v>
      </c>
      <c r="BU159">
        <f t="shared" ref="BU159:EF159" ca="1" si="452">($E$19*$E159+$E$20*$F159)*(NORMDIST(BU$26,$D159,$G159*$D159/2.35,1)-NORMDIST(BT$26,$D159,$G159*$D159/2.35,1))</f>
        <v>0</v>
      </c>
      <c r="BV159">
        <f t="shared" ca="1" si="452"/>
        <v>0</v>
      </c>
      <c r="BW159">
        <f t="shared" ca="1" si="452"/>
        <v>0</v>
      </c>
      <c r="BX159">
        <f t="shared" ca="1" si="452"/>
        <v>0</v>
      </c>
      <c r="BY159">
        <f t="shared" ca="1" si="452"/>
        <v>0</v>
      </c>
      <c r="BZ159">
        <f t="shared" ca="1" si="452"/>
        <v>0</v>
      </c>
      <c r="CA159">
        <f t="shared" ca="1" si="452"/>
        <v>0</v>
      </c>
      <c r="CB159">
        <f t="shared" ca="1" si="452"/>
        <v>0</v>
      </c>
      <c r="CC159">
        <f t="shared" ca="1" si="452"/>
        <v>0</v>
      </c>
      <c r="CD159">
        <f t="shared" ca="1" si="452"/>
        <v>0</v>
      </c>
      <c r="CE159">
        <f t="shared" ca="1" si="452"/>
        <v>0</v>
      </c>
      <c r="CF159">
        <f t="shared" ca="1" si="452"/>
        <v>0</v>
      </c>
      <c r="CG159">
        <f t="shared" ca="1" si="452"/>
        <v>0</v>
      </c>
      <c r="CH159">
        <f t="shared" ca="1" si="452"/>
        <v>0</v>
      </c>
      <c r="CI159">
        <f t="shared" ca="1" si="452"/>
        <v>0</v>
      </c>
      <c r="CJ159">
        <f t="shared" ca="1" si="452"/>
        <v>0</v>
      </c>
      <c r="CK159">
        <f t="shared" ca="1" si="452"/>
        <v>0</v>
      </c>
      <c r="CL159">
        <f t="shared" ca="1" si="452"/>
        <v>0</v>
      </c>
      <c r="CM159">
        <f t="shared" ca="1" si="452"/>
        <v>0</v>
      </c>
      <c r="CN159">
        <f t="shared" ca="1" si="452"/>
        <v>0</v>
      </c>
      <c r="CO159">
        <f t="shared" ca="1" si="452"/>
        <v>0</v>
      </c>
      <c r="CP159">
        <f t="shared" ca="1" si="452"/>
        <v>0</v>
      </c>
      <c r="CQ159">
        <f t="shared" ca="1" si="452"/>
        <v>0</v>
      </c>
      <c r="CR159">
        <f t="shared" ca="1" si="452"/>
        <v>0</v>
      </c>
      <c r="CS159">
        <f t="shared" ca="1" si="452"/>
        <v>0</v>
      </c>
      <c r="CT159">
        <f t="shared" ca="1" si="452"/>
        <v>0</v>
      </c>
      <c r="CU159">
        <f t="shared" ca="1" si="452"/>
        <v>0</v>
      </c>
      <c r="CV159">
        <f t="shared" ca="1" si="452"/>
        <v>0</v>
      </c>
      <c r="CW159">
        <f t="shared" ca="1" si="452"/>
        <v>0</v>
      </c>
      <c r="CX159">
        <f t="shared" ca="1" si="452"/>
        <v>0</v>
      </c>
      <c r="CY159">
        <f t="shared" ca="1" si="452"/>
        <v>0</v>
      </c>
      <c r="CZ159">
        <f t="shared" ca="1" si="452"/>
        <v>0</v>
      </c>
      <c r="DA159">
        <f t="shared" ca="1" si="452"/>
        <v>0</v>
      </c>
      <c r="DB159">
        <f t="shared" ca="1" si="452"/>
        <v>0</v>
      </c>
      <c r="DC159">
        <f t="shared" ca="1" si="452"/>
        <v>0</v>
      </c>
      <c r="DD159">
        <f t="shared" ca="1" si="452"/>
        <v>0</v>
      </c>
      <c r="DE159">
        <f t="shared" ca="1" si="452"/>
        <v>0</v>
      </c>
      <c r="DF159">
        <f t="shared" ca="1" si="452"/>
        <v>0</v>
      </c>
      <c r="DG159">
        <f t="shared" ca="1" si="452"/>
        <v>0</v>
      </c>
      <c r="DH159">
        <f t="shared" ca="1" si="452"/>
        <v>0</v>
      </c>
      <c r="DI159">
        <f t="shared" ca="1" si="452"/>
        <v>0</v>
      </c>
      <c r="DJ159">
        <f t="shared" ca="1" si="452"/>
        <v>0</v>
      </c>
      <c r="DK159">
        <f t="shared" ca="1" si="452"/>
        <v>0</v>
      </c>
      <c r="DL159">
        <f t="shared" ca="1" si="452"/>
        <v>0</v>
      </c>
      <c r="DM159">
        <f t="shared" ca="1" si="452"/>
        <v>0</v>
      </c>
      <c r="DN159">
        <f t="shared" ca="1" si="452"/>
        <v>0</v>
      </c>
      <c r="DO159">
        <f t="shared" ca="1" si="452"/>
        <v>0</v>
      </c>
      <c r="DP159">
        <f t="shared" ca="1" si="452"/>
        <v>0</v>
      </c>
      <c r="DQ159">
        <f t="shared" ca="1" si="452"/>
        <v>0</v>
      </c>
      <c r="DR159">
        <f t="shared" ca="1" si="452"/>
        <v>0</v>
      </c>
      <c r="DS159">
        <f t="shared" ca="1" si="452"/>
        <v>0</v>
      </c>
      <c r="DT159">
        <f t="shared" ca="1" si="452"/>
        <v>0</v>
      </c>
      <c r="DU159">
        <f t="shared" ca="1" si="452"/>
        <v>0</v>
      </c>
      <c r="DV159">
        <f t="shared" ca="1" si="452"/>
        <v>0</v>
      </c>
      <c r="DW159">
        <f t="shared" ca="1" si="452"/>
        <v>0</v>
      </c>
      <c r="DX159">
        <f t="shared" ca="1" si="452"/>
        <v>0</v>
      </c>
      <c r="DY159">
        <f t="shared" ca="1" si="452"/>
        <v>0</v>
      </c>
      <c r="DZ159">
        <f t="shared" ca="1" si="452"/>
        <v>0</v>
      </c>
      <c r="EA159">
        <f t="shared" ca="1" si="452"/>
        <v>0</v>
      </c>
      <c r="EB159">
        <f t="shared" ca="1" si="452"/>
        <v>0</v>
      </c>
      <c r="EC159">
        <f t="shared" ca="1" si="452"/>
        <v>0</v>
      </c>
      <c r="ED159">
        <f t="shared" ca="1" si="452"/>
        <v>0</v>
      </c>
      <c r="EE159">
        <f t="shared" ca="1" si="452"/>
        <v>0</v>
      </c>
      <c r="EF159">
        <f t="shared" ca="1" si="452"/>
        <v>0</v>
      </c>
      <c r="EG159">
        <f t="shared" ref="EG159:FB159" ca="1" si="453">($E$19*$E159+$E$20*$F159)*(NORMDIST(EG$26,$D159,$G159*$D159/2.35,1)-NORMDIST(EF$26,$D159,$G159*$D159/2.35,1))</f>
        <v>0</v>
      </c>
      <c r="EH159">
        <f t="shared" ca="1" si="453"/>
        <v>0</v>
      </c>
      <c r="EI159">
        <f t="shared" ca="1" si="453"/>
        <v>0</v>
      </c>
      <c r="EJ159">
        <f t="shared" ca="1" si="453"/>
        <v>0</v>
      </c>
      <c r="EK159">
        <f t="shared" ca="1" si="453"/>
        <v>0</v>
      </c>
      <c r="EL159">
        <f t="shared" ca="1" si="453"/>
        <v>0</v>
      </c>
      <c r="EM159">
        <f t="shared" ca="1" si="453"/>
        <v>0</v>
      </c>
      <c r="EN159">
        <f t="shared" ca="1" si="453"/>
        <v>0</v>
      </c>
      <c r="EO159">
        <f t="shared" ca="1" si="453"/>
        <v>0</v>
      </c>
      <c r="EP159">
        <f t="shared" ca="1" si="453"/>
        <v>0</v>
      </c>
      <c r="EQ159">
        <f t="shared" ca="1" si="453"/>
        <v>0</v>
      </c>
      <c r="ER159">
        <f t="shared" ca="1" si="453"/>
        <v>0</v>
      </c>
      <c r="ES159">
        <f t="shared" ca="1" si="453"/>
        <v>0</v>
      </c>
      <c r="ET159">
        <f t="shared" ca="1" si="453"/>
        <v>0</v>
      </c>
      <c r="EU159">
        <f t="shared" ca="1" si="453"/>
        <v>0</v>
      </c>
      <c r="EV159">
        <f t="shared" ca="1" si="453"/>
        <v>0</v>
      </c>
      <c r="EW159">
        <f t="shared" ca="1" si="453"/>
        <v>0</v>
      </c>
      <c r="EX159">
        <f t="shared" ca="1" si="453"/>
        <v>0</v>
      </c>
      <c r="EY159">
        <f t="shared" ca="1" si="453"/>
        <v>0</v>
      </c>
      <c r="EZ159">
        <f t="shared" ca="1" si="453"/>
        <v>0</v>
      </c>
      <c r="FA159">
        <f t="shared" ca="1" si="453"/>
        <v>0</v>
      </c>
      <c r="FB159">
        <f t="shared" ca="1" si="453"/>
        <v>0</v>
      </c>
      <c r="FD159">
        <f t="shared" si="254"/>
        <v>2.6478644823385631</v>
      </c>
      <c r="FE159">
        <v>159</v>
      </c>
      <c r="FF159">
        <f t="shared" si="255"/>
        <v>2.6478644823385631</v>
      </c>
      <c r="FG159">
        <f t="shared" ca="1" si="256"/>
        <v>9</v>
      </c>
      <c r="FK159">
        <v>1.33</v>
      </c>
      <c r="FL159">
        <v>1.34</v>
      </c>
      <c r="FM159">
        <f t="shared" si="260"/>
        <v>94</v>
      </c>
      <c r="FN159">
        <f t="shared" si="261"/>
        <v>94</v>
      </c>
      <c r="FO159">
        <f t="shared" ca="1" si="262"/>
        <v>0.10677588307185171</v>
      </c>
      <c r="FP159">
        <f t="shared" ca="1" si="263"/>
        <v>0.39322411692814802</v>
      </c>
      <c r="FQ159" t="str">
        <f t="shared" si="264"/>
        <v>$FG$94</v>
      </c>
      <c r="FR159" t="str">
        <f t="shared" si="265"/>
        <v>$FG$94</v>
      </c>
      <c r="FS159">
        <f ca="1">SUM(INDIRECT(FQ159):INDIRECT(FR159))</f>
        <v>182</v>
      </c>
      <c r="FT159">
        <f t="shared" ca="1" si="266"/>
        <v>91.000000000000057</v>
      </c>
      <c r="FU159">
        <f t="shared" ca="1" si="267"/>
        <v>93.072086711215448</v>
      </c>
      <c r="FV159">
        <f t="shared" ca="1" si="268"/>
        <v>4.7181276456252266E-2</v>
      </c>
      <c r="FW159">
        <f ca="1">SUM(FV159:FV$176)</f>
        <v>41.233524644391267</v>
      </c>
    </row>
    <row r="160" spans="1:179" x14ac:dyDescent="0.25">
      <c r="A160">
        <v>134</v>
      </c>
      <c r="B160">
        <f t="shared" ca="1" si="440"/>
        <v>8</v>
      </c>
      <c r="C160">
        <f t="shared" si="269"/>
        <v>2.6678644823385631</v>
      </c>
      <c r="D160">
        <v>1.33</v>
      </c>
      <c r="E160">
        <f t="shared" ca="1" si="333"/>
        <v>0</v>
      </c>
      <c r="F160">
        <f t="shared" ca="1" si="334"/>
        <v>0</v>
      </c>
      <c r="G160">
        <f t="shared" si="441"/>
        <v>0.41123389967970686</v>
      </c>
      <c r="I160">
        <f t="shared" ref="I160:BT160" ca="1" si="454">($E$19*$E160+$E$20*$F160)*(NORMDIST(I$26,$D160,$G160*$D160/2.35,1)-NORMDIST(H$26,$D160,$G160*$D160/2.35,1))</f>
        <v>0</v>
      </c>
      <c r="J160">
        <f t="shared" ca="1" si="454"/>
        <v>0</v>
      </c>
      <c r="K160">
        <f t="shared" ca="1" si="454"/>
        <v>0</v>
      </c>
      <c r="L160">
        <f t="shared" ca="1" si="454"/>
        <v>0</v>
      </c>
      <c r="M160">
        <f t="shared" ca="1" si="454"/>
        <v>0</v>
      </c>
      <c r="N160">
        <f t="shared" ca="1" si="454"/>
        <v>0</v>
      </c>
      <c r="O160">
        <f t="shared" ca="1" si="454"/>
        <v>0</v>
      </c>
      <c r="P160">
        <f t="shared" ca="1" si="454"/>
        <v>0</v>
      </c>
      <c r="Q160">
        <f t="shared" ca="1" si="454"/>
        <v>0</v>
      </c>
      <c r="R160">
        <f t="shared" ca="1" si="454"/>
        <v>0</v>
      </c>
      <c r="S160">
        <f t="shared" ca="1" si="454"/>
        <v>0</v>
      </c>
      <c r="T160">
        <f t="shared" ca="1" si="454"/>
        <v>0</v>
      </c>
      <c r="U160">
        <f t="shared" ca="1" si="454"/>
        <v>0</v>
      </c>
      <c r="V160">
        <f t="shared" ca="1" si="454"/>
        <v>0</v>
      </c>
      <c r="W160">
        <f t="shared" ca="1" si="454"/>
        <v>0</v>
      </c>
      <c r="X160">
        <f t="shared" ca="1" si="454"/>
        <v>0</v>
      </c>
      <c r="Y160">
        <f t="shared" ca="1" si="454"/>
        <v>0</v>
      </c>
      <c r="Z160">
        <f t="shared" ca="1" si="454"/>
        <v>0</v>
      </c>
      <c r="AA160">
        <f t="shared" ca="1" si="454"/>
        <v>0</v>
      </c>
      <c r="AB160">
        <f t="shared" ca="1" si="454"/>
        <v>0</v>
      </c>
      <c r="AC160">
        <f t="shared" ca="1" si="454"/>
        <v>0</v>
      </c>
      <c r="AD160">
        <f t="shared" ca="1" si="454"/>
        <v>0</v>
      </c>
      <c r="AE160">
        <f t="shared" ca="1" si="454"/>
        <v>0</v>
      </c>
      <c r="AF160">
        <f t="shared" ca="1" si="454"/>
        <v>0</v>
      </c>
      <c r="AG160">
        <f t="shared" ca="1" si="454"/>
        <v>0</v>
      </c>
      <c r="AH160">
        <f t="shared" ca="1" si="454"/>
        <v>0</v>
      </c>
      <c r="AI160">
        <f t="shared" ca="1" si="454"/>
        <v>0</v>
      </c>
      <c r="AJ160">
        <f t="shared" ca="1" si="454"/>
        <v>0</v>
      </c>
      <c r="AK160">
        <f t="shared" ca="1" si="454"/>
        <v>0</v>
      </c>
      <c r="AL160">
        <f t="shared" ca="1" si="454"/>
        <v>0</v>
      </c>
      <c r="AM160">
        <f t="shared" ca="1" si="454"/>
        <v>0</v>
      </c>
      <c r="AN160">
        <f t="shared" ca="1" si="454"/>
        <v>0</v>
      </c>
      <c r="AO160">
        <f t="shared" ca="1" si="454"/>
        <v>0</v>
      </c>
      <c r="AP160">
        <f t="shared" ca="1" si="454"/>
        <v>0</v>
      </c>
      <c r="AQ160">
        <f t="shared" ca="1" si="454"/>
        <v>0</v>
      </c>
      <c r="AR160">
        <f t="shared" ca="1" si="454"/>
        <v>0</v>
      </c>
      <c r="AS160">
        <f t="shared" ca="1" si="454"/>
        <v>0</v>
      </c>
      <c r="AT160">
        <f t="shared" ca="1" si="454"/>
        <v>0</v>
      </c>
      <c r="AU160">
        <f t="shared" ca="1" si="454"/>
        <v>0</v>
      </c>
      <c r="AV160">
        <f t="shared" ca="1" si="454"/>
        <v>0</v>
      </c>
      <c r="AW160">
        <f t="shared" ca="1" si="454"/>
        <v>0</v>
      </c>
      <c r="AX160">
        <f t="shared" ca="1" si="454"/>
        <v>0</v>
      </c>
      <c r="AY160">
        <f t="shared" ca="1" si="454"/>
        <v>0</v>
      </c>
      <c r="AZ160">
        <f t="shared" ca="1" si="454"/>
        <v>0</v>
      </c>
      <c r="BA160">
        <f t="shared" ca="1" si="454"/>
        <v>0</v>
      </c>
      <c r="BB160">
        <f t="shared" ca="1" si="454"/>
        <v>0</v>
      </c>
      <c r="BC160">
        <f t="shared" ca="1" si="454"/>
        <v>0</v>
      </c>
      <c r="BD160">
        <f t="shared" ca="1" si="454"/>
        <v>0</v>
      </c>
      <c r="BE160">
        <f t="shared" ca="1" si="454"/>
        <v>0</v>
      </c>
      <c r="BF160">
        <f t="shared" ca="1" si="454"/>
        <v>0</v>
      </c>
      <c r="BG160">
        <f t="shared" ca="1" si="454"/>
        <v>0</v>
      </c>
      <c r="BH160">
        <f t="shared" ca="1" si="454"/>
        <v>0</v>
      </c>
      <c r="BI160">
        <f t="shared" ca="1" si="454"/>
        <v>0</v>
      </c>
      <c r="BJ160">
        <f t="shared" ca="1" si="454"/>
        <v>0</v>
      </c>
      <c r="BK160">
        <f t="shared" ca="1" si="454"/>
        <v>0</v>
      </c>
      <c r="BL160">
        <f t="shared" ca="1" si="454"/>
        <v>0</v>
      </c>
      <c r="BM160">
        <f t="shared" ca="1" si="454"/>
        <v>0</v>
      </c>
      <c r="BN160">
        <f t="shared" ca="1" si="454"/>
        <v>0</v>
      </c>
      <c r="BO160">
        <f t="shared" ca="1" si="454"/>
        <v>0</v>
      </c>
      <c r="BP160">
        <f t="shared" ca="1" si="454"/>
        <v>0</v>
      </c>
      <c r="BQ160">
        <f t="shared" ca="1" si="454"/>
        <v>0</v>
      </c>
      <c r="BR160">
        <f t="shared" ca="1" si="454"/>
        <v>0</v>
      </c>
      <c r="BS160">
        <f t="shared" ca="1" si="454"/>
        <v>0</v>
      </c>
      <c r="BT160">
        <f t="shared" ca="1" si="454"/>
        <v>0</v>
      </c>
      <c r="BU160">
        <f t="shared" ref="BU160:EF160" ca="1" si="455">($E$19*$E160+$E$20*$F160)*(NORMDIST(BU$26,$D160,$G160*$D160/2.35,1)-NORMDIST(BT$26,$D160,$G160*$D160/2.35,1))</f>
        <v>0</v>
      </c>
      <c r="BV160">
        <f t="shared" ca="1" si="455"/>
        <v>0</v>
      </c>
      <c r="BW160">
        <f t="shared" ca="1" si="455"/>
        <v>0</v>
      </c>
      <c r="BX160">
        <f t="shared" ca="1" si="455"/>
        <v>0</v>
      </c>
      <c r="BY160">
        <f t="shared" ca="1" si="455"/>
        <v>0</v>
      </c>
      <c r="BZ160">
        <f t="shared" ca="1" si="455"/>
        <v>0</v>
      </c>
      <c r="CA160">
        <f t="shared" ca="1" si="455"/>
        <v>0</v>
      </c>
      <c r="CB160">
        <f t="shared" ca="1" si="455"/>
        <v>0</v>
      </c>
      <c r="CC160">
        <f t="shared" ca="1" si="455"/>
        <v>0</v>
      </c>
      <c r="CD160">
        <f t="shared" ca="1" si="455"/>
        <v>0</v>
      </c>
      <c r="CE160">
        <f t="shared" ca="1" si="455"/>
        <v>0</v>
      </c>
      <c r="CF160">
        <f t="shared" ca="1" si="455"/>
        <v>0</v>
      </c>
      <c r="CG160">
        <f t="shared" ca="1" si="455"/>
        <v>0</v>
      </c>
      <c r="CH160">
        <f t="shared" ca="1" si="455"/>
        <v>0</v>
      </c>
      <c r="CI160">
        <f t="shared" ca="1" si="455"/>
        <v>0</v>
      </c>
      <c r="CJ160">
        <f t="shared" ca="1" si="455"/>
        <v>0</v>
      </c>
      <c r="CK160">
        <f t="shared" ca="1" si="455"/>
        <v>0</v>
      </c>
      <c r="CL160">
        <f t="shared" ca="1" si="455"/>
        <v>0</v>
      </c>
      <c r="CM160">
        <f t="shared" ca="1" si="455"/>
        <v>0</v>
      </c>
      <c r="CN160">
        <f t="shared" ca="1" si="455"/>
        <v>0</v>
      </c>
      <c r="CO160">
        <f t="shared" ca="1" si="455"/>
        <v>0</v>
      </c>
      <c r="CP160">
        <f t="shared" ca="1" si="455"/>
        <v>0</v>
      </c>
      <c r="CQ160">
        <f t="shared" ca="1" si="455"/>
        <v>0</v>
      </c>
      <c r="CR160">
        <f t="shared" ca="1" si="455"/>
        <v>0</v>
      </c>
      <c r="CS160">
        <f t="shared" ca="1" si="455"/>
        <v>0</v>
      </c>
      <c r="CT160">
        <f t="shared" ca="1" si="455"/>
        <v>0</v>
      </c>
      <c r="CU160">
        <f t="shared" ca="1" si="455"/>
        <v>0</v>
      </c>
      <c r="CV160">
        <f t="shared" ca="1" si="455"/>
        <v>0</v>
      </c>
      <c r="CW160">
        <f t="shared" ca="1" si="455"/>
        <v>0</v>
      </c>
      <c r="CX160">
        <f t="shared" ca="1" si="455"/>
        <v>0</v>
      </c>
      <c r="CY160">
        <f t="shared" ca="1" si="455"/>
        <v>0</v>
      </c>
      <c r="CZ160">
        <f t="shared" ca="1" si="455"/>
        <v>0</v>
      </c>
      <c r="DA160">
        <f t="shared" ca="1" si="455"/>
        <v>0</v>
      </c>
      <c r="DB160">
        <f t="shared" ca="1" si="455"/>
        <v>0</v>
      </c>
      <c r="DC160">
        <f t="shared" ca="1" si="455"/>
        <v>0</v>
      </c>
      <c r="DD160">
        <f t="shared" ca="1" si="455"/>
        <v>0</v>
      </c>
      <c r="DE160">
        <f t="shared" ca="1" si="455"/>
        <v>0</v>
      </c>
      <c r="DF160">
        <f t="shared" ca="1" si="455"/>
        <v>0</v>
      </c>
      <c r="DG160">
        <f t="shared" ca="1" si="455"/>
        <v>0</v>
      </c>
      <c r="DH160">
        <f t="shared" ca="1" si="455"/>
        <v>0</v>
      </c>
      <c r="DI160">
        <f t="shared" ca="1" si="455"/>
        <v>0</v>
      </c>
      <c r="DJ160">
        <f t="shared" ca="1" si="455"/>
        <v>0</v>
      </c>
      <c r="DK160">
        <f t="shared" ca="1" si="455"/>
        <v>0</v>
      </c>
      <c r="DL160">
        <f t="shared" ca="1" si="455"/>
        <v>0</v>
      </c>
      <c r="DM160">
        <f t="shared" ca="1" si="455"/>
        <v>0</v>
      </c>
      <c r="DN160">
        <f t="shared" ca="1" si="455"/>
        <v>0</v>
      </c>
      <c r="DO160">
        <f t="shared" ca="1" si="455"/>
        <v>0</v>
      </c>
      <c r="DP160">
        <f t="shared" ca="1" si="455"/>
        <v>0</v>
      </c>
      <c r="DQ160">
        <f t="shared" ca="1" si="455"/>
        <v>0</v>
      </c>
      <c r="DR160">
        <f t="shared" ca="1" si="455"/>
        <v>0</v>
      </c>
      <c r="DS160">
        <f t="shared" ca="1" si="455"/>
        <v>0</v>
      </c>
      <c r="DT160">
        <f t="shared" ca="1" si="455"/>
        <v>0</v>
      </c>
      <c r="DU160">
        <f t="shared" ca="1" si="455"/>
        <v>0</v>
      </c>
      <c r="DV160">
        <f t="shared" ca="1" si="455"/>
        <v>0</v>
      </c>
      <c r="DW160">
        <f t="shared" ca="1" si="455"/>
        <v>0</v>
      </c>
      <c r="DX160">
        <f t="shared" ca="1" si="455"/>
        <v>0</v>
      </c>
      <c r="DY160">
        <f t="shared" ca="1" si="455"/>
        <v>0</v>
      </c>
      <c r="DZ160">
        <f t="shared" ca="1" si="455"/>
        <v>0</v>
      </c>
      <c r="EA160">
        <f t="shared" ca="1" si="455"/>
        <v>0</v>
      </c>
      <c r="EB160">
        <f t="shared" ca="1" si="455"/>
        <v>0</v>
      </c>
      <c r="EC160">
        <f t="shared" ca="1" si="455"/>
        <v>0</v>
      </c>
      <c r="ED160">
        <f t="shared" ca="1" si="455"/>
        <v>0</v>
      </c>
      <c r="EE160">
        <f t="shared" ca="1" si="455"/>
        <v>0</v>
      </c>
      <c r="EF160">
        <f t="shared" ca="1" si="455"/>
        <v>0</v>
      </c>
      <c r="EG160">
        <f t="shared" ref="EG160:FB160" ca="1" si="456">($E$19*$E160+$E$20*$F160)*(NORMDIST(EG$26,$D160,$G160*$D160/2.35,1)-NORMDIST(EF$26,$D160,$G160*$D160/2.35,1))</f>
        <v>0</v>
      </c>
      <c r="EH160">
        <f t="shared" ca="1" si="456"/>
        <v>0</v>
      </c>
      <c r="EI160">
        <f t="shared" ca="1" si="456"/>
        <v>0</v>
      </c>
      <c r="EJ160">
        <f t="shared" ca="1" si="456"/>
        <v>0</v>
      </c>
      <c r="EK160">
        <f t="shared" ca="1" si="456"/>
        <v>0</v>
      </c>
      <c r="EL160">
        <f t="shared" ca="1" si="456"/>
        <v>0</v>
      </c>
      <c r="EM160">
        <f t="shared" ca="1" si="456"/>
        <v>0</v>
      </c>
      <c r="EN160">
        <f t="shared" ca="1" si="456"/>
        <v>0</v>
      </c>
      <c r="EO160">
        <f t="shared" ca="1" si="456"/>
        <v>0</v>
      </c>
      <c r="EP160">
        <f t="shared" ca="1" si="456"/>
        <v>0</v>
      </c>
      <c r="EQ160">
        <f t="shared" ca="1" si="456"/>
        <v>0</v>
      </c>
      <c r="ER160">
        <f t="shared" ca="1" si="456"/>
        <v>0</v>
      </c>
      <c r="ES160">
        <f t="shared" ca="1" si="456"/>
        <v>0</v>
      </c>
      <c r="ET160">
        <f t="shared" ca="1" si="456"/>
        <v>0</v>
      </c>
      <c r="EU160">
        <f t="shared" ca="1" si="456"/>
        <v>0</v>
      </c>
      <c r="EV160">
        <f t="shared" ca="1" si="456"/>
        <v>0</v>
      </c>
      <c r="EW160">
        <f t="shared" ca="1" si="456"/>
        <v>0</v>
      </c>
      <c r="EX160">
        <f t="shared" ca="1" si="456"/>
        <v>0</v>
      </c>
      <c r="EY160">
        <f t="shared" ca="1" si="456"/>
        <v>0</v>
      </c>
      <c r="EZ160">
        <f t="shared" ca="1" si="456"/>
        <v>0</v>
      </c>
      <c r="FA160">
        <f t="shared" ca="1" si="456"/>
        <v>0</v>
      </c>
      <c r="FB160">
        <f t="shared" ca="1" si="456"/>
        <v>0</v>
      </c>
      <c r="FD160">
        <f t="shared" si="254"/>
        <v>2.6678644823385631</v>
      </c>
      <c r="FE160">
        <v>160</v>
      </c>
      <c r="FF160">
        <f t="shared" si="255"/>
        <v>2.6678644823385631</v>
      </c>
      <c r="FG160">
        <f t="shared" ca="1" si="256"/>
        <v>8</v>
      </c>
      <c r="FK160">
        <v>1.34</v>
      </c>
      <c r="FL160">
        <v>1.35</v>
      </c>
      <c r="FM160">
        <f t="shared" si="260"/>
        <v>94</v>
      </c>
      <c r="FN160">
        <f t="shared" si="261"/>
        <v>95</v>
      </c>
      <c r="FO160">
        <f t="shared" ca="1" si="262"/>
        <v>0.60677588307185193</v>
      </c>
      <c r="FP160">
        <f t="shared" ca="1" si="263"/>
        <v>0.89322411692814829</v>
      </c>
      <c r="FQ160" t="str">
        <f t="shared" si="264"/>
        <v>$FG$94</v>
      </c>
      <c r="FR160" t="str">
        <f t="shared" si="265"/>
        <v>$FG$95</v>
      </c>
      <c r="FS160">
        <f ca="1">SUM(INDIRECT(FQ160):INDIRECT(FR160))</f>
        <v>362</v>
      </c>
      <c r="FT160">
        <f t="shared" ca="1" si="266"/>
        <v>90.786448233856248</v>
      </c>
      <c r="FU160">
        <f t="shared" ca="1" si="267"/>
        <v>85.160631371495256</v>
      </c>
      <c r="FV160">
        <f t="shared" ca="1" si="268"/>
        <v>0.34861443938042636</v>
      </c>
      <c r="FW160">
        <f ca="1">SUM(FV160:FV$176)</f>
        <v>41.186343367935009</v>
      </c>
    </row>
    <row r="161" spans="1:179" x14ac:dyDescent="0.25">
      <c r="A161">
        <v>135</v>
      </c>
      <c r="B161">
        <f t="shared" ca="1" si="440"/>
        <v>7</v>
      </c>
      <c r="C161">
        <f t="shared" si="269"/>
        <v>2.6878644823385631</v>
      </c>
      <c r="D161">
        <v>1.34</v>
      </c>
      <c r="E161">
        <f t="shared" ca="1" si="333"/>
        <v>0</v>
      </c>
      <c r="F161">
        <f t="shared" ca="1" si="334"/>
        <v>0</v>
      </c>
      <c r="G161">
        <f t="shared" si="441"/>
        <v>0.41106043570896411</v>
      </c>
      <c r="I161">
        <f t="shared" ref="I161:BT161" ca="1" si="457">($E$19*$E161+$E$20*$F161)*(NORMDIST(I$26,$D161,$G161*$D161/2.35,1)-NORMDIST(H$26,$D161,$G161*$D161/2.35,1))</f>
        <v>0</v>
      </c>
      <c r="J161">
        <f t="shared" ca="1" si="457"/>
        <v>0</v>
      </c>
      <c r="K161">
        <f t="shared" ca="1" si="457"/>
        <v>0</v>
      </c>
      <c r="L161">
        <f t="shared" ca="1" si="457"/>
        <v>0</v>
      </c>
      <c r="M161">
        <f t="shared" ca="1" si="457"/>
        <v>0</v>
      </c>
      <c r="N161">
        <f t="shared" ca="1" si="457"/>
        <v>0</v>
      </c>
      <c r="O161">
        <f t="shared" ca="1" si="457"/>
        <v>0</v>
      </c>
      <c r="P161">
        <f t="shared" ca="1" si="457"/>
        <v>0</v>
      </c>
      <c r="Q161">
        <f t="shared" ca="1" si="457"/>
        <v>0</v>
      </c>
      <c r="R161">
        <f t="shared" ca="1" si="457"/>
        <v>0</v>
      </c>
      <c r="S161">
        <f t="shared" ca="1" si="457"/>
        <v>0</v>
      </c>
      <c r="T161">
        <f t="shared" ca="1" si="457"/>
        <v>0</v>
      </c>
      <c r="U161">
        <f t="shared" ca="1" si="457"/>
        <v>0</v>
      </c>
      <c r="V161">
        <f t="shared" ca="1" si="457"/>
        <v>0</v>
      </c>
      <c r="W161">
        <f t="shared" ca="1" si="457"/>
        <v>0</v>
      </c>
      <c r="X161">
        <f t="shared" ca="1" si="457"/>
        <v>0</v>
      </c>
      <c r="Y161">
        <f t="shared" ca="1" si="457"/>
        <v>0</v>
      </c>
      <c r="Z161">
        <f t="shared" ca="1" si="457"/>
        <v>0</v>
      </c>
      <c r="AA161">
        <f t="shared" ca="1" si="457"/>
        <v>0</v>
      </c>
      <c r="AB161">
        <f t="shared" ca="1" si="457"/>
        <v>0</v>
      </c>
      <c r="AC161">
        <f t="shared" ca="1" si="457"/>
        <v>0</v>
      </c>
      <c r="AD161">
        <f t="shared" ca="1" si="457"/>
        <v>0</v>
      </c>
      <c r="AE161">
        <f t="shared" ca="1" si="457"/>
        <v>0</v>
      </c>
      <c r="AF161">
        <f t="shared" ca="1" si="457"/>
        <v>0</v>
      </c>
      <c r="AG161">
        <f t="shared" ca="1" si="457"/>
        <v>0</v>
      </c>
      <c r="AH161">
        <f t="shared" ca="1" si="457"/>
        <v>0</v>
      </c>
      <c r="AI161">
        <f t="shared" ca="1" si="457"/>
        <v>0</v>
      </c>
      <c r="AJ161">
        <f t="shared" ca="1" si="457"/>
        <v>0</v>
      </c>
      <c r="AK161">
        <f t="shared" ca="1" si="457"/>
        <v>0</v>
      </c>
      <c r="AL161">
        <f t="shared" ca="1" si="457"/>
        <v>0</v>
      </c>
      <c r="AM161">
        <f t="shared" ca="1" si="457"/>
        <v>0</v>
      </c>
      <c r="AN161">
        <f t="shared" ca="1" si="457"/>
        <v>0</v>
      </c>
      <c r="AO161">
        <f t="shared" ca="1" si="457"/>
        <v>0</v>
      </c>
      <c r="AP161">
        <f t="shared" ca="1" si="457"/>
        <v>0</v>
      </c>
      <c r="AQ161">
        <f t="shared" ca="1" si="457"/>
        <v>0</v>
      </c>
      <c r="AR161">
        <f t="shared" ca="1" si="457"/>
        <v>0</v>
      </c>
      <c r="AS161">
        <f t="shared" ca="1" si="457"/>
        <v>0</v>
      </c>
      <c r="AT161">
        <f t="shared" ca="1" si="457"/>
        <v>0</v>
      </c>
      <c r="AU161">
        <f t="shared" ca="1" si="457"/>
        <v>0</v>
      </c>
      <c r="AV161">
        <f t="shared" ca="1" si="457"/>
        <v>0</v>
      </c>
      <c r="AW161">
        <f t="shared" ca="1" si="457"/>
        <v>0</v>
      </c>
      <c r="AX161">
        <f t="shared" ca="1" si="457"/>
        <v>0</v>
      </c>
      <c r="AY161">
        <f t="shared" ca="1" si="457"/>
        <v>0</v>
      </c>
      <c r="AZ161">
        <f t="shared" ca="1" si="457"/>
        <v>0</v>
      </c>
      <c r="BA161">
        <f t="shared" ca="1" si="457"/>
        <v>0</v>
      </c>
      <c r="BB161">
        <f t="shared" ca="1" si="457"/>
        <v>0</v>
      </c>
      <c r="BC161">
        <f t="shared" ca="1" si="457"/>
        <v>0</v>
      </c>
      <c r="BD161">
        <f t="shared" ca="1" si="457"/>
        <v>0</v>
      </c>
      <c r="BE161">
        <f t="shared" ca="1" si="457"/>
        <v>0</v>
      </c>
      <c r="BF161">
        <f t="shared" ca="1" si="457"/>
        <v>0</v>
      </c>
      <c r="BG161">
        <f t="shared" ca="1" si="457"/>
        <v>0</v>
      </c>
      <c r="BH161">
        <f t="shared" ca="1" si="457"/>
        <v>0</v>
      </c>
      <c r="BI161">
        <f t="shared" ca="1" si="457"/>
        <v>0</v>
      </c>
      <c r="BJ161">
        <f t="shared" ca="1" si="457"/>
        <v>0</v>
      </c>
      <c r="BK161">
        <f t="shared" ca="1" si="457"/>
        <v>0</v>
      </c>
      <c r="BL161">
        <f t="shared" ca="1" si="457"/>
        <v>0</v>
      </c>
      <c r="BM161">
        <f t="shared" ca="1" si="457"/>
        <v>0</v>
      </c>
      <c r="BN161">
        <f t="shared" ca="1" si="457"/>
        <v>0</v>
      </c>
      <c r="BO161">
        <f t="shared" ca="1" si="457"/>
        <v>0</v>
      </c>
      <c r="BP161">
        <f t="shared" ca="1" si="457"/>
        <v>0</v>
      </c>
      <c r="BQ161">
        <f t="shared" ca="1" si="457"/>
        <v>0</v>
      </c>
      <c r="BR161">
        <f t="shared" ca="1" si="457"/>
        <v>0</v>
      </c>
      <c r="BS161">
        <f t="shared" ca="1" si="457"/>
        <v>0</v>
      </c>
      <c r="BT161">
        <f t="shared" ca="1" si="457"/>
        <v>0</v>
      </c>
      <c r="BU161">
        <f t="shared" ref="BU161:EF161" ca="1" si="458">($E$19*$E161+$E$20*$F161)*(NORMDIST(BU$26,$D161,$G161*$D161/2.35,1)-NORMDIST(BT$26,$D161,$G161*$D161/2.35,1))</f>
        <v>0</v>
      </c>
      <c r="BV161">
        <f t="shared" ca="1" si="458"/>
        <v>0</v>
      </c>
      <c r="BW161">
        <f t="shared" ca="1" si="458"/>
        <v>0</v>
      </c>
      <c r="BX161">
        <f t="shared" ca="1" si="458"/>
        <v>0</v>
      </c>
      <c r="BY161">
        <f t="shared" ca="1" si="458"/>
        <v>0</v>
      </c>
      <c r="BZ161">
        <f t="shared" ca="1" si="458"/>
        <v>0</v>
      </c>
      <c r="CA161">
        <f t="shared" ca="1" si="458"/>
        <v>0</v>
      </c>
      <c r="CB161">
        <f t="shared" ca="1" si="458"/>
        <v>0</v>
      </c>
      <c r="CC161">
        <f t="shared" ca="1" si="458"/>
        <v>0</v>
      </c>
      <c r="CD161">
        <f t="shared" ca="1" si="458"/>
        <v>0</v>
      </c>
      <c r="CE161">
        <f t="shared" ca="1" si="458"/>
        <v>0</v>
      </c>
      <c r="CF161">
        <f t="shared" ca="1" si="458"/>
        <v>0</v>
      </c>
      <c r="CG161">
        <f t="shared" ca="1" si="458"/>
        <v>0</v>
      </c>
      <c r="CH161">
        <f t="shared" ca="1" si="458"/>
        <v>0</v>
      </c>
      <c r="CI161">
        <f t="shared" ca="1" si="458"/>
        <v>0</v>
      </c>
      <c r="CJ161">
        <f t="shared" ca="1" si="458"/>
        <v>0</v>
      </c>
      <c r="CK161">
        <f t="shared" ca="1" si="458"/>
        <v>0</v>
      </c>
      <c r="CL161">
        <f t="shared" ca="1" si="458"/>
        <v>0</v>
      </c>
      <c r="CM161">
        <f t="shared" ca="1" si="458"/>
        <v>0</v>
      </c>
      <c r="CN161">
        <f t="shared" ca="1" si="458"/>
        <v>0</v>
      </c>
      <c r="CO161">
        <f t="shared" ca="1" si="458"/>
        <v>0</v>
      </c>
      <c r="CP161">
        <f t="shared" ca="1" si="458"/>
        <v>0</v>
      </c>
      <c r="CQ161">
        <f t="shared" ca="1" si="458"/>
        <v>0</v>
      </c>
      <c r="CR161">
        <f t="shared" ca="1" si="458"/>
        <v>0</v>
      </c>
      <c r="CS161">
        <f t="shared" ca="1" si="458"/>
        <v>0</v>
      </c>
      <c r="CT161">
        <f t="shared" ca="1" si="458"/>
        <v>0</v>
      </c>
      <c r="CU161">
        <f t="shared" ca="1" si="458"/>
        <v>0</v>
      </c>
      <c r="CV161">
        <f t="shared" ca="1" si="458"/>
        <v>0</v>
      </c>
      <c r="CW161">
        <f t="shared" ca="1" si="458"/>
        <v>0</v>
      </c>
      <c r="CX161">
        <f t="shared" ca="1" si="458"/>
        <v>0</v>
      </c>
      <c r="CY161">
        <f t="shared" ca="1" si="458"/>
        <v>0</v>
      </c>
      <c r="CZ161">
        <f t="shared" ca="1" si="458"/>
        <v>0</v>
      </c>
      <c r="DA161">
        <f t="shared" ca="1" si="458"/>
        <v>0</v>
      </c>
      <c r="DB161">
        <f t="shared" ca="1" si="458"/>
        <v>0</v>
      </c>
      <c r="DC161">
        <f t="shared" ca="1" si="458"/>
        <v>0</v>
      </c>
      <c r="DD161">
        <f t="shared" ca="1" si="458"/>
        <v>0</v>
      </c>
      <c r="DE161">
        <f t="shared" ca="1" si="458"/>
        <v>0</v>
      </c>
      <c r="DF161">
        <f t="shared" ca="1" si="458"/>
        <v>0</v>
      </c>
      <c r="DG161">
        <f t="shared" ca="1" si="458"/>
        <v>0</v>
      </c>
      <c r="DH161">
        <f t="shared" ca="1" si="458"/>
        <v>0</v>
      </c>
      <c r="DI161">
        <f t="shared" ca="1" si="458"/>
        <v>0</v>
      </c>
      <c r="DJ161">
        <f t="shared" ca="1" si="458"/>
        <v>0</v>
      </c>
      <c r="DK161">
        <f t="shared" ca="1" si="458"/>
        <v>0</v>
      </c>
      <c r="DL161">
        <f t="shared" ca="1" si="458"/>
        <v>0</v>
      </c>
      <c r="DM161">
        <f t="shared" ca="1" si="458"/>
        <v>0</v>
      </c>
      <c r="DN161">
        <f t="shared" ca="1" si="458"/>
        <v>0</v>
      </c>
      <c r="DO161">
        <f t="shared" ca="1" si="458"/>
        <v>0</v>
      </c>
      <c r="DP161">
        <f t="shared" ca="1" si="458"/>
        <v>0</v>
      </c>
      <c r="DQ161">
        <f t="shared" ca="1" si="458"/>
        <v>0</v>
      </c>
      <c r="DR161">
        <f t="shared" ca="1" si="458"/>
        <v>0</v>
      </c>
      <c r="DS161">
        <f t="shared" ca="1" si="458"/>
        <v>0</v>
      </c>
      <c r="DT161">
        <f t="shared" ca="1" si="458"/>
        <v>0</v>
      </c>
      <c r="DU161">
        <f t="shared" ca="1" si="458"/>
        <v>0</v>
      </c>
      <c r="DV161">
        <f t="shared" ca="1" si="458"/>
        <v>0</v>
      </c>
      <c r="DW161">
        <f t="shared" ca="1" si="458"/>
        <v>0</v>
      </c>
      <c r="DX161">
        <f t="shared" ca="1" si="458"/>
        <v>0</v>
      </c>
      <c r="DY161">
        <f t="shared" ca="1" si="458"/>
        <v>0</v>
      </c>
      <c r="DZ161">
        <f t="shared" ca="1" si="458"/>
        <v>0</v>
      </c>
      <c r="EA161">
        <f t="shared" ca="1" si="458"/>
        <v>0</v>
      </c>
      <c r="EB161">
        <f t="shared" ca="1" si="458"/>
        <v>0</v>
      </c>
      <c r="EC161">
        <f t="shared" ca="1" si="458"/>
        <v>0</v>
      </c>
      <c r="ED161">
        <f t="shared" ca="1" si="458"/>
        <v>0</v>
      </c>
      <c r="EE161">
        <f t="shared" ca="1" si="458"/>
        <v>0</v>
      </c>
      <c r="EF161">
        <f t="shared" ca="1" si="458"/>
        <v>0</v>
      </c>
      <c r="EG161">
        <f t="shared" ref="EG161:FB161" ca="1" si="459">($E$19*$E161+$E$20*$F161)*(NORMDIST(EG$26,$D161,$G161*$D161/2.35,1)-NORMDIST(EF$26,$D161,$G161*$D161/2.35,1))</f>
        <v>0</v>
      </c>
      <c r="EH161">
        <f t="shared" ca="1" si="459"/>
        <v>0</v>
      </c>
      <c r="EI161">
        <f t="shared" ca="1" si="459"/>
        <v>0</v>
      </c>
      <c r="EJ161">
        <f t="shared" ca="1" si="459"/>
        <v>0</v>
      </c>
      <c r="EK161">
        <f t="shared" ca="1" si="459"/>
        <v>0</v>
      </c>
      <c r="EL161">
        <f t="shared" ca="1" si="459"/>
        <v>0</v>
      </c>
      <c r="EM161">
        <f t="shared" ca="1" si="459"/>
        <v>0</v>
      </c>
      <c r="EN161">
        <f t="shared" ca="1" si="459"/>
        <v>0</v>
      </c>
      <c r="EO161">
        <f t="shared" ca="1" si="459"/>
        <v>0</v>
      </c>
      <c r="EP161">
        <f t="shared" ca="1" si="459"/>
        <v>0</v>
      </c>
      <c r="EQ161">
        <f t="shared" ca="1" si="459"/>
        <v>0</v>
      </c>
      <c r="ER161">
        <f t="shared" ca="1" si="459"/>
        <v>0</v>
      </c>
      <c r="ES161">
        <f t="shared" ca="1" si="459"/>
        <v>0</v>
      </c>
      <c r="ET161">
        <f t="shared" ca="1" si="459"/>
        <v>0</v>
      </c>
      <c r="EU161">
        <f t="shared" ca="1" si="459"/>
        <v>0</v>
      </c>
      <c r="EV161">
        <f t="shared" ca="1" si="459"/>
        <v>0</v>
      </c>
      <c r="EW161">
        <f t="shared" ca="1" si="459"/>
        <v>0</v>
      </c>
      <c r="EX161">
        <f t="shared" ca="1" si="459"/>
        <v>0</v>
      </c>
      <c r="EY161">
        <f t="shared" ca="1" si="459"/>
        <v>0</v>
      </c>
      <c r="EZ161">
        <f t="shared" ca="1" si="459"/>
        <v>0</v>
      </c>
      <c r="FA161">
        <f t="shared" ca="1" si="459"/>
        <v>0</v>
      </c>
      <c r="FB161">
        <f t="shared" ca="1" si="459"/>
        <v>0</v>
      </c>
      <c r="FD161">
        <f t="shared" si="254"/>
        <v>2.6878644823385631</v>
      </c>
      <c r="FE161">
        <v>161</v>
      </c>
      <c r="FF161">
        <f t="shared" si="255"/>
        <v>2.6878644823385631</v>
      </c>
      <c r="FG161">
        <f t="shared" ca="1" si="256"/>
        <v>7</v>
      </c>
      <c r="FK161">
        <v>1.35</v>
      </c>
      <c r="FL161">
        <v>1.36</v>
      </c>
      <c r="FM161">
        <f t="shared" si="260"/>
        <v>95</v>
      </c>
      <c r="FN161">
        <f t="shared" si="261"/>
        <v>95</v>
      </c>
      <c r="FO161">
        <f t="shared" ca="1" si="262"/>
        <v>0.10677588307185171</v>
      </c>
      <c r="FP161">
        <f t="shared" ca="1" si="263"/>
        <v>0.39322411692814802</v>
      </c>
      <c r="FQ161" t="str">
        <f t="shared" si="264"/>
        <v>$FG$95</v>
      </c>
      <c r="FR161" t="str">
        <f t="shared" si="265"/>
        <v>$FG$95</v>
      </c>
      <c r="FS161">
        <f ca="1">SUM(INDIRECT(FQ161):INDIRECT(FR161))</f>
        <v>180</v>
      </c>
      <c r="FT161">
        <f t="shared" ca="1" si="266"/>
        <v>90.000000000000043</v>
      </c>
      <c r="FU161">
        <f t="shared" ca="1" si="267"/>
        <v>77.764857672062249</v>
      </c>
      <c r="FV161">
        <f t="shared" ca="1" si="268"/>
        <v>1.6633004942711189</v>
      </c>
      <c r="FW161">
        <f ca="1">SUM(FV161:FV$176)</f>
        <v>40.837728928554583</v>
      </c>
    </row>
    <row r="162" spans="1:179" x14ac:dyDescent="0.25">
      <c r="A162">
        <v>136</v>
      </c>
      <c r="B162">
        <f t="shared" ca="1" si="440"/>
        <v>9</v>
      </c>
      <c r="C162">
        <f t="shared" si="269"/>
        <v>2.7078644823385631</v>
      </c>
      <c r="D162">
        <v>1.35</v>
      </c>
      <c r="E162">
        <f t="shared" ca="1" si="333"/>
        <v>0</v>
      </c>
      <c r="F162">
        <f t="shared" ca="1" si="334"/>
        <v>0</v>
      </c>
      <c r="G162">
        <f t="shared" si="441"/>
        <v>0.41089074138192122</v>
      </c>
      <c r="I162">
        <f t="shared" ref="I162:BT162" ca="1" si="460">($E$19*$E162+$E$20*$F162)*(NORMDIST(I$26,$D162,$G162*$D162/2.35,1)-NORMDIST(H$26,$D162,$G162*$D162/2.35,1))</f>
        <v>0</v>
      </c>
      <c r="J162">
        <f t="shared" ca="1" si="460"/>
        <v>0</v>
      </c>
      <c r="K162">
        <f t="shared" ca="1" si="460"/>
        <v>0</v>
      </c>
      <c r="L162">
        <f t="shared" ca="1" si="460"/>
        <v>0</v>
      </c>
      <c r="M162">
        <f t="shared" ca="1" si="460"/>
        <v>0</v>
      </c>
      <c r="N162">
        <f t="shared" ca="1" si="460"/>
        <v>0</v>
      </c>
      <c r="O162">
        <f t="shared" ca="1" si="460"/>
        <v>0</v>
      </c>
      <c r="P162">
        <f t="shared" ca="1" si="460"/>
        <v>0</v>
      </c>
      <c r="Q162">
        <f t="shared" ca="1" si="460"/>
        <v>0</v>
      </c>
      <c r="R162">
        <f t="shared" ca="1" si="460"/>
        <v>0</v>
      </c>
      <c r="S162">
        <f t="shared" ca="1" si="460"/>
        <v>0</v>
      </c>
      <c r="T162">
        <f t="shared" ca="1" si="460"/>
        <v>0</v>
      </c>
      <c r="U162">
        <f t="shared" ca="1" si="460"/>
        <v>0</v>
      </c>
      <c r="V162">
        <f t="shared" ca="1" si="460"/>
        <v>0</v>
      </c>
      <c r="W162">
        <f t="shared" ca="1" si="460"/>
        <v>0</v>
      </c>
      <c r="X162">
        <f t="shared" ca="1" si="460"/>
        <v>0</v>
      </c>
      <c r="Y162">
        <f t="shared" ca="1" si="460"/>
        <v>0</v>
      </c>
      <c r="Z162">
        <f t="shared" ca="1" si="460"/>
        <v>0</v>
      </c>
      <c r="AA162">
        <f t="shared" ca="1" si="460"/>
        <v>0</v>
      </c>
      <c r="AB162">
        <f t="shared" ca="1" si="460"/>
        <v>0</v>
      </c>
      <c r="AC162">
        <f t="shared" ca="1" si="460"/>
        <v>0</v>
      </c>
      <c r="AD162">
        <f t="shared" ca="1" si="460"/>
        <v>0</v>
      </c>
      <c r="AE162">
        <f t="shared" ca="1" si="460"/>
        <v>0</v>
      </c>
      <c r="AF162">
        <f t="shared" ca="1" si="460"/>
        <v>0</v>
      </c>
      <c r="AG162">
        <f t="shared" ca="1" si="460"/>
        <v>0</v>
      </c>
      <c r="AH162">
        <f t="shared" ca="1" si="460"/>
        <v>0</v>
      </c>
      <c r="AI162">
        <f t="shared" ca="1" si="460"/>
        <v>0</v>
      </c>
      <c r="AJ162">
        <f t="shared" ca="1" si="460"/>
        <v>0</v>
      </c>
      <c r="AK162">
        <f t="shared" ca="1" si="460"/>
        <v>0</v>
      </c>
      <c r="AL162">
        <f t="shared" ca="1" si="460"/>
        <v>0</v>
      </c>
      <c r="AM162">
        <f t="shared" ca="1" si="460"/>
        <v>0</v>
      </c>
      <c r="AN162">
        <f t="shared" ca="1" si="460"/>
        <v>0</v>
      </c>
      <c r="AO162">
        <f t="shared" ca="1" si="460"/>
        <v>0</v>
      </c>
      <c r="AP162">
        <f t="shared" ca="1" si="460"/>
        <v>0</v>
      </c>
      <c r="AQ162">
        <f t="shared" ca="1" si="460"/>
        <v>0</v>
      </c>
      <c r="AR162">
        <f t="shared" ca="1" si="460"/>
        <v>0</v>
      </c>
      <c r="AS162">
        <f t="shared" ca="1" si="460"/>
        <v>0</v>
      </c>
      <c r="AT162">
        <f t="shared" ca="1" si="460"/>
        <v>0</v>
      </c>
      <c r="AU162">
        <f t="shared" ca="1" si="460"/>
        <v>0</v>
      </c>
      <c r="AV162">
        <f t="shared" ca="1" si="460"/>
        <v>0</v>
      </c>
      <c r="AW162">
        <f t="shared" ca="1" si="460"/>
        <v>0</v>
      </c>
      <c r="AX162">
        <f t="shared" ca="1" si="460"/>
        <v>0</v>
      </c>
      <c r="AY162">
        <f t="shared" ca="1" si="460"/>
        <v>0</v>
      </c>
      <c r="AZ162">
        <f t="shared" ca="1" si="460"/>
        <v>0</v>
      </c>
      <c r="BA162">
        <f t="shared" ca="1" si="460"/>
        <v>0</v>
      </c>
      <c r="BB162">
        <f t="shared" ca="1" si="460"/>
        <v>0</v>
      </c>
      <c r="BC162">
        <f t="shared" ca="1" si="460"/>
        <v>0</v>
      </c>
      <c r="BD162">
        <f t="shared" ca="1" si="460"/>
        <v>0</v>
      </c>
      <c r="BE162">
        <f t="shared" ca="1" si="460"/>
        <v>0</v>
      </c>
      <c r="BF162">
        <f t="shared" ca="1" si="460"/>
        <v>0</v>
      </c>
      <c r="BG162">
        <f t="shared" ca="1" si="460"/>
        <v>0</v>
      </c>
      <c r="BH162">
        <f t="shared" ca="1" si="460"/>
        <v>0</v>
      </c>
      <c r="BI162">
        <f t="shared" ca="1" si="460"/>
        <v>0</v>
      </c>
      <c r="BJ162">
        <f t="shared" ca="1" si="460"/>
        <v>0</v>
      </c>
      <c r="BK162">
        <f t="shared" ca="1" si="460"/>
        <v>0</v>
      </c>
      <c r="BL162">
        <f t="shared" ca="1" si="460"/>
        <v>0</v>
      </c>
      <c r="BM162">
        <f t="shared" ca="1" si="460"/>
        <v>0</v>
      </c>
      <c r="BN162">
        <f t="shared" ca="1" si="460"/>
        <v>0</v>
      </c>
      <c r="BO162">
        <f t="shared" ca="1" si="460"/>
        <v>0</v>
      </c>
      <c r="BP162">
        <f t="shared" ca="1" si="460"/>
        <v>0</v>
      </c>
      <c r="BQ162">
        <f t="shared" ca="1" si="460"/>
        <v>0</v>
      </c>
      <c r="BR162">
        <f t="shared" ca="1" si="460"/>
        <v>0</v>
      </c>
      <c r="BS162">
        <f t="shared" ca="1" si="460"/>
        <v>0</v>
      </c>
      <c r="BT162">
        <f t="shared" ca="1" si="460"/>
        <v>0</v>
      </c>
      <c r="BU162">
        <f t="shared" ref="BU162:EF162" ca="1" si="461">($E$19*$E162+$E$20*$F162)*(NORMDIST(BU$26,$D162,$G162*$D162/2.35,1)-NORMDIST(BT$26,$D162,$G162*$D162/2.35,1))</f>
        <v>0</v>
      </c>
      <c r="BV162">
        <f t="shared" ca="1" si="461"/>
        <v>0</v>
      </c>
      <c r="BW162">
        <f t="shared" ca="1" si="461"/>
        <v>0</v>
      </c>
      <c r="BX162">
        <f t="shared" ca="1" si="461"/>
        <v>0</v>
      </c>
      <c r="BY162">
        <f t="shared" ca="1" si="461"/>
        <v>0</v>
      </c>
      <c r="BZ162">
        <f t="shared" ca="1" si="461"/>
        <v>0</v>
      </c>
      <c r="CA162">
        <f t="shared" ca="1" si="461"/>
        <v>0</v>
      </c>
      <c r="CB162">
        <f t="shared" ca="1" si="461"/>
        <v>0</v>
      </c>
      <c r="CC162">
        <f t="shared" ca="1" si="461"/>
        <v>0</v>
      </c>
      <c r="CD162">
        <f t="shared" ca="1" si="461"/>
        <v>0</v>
      </c>
      <c r="CE162">
        <f t="shared" ca="1" si="461"/>
        <v>0</v>
      </c>
      <c r="CF162">
        <f t="shared" ca="1" si="461"/>
        <v>0</v>
      </c>
      <c r="CG162">
        <f t="shared" ca="1" si="461"/>
        <v>0</v>
      </c>
      <c r="CH162">
        <f t="shared" ca="1" si="461"/>
        <v>0</v>
      </c>
      <c r="CI162">
        <f t="shared" ca="1" si="461"/>
        <v>0</v>
      </c>
      <c r="CJ162">
        <f t="shared" ca="1" si="461"/>
        <v>0</v>
      </c>
      <c r="CK162">
        <f t="shared" ca="1" si="461"/>
        <v>0</v>
      </c>
      <c r="CL162">
        <f t="shared" ca="1" si="461"/>
        <v>0</v>
      </c>
      <c r="CM162">
        <f t="shared" ca="1" si="461"/>
        <v>0</v>
      </c>
      <c r="CN162">
        <f t="shared" ca="1" si="461"/>
        <v>0</v>
      </c>
      <c r="CO162">
        <f t="shared" ca="1" si="461"/>
        <v>0</v>
      </c>
      <c r="CP162">
        <f t="shared" ca="1" si="461"/>
        <v>0</v>
      </c>
      <c r="CQ162">
        <f t="shared" ca="1" si="461"/>
        <v>0</v>
      </c>
      <c r="CR162">
        <f t="shared" ca="1" si="461"/>
        <v>0</v>
      </c>
      <c r="CS162">
        <f t="shared" ca="1" si="461"/>
        <v>0</v>
      </c>
      <c r="CT162">
        <f t="shared" ca="1" si="461"/>
        <v>0</v>
      </c>
      <c r="CU162">
        <f t="shared" ca="1" si="461"/>
        <v>0</v>
      </c>
      <c r="CV162">
        <f t="shared" ca="1" si="461"/>
        <v>0</v>
      </c>
      <c r="CW162">
        <f t="shared" ca="1" si="461"/>
        <v>0</v>
      </c>
      <c r="CX162">
        <f t="shared" ca="1" si="461"/>
        <v>0</v>
      </c>
      <c r="CY162">
        <f t="shared" ca="1" si="461"/>
        <v>0</v>
      </c>
      <c r="CZ162">
        <f t="shared" ca="1" si="461"/>
        <v>0</v>
      </c>
      <c r="DA162">
        <f t="shared" ca="1" si="461"/>
        <v>0</v>
      </c>
      <c r="DB162">
        <f t="shared" ca="1" si="461"/>
        <v>0</v>
      </c>
      <c r="DC162">
        <f t="shared" ca="1" si="461"/>
        <v>0</v>
      </c>
      <c r="DD162">
        <f t="shared" ca="1" si="461"/>
        <v>0</v>
      </c>
      <c r="DE162">
        <f t="shared" ca="1" si="461"/>
        <v>0</v>
      </c>
      <c r="DF162">
        <f t="shared" ca="1" si="461"/>
        <v>0</v>
      </c>
      <c r="DG162">
        <f t="shared" ca="1" si="461"/>
        <v>0</v>
      </c>
      <c r="DH162">
        <f t="shared" ca="1" si="461"/>
        <v>0</v>
      </c>
      <c r="DI162">
        <f t="shared" ca="1" si="461"/>
        <v>0</v>
      </c>
      <c r="DJ162">
        <f t="shared" ca="1" si="461"/>
        <v>0</v>
      </c>
      <c r="DK162">
        <f t="shared" ca="1" si="461"/>
        <v>0</v>
      </c>
      <c r="DL162">
        <f t="shared" ca="1" si="461"/>
        <v>0</v>
      </c>
      <c r="DM162">
        <f t="shared" ca="1" si="461"/>
        <v>0</v>
      </c>
      <c r="DN162">
        <f t="shared" ca="1" si="461"/>
        <v>0</v>
      </c>
      <c r="DO162">
        <f t="shared" ca="1" si="461"/>
        <v>0</v>
      </c>
      <c r="DP162">
        <f t="shared" ca="1" si="461"/>
        <v>0</v>
      </c>
      <c r="DQ162">
        <f t="shared" ca="1" si="461"/>
        <v>0</v>
      </c>
      <c r="DR162">
        <f t="shared" ca="1" si="461"/>
        <v>0</v>
      </c>
      <c r="DS162">
        <f t="shared" ca="1" si="461"/>
        <v>0</v>
      </c>
      <c r="DT162">
        <f t="shared" ca="1" si="461"/>
        <v>0</v>
      </c>
      <c r="DU162">
        <f t="shared" ca="1" si="461"/>
        <v>0</v>
      </c>
      <c r="DV162">
        <f t="shared" ca="1" si="461"/>
        <v>0</v>
      </c>
      <c r="DW162">
        <f t="shared" ca="1" si="461"/>
        <v>0</v>
      </c>
      <c r="DX162">
        <f t="shared" ca="1" si="461"/>
        <v>0</v>
      </c>
      <c r="DY162">
        <f t="shared" ca="1" si="461"/>
        <v>0</v>
      </c>
      <c r="DZ162">
        <f t="shared" ca="1" si="461"/>
        <v>0</v>
      </c>
      <c r="EA162">
        <f t="shared" ca="1" si="461"/>
        <v>0</v>
      </c>
      <c r="EB162">
        <f t="shared" ca="1" si="461"/>
        <v>0</v>
      </c>
      <c r="EC162">
        <f t="shared" ca="1" si="461"/>
        <v>0</v>
      </c>
      <c r="ED162">
        <f t="shared" ca="1" si="461"/>
        <v>0</v>
      </c>
      <c r="EE162">
        <f t="shared" ca="1" si="461"/>
        <v>0</v>
      </c>
      <c r="EF162">
        <f t="shared" ca="1" si="461"/>
        <v>0</v>
      </c>
      <c r="EG162">
        <f t="shared" ref="EG162:FB162" ca="1" si="462">($E$19*$E162+$E$20*$F162)*(NORMDIST(EG$26,$D162,$G162*$D162/2.35,1)-NORMDIST(EF$26,$D162,$G162*$D162/2.35,1))</f>
        <v>0</v>
      </c>
      <c r="EH162">
        <f t="shared" ca="1" si="462"/>
        <v>0</v>
      </c>
      <c r="EI162">
        <f t="shared" ca="1" si="462"/>
        <v>0</v>
      </c>
      <c r="EJ162">
        <f t="shared" ca="1" si="462"/>
        <v>0</v>
      </c>
      <c r="EK162">
        <f t="shared" ca="1" si="462"/>
        <v>0</v>
      </c>
      <c r="EL162">
        <f t="shared" ca="1" si="462"/>
        <v>0</v>
      </c>
      <c r="EM162">
        <f t="shared" ca="1" si="462"/>
        <v>0</v>
      </c>
      <c r="EN162">
        <f t="shared" ca="1" si="462"/>
        <v>0</v>
      </c>
      <c r="EO162">
        <f t="shared" ca="1" si="462"/>
        <v>0</v>
      </c>
      <c r="EP162">
        <f t="shared" ca="1" si="462"/>
        <v>0</v>
      </c>
      <c r="EQ162">
        <f t="shared" ca="1" si="462"/>
        <v>0</v>
      </c>
      <c r="ER162">
        <f t="shared" ca="1" si="462"/>
        <v>0</v>
      </c>
      <c r="ES162">
        <f t="shared" ca="1" si="462"/>
        <v>0</v>
      </c>
      <c r="ET162">
        <f t="shared" ca="1" si="462"/>
        <v>0</v>
      </c>
      <c r="EU162">
        <f t="shared" ca="1" si="462"/>
        <v>0</v>
      </c>
      <c r="EV162">
        <f t="shared" ca="1" si="462"/>
        <v>0</v>
      </c>
      <c r="EW162">
        <f t="shared" ca="1" si="462"/>
        <v>0</v>
      </c>
      <c r="EX162">
        <f t="shared" ca="1" si="462"/>
        <v>0</v>
      </c>
      <c r="EY162">
        <f t="shared" ca="1" si="462"/>
        <v>0</v>
      </c>
      <c r="EZ162">
        <f t="shared" ca="1" si="462"/>
        <v>0</v>
      </c>
      <c r="FA162">
        <f t="shared" ca="1" si="462"/>
        <v>0</v>
      </c>
      <c r="FB162">
        <f t="shared" ca="1" si="462"/>
        <v>0</v>
      </c>
      <c r="FD162">
        <f t="shared" ref="FD162:FD225" si="463">FF162</f>
        <v>2.7078644823385631</v>
      </c>
      <c r="FE162">
        <v>162</v>
      </c>
      <c r="FF162">
        <f t="shared" ref="FF162:FF225" si="464">C162</f>
        <v>2.7078644823385631</v>
      </c>
      <c r="FG162">
        <f t="shared" ref="FG162:FG225" ca="1" si="465">B162</f>
        <v>9</v>
      </c>
      <c r="FK162">
        <v>1.36</v>
      </c>
      <c r="FL162">
        <v>1.37</v>
      </c>
      <c r="FM162">
        <f t="shared" si="260"/>
        <v>95</v>
      </c>
      <c r="FN162">
        <f t="shared" si="261"/>
        <v>96</v>
      </c>
      <c r="FO162">
        <f t="shared" ca="1" si="262"/>
        <v>0.60677588307185193</v>
      </c>
      <c r="FP162">
        <f t="shared" ca="1" si="263"/>
        <v>0.89322411692814829</v>
      </c>
      <c r="FQ162" t="str">
        <f t="shared" si="264"/>
        <v>$FG$95</v>
      </c>
      <c r="FR162" t="str">
        <f t="shared" si="265"/>
        <v>$FG$96</v>
      </c>
      <c r="FS162">
        <f ca="1">SUM(INDIRECT(FQ162):INDIRECT(FR162))</f>
        <v>302</v>
      </c>
      <c r="FT162">
        <f t="shared" ca="1" si="266"/>
        <v>83.806998781832561</v>
      </c>
      <c r="FU162">
        <f t="shared" ca="1" si="267"/>
        <v>70.868916006270965</v>
      </c>
      <c r="FV162">
        <f t="shared" ca="1" si="268"/>
        <v>1.9973509490787462</v>
      </c>
      <c r="FW162">
        <f ca="1">SUM(FV162:FV$176)</f>
        <v>39.17442843428347</v>
      </c>
    </row>
    <row r="163" spans="1:179" x14ac:dyDescent="0.25">
      <c r="A163">
        <v>137</v>
      </c>
      <c r="B163">
        <f t="shared" ca="1" si="440"/>
        <v>7</v>
      </c>
      <c r="C163">
        <f t="shared" si="269"/>
        <v>2.7278644823385632</v>
      </c>
      <c r="D163">
        <v>1.36</v>
      </c>
      <c r="E163">
        <f t="shared" ca="1" si="333"/>
        <v>0</v>
      </c>
      <c r="F163">
        <f t="shared" ca="1" si="334"/>
        <v>0</v>
      </c>
      <c r="G163">
        <f t="shared" si="441"/>
        <v>0.41072470871681332</v>
      </c>
      <c r="I163">
        <f t="shared" ref="I163:BT163" ca="1" si="466">($E$19*$E163+$E$20*$F163)*(NORMDIST(I$26,$D163,$G163*$D163/2.35,1)-NORMDIST(H$26,$D163,$G163*$D163/2.35,1))</f>
        <v>0</v>
      </c>
      <c r="J163">
        <f t="shared" ca="1" si="466"/>
        <v>0</v>
      </c>
      <c r="K163">
        <f t="shared" ca="1" si="466"/>
        <v>0</v>
      </c>
      <c r="L163">
        <f t="shared" ca="1" si="466"/>
        <v>0</v>
      </c>
      <c r="M163">
        <f t="shared" ca="1" si="466"/>
        <v>0</v>
      </c>
      <c r="N163">
        <f t="shared" ca="1" si="466"/>
        <v>0</v>
      </c>
      <c r="O163">
        <f t="shared" ca="1" si="466"/>
        <v>0</v>
      </c>
      <c r="P163">
        <f t="shared" ca="1" si="466"/>
        <v>0</v>
      </c>
      <c r="Q163">
        <f t="shared" ca="1" si="466"/>
        <v>0</v>
      </c>
      <c r="R163">
        <f t="shared" ca="1" si="466"/>
        <v>0</v>
      </c>
      <c r="S163">
        <f t="shared" ca="1" si="466"/>
        <v>0</v>
      </c>
      <c r="T163">
        <f t="shared" ca="1" si="466"/>
        <v>0</v>
      </c>
      <c r="U163">
        <f t="shared" ca="1" si="466"/>
        <v>0</v>
      </c>
      <c r="V163">
        <f t="shared" ca="1" si="466"/>
        <v>0</v>
      </c>
      <c r="W163">
        <f t="shared" ca="1" si="466"/>
        <v>0</v>
      </c>
      <c r="X163">
        <f t="shared" ca="1" si="466"/>
        <v>0</v>
      </c>
      <c r="Y163">
        <f t="shared" ca="1" si="466"/>
        <v>0</v>
      </c>
      <c r="Z163">
        <f t="shared" ca="1" si="466"/>
        <v>0</v>
      </c>
      <c r="AA163">
        <f t="shared" ca="1" si="466"/>
        <v>0</v>
      </c>
      <c r="AB163">
        <f t="shared" ca="1" si="466"/>
        <v>0</v>
      </c>
      <c r="AC163">
        <f t="shared" ca="1" si="466"/>
        <v>0</v>
      </c>
      <c r="AD163">
        <f t="shared" ca="1" si="466"/>
        <v>0</v>
      </c>
      <c r="AE163">
        <f t="shared" ca="1" si="466"/>
        <v>0</v>
      </c>
      <c r="AF163">
        <f t="shared" ca="1" si="466"/>
        <v>0</v>
      </c>
      <c r="AG163">
        <f t="shared" ca="1" si="466"/>
        <v>0</v>
      </c>
      <c r="AH163">
        <f t="shared" ca="1" si="466"/>
        <v>0</v>
      </c>
      <c r="AI163">
        <f t="shared" ca="1" si="466"/>
        <v>0</v>
      </c>
      <c r="AJ163">
        <f t="shared" ca="1" si="466"/>
        <v>0</v>
      </c>
      <c r="AK163">
        <f t="shared" ca="1" si="466"/>
        <v>0</v>
      </c>
      <c r="AL163">
        <f t="shared" ca="1" si="466"/>
        <v>0</v>
      </c>
      <c r="AM163">
        <f t="shared" ca="1" si="466"/>
        <v>0</v>
      </c>
      <c r="AN163">
        <f t="shared" ca="1" si="466"/>
        <v>0</v>
      </c>
      <c r="AO163">
        <f t="shared" ca="1" si="466"/>
        <v>0</v>
      </c>
      <c r="AP163">
        <f t="shared" ca="1" si="466"/>
        <v>0</v>
      </c>
      <c r="AQ163">
        <f t="shared" ca="1" si="466"/>
        <v>0</v>
      </c>
      <c r="AR163">
        <f t="shared" ca="1" si="466"/>
        <v>0</v>
      </c>
      <c r="AS163">
        <f t="shared" ca="1" si="466"/>
        <v>0</v>
      </c>
      <c r="AT163">
        <f t="shared" ca="1" si="466"/>
        <v>0</v>
      </c>
      <c r="AU163">
        <f t="shared" ca="1" si="466"/>
        <v>0</v>
      </c>
      <c r="AV163">
        <f t="shared" ca="1" si="466"/>
        <v>0</v>
      </c>
      <c r="AW163">
        <f t="shared" ca="1" si="466"/>
        <v>0</v>
      </c>
      <c r="AX163">
        <f t="shared" ca="1" si="466"/>
        <v>0</v>
      </c>
      <c r="AY163">
        <f t="shared" ca="1" si="466"/>
        <v>0</v>
      </c>
      <c r="AZ163">
        <f t="shared" ca="1" si="466"/>
        <v>0</v>
      </c>
      <c r="BA163">
        <f t="shared" ca="1" si="466"/>
        <v>0</v>
      </c>
      <c r="BB163">
        <f t="shared" ca="1" si="466"/>
        <v>0</v>
      </c>
      <c r="BC163">
        <f t="shared" ca="1" si="466"/>
        <v>0</v>
      </c>
      <c r="BD163">
        <f t="shared" ca="1" si="466"/>
        <v>0</v>
      </c>
      <c r="BE163">
        <f t="shared" ca="1" si="466"/>
        <v>0</v>
      </c>
      <c r="BF163">
        <f t="shared" ca="1" si="466"/>
        <v>0</v>
      </c>
      <c r="BG163">
        <f t="shared" ca="1" si="466"/>
        <v>0</v>
      </c>
      <c r="BH163">
        <f t="shared" ca="1" si="466"/>
        <v>0</v>
      </c>
      <c r="BI163">
        <f t="shared" ca="1" si="466"/>
        <v>0</v>
      </c>
      <c r="BJ163">
        <f t="shared" ca="1" si="466"/>
        <v>0</v>
      </c>
      <c r="BK163">
        <f t="shared" ca="1" si="466"/>
        <v>0</v>
      </c>
      <c r="BL163">
        <f t="shared" ca="1" si="466"/>
        <v>0</v>
      </c>
      <c r="BM163">
        <f t="shared" ca="1" si="466"/>
        <v>0</v>
      </c>
      <c r="BN163">
        <f t="shared" ca="1" si="466"/>
        <v>0</v>
      </c>
      <c r="BO163">
        <f t="shared" ca="1" si="466"/>
        <v>0</v>
      </c>
      <c r="BP163">
        <f t="shared" ca="1" si="466"/>
        <v>0</v>
      </c>
      <c r="BQ163">
        <f t="shared" ca="1" si="466"/>
        <v>0</v>
      </c>
      <c r="BR163">
        <f t="shared" ca="1" si="466"/>
        <v>0</v>
      </c>
      <c r="BS163">
        <f t="shared" ca="1" si="466"/>
        <v>0</v>
      </c>
      <c r="BT163">
        <f t="shared" ca="1" si="466"/>
        <v>0</v>
      </c>
      <c r="BU163">
        <f t="shared" ref="BU163:EF163" ca="1" si="467">($E$19*$E163+$E$20*$F163)*(NORMDIST(BU$26,$D163,$G163*$D163/2.35,1)-NORMDIST(BT$26,$D163,$G163*$D163/2.35,1))</f>
        <v>0</v>
      </c>
      <c r="BV163">
        <f t="shared" ca="1" si="467"/>
        <v>0</v>
      </c>
      <c r="BW163">
        <f t="shared" ca="1" si="467"/>
        <v>0</v>
      </c>
      <c r="BX163">
        <f t="shared" ca="1" si="467"/>
        <v>0</v>
      </c>
      <c r="BY163">
        <f t="shared" ca="1" si="467"/>
        <v>0</v>
      </c>
      <c r="BZ163">
        <f t="shared" ca="1" si="467"/>
        <v>0</v>
      </c>
      <c r="CA163">
        <f t="shared" ca="1" si="467"/>
        <v>0</v>
      </c>
      <c r="CB163">
        <f t="shared" ca="1" si="467"/>
        <v>0</v>
      </c>
      <c r="CC163">
        <f t="shared" ca="1" si="467"/>
        <v>0</v>
      </c>
      <c r="CD163">
        <f t="shared" ca="1" si="467"/>
        <v>0</v>
      </c>
      <c r="CE163">
        <f t="shared" ca="1" si="467"/>
        <v>0</v>
      </c>
      <c r="CF163">
        <f t="shared" ca="1" si="467"/>
        <v>0</v>
      </c>
      <c r="CG163">
        <f t="shared" ca="1" si="467"/>
        <v>0</v>
      </c>
      <c r="CH163">
        <f t="shared" ca="1" si="467"/>
        <v>0</v>
      </c>
      <c r="CI163">
        <f t="shared" ca="1" si="467"/>
        <v>0</v>
      </c>
      <c r="CJ163">
        <f t="shared" ca="1" si="467"/>
        <v>0</v>
      </c>
      <c r="CK163">
        <f t="shared" ca="1" si="467"/>
        <v>0</v>
      </c>
      <c r="CL163">
        <f t="shared" ca="1" si="467"/>
        <v>0</v>
      </c>
      <c r="CM163">
        <f t="shared" ca="1" si="467"/>
        <v>0</v>
      </c>
      <c r="CN163">
        <f t="shared" ca="1" si="467"/>
        <v>0</v>
      </c>
      <c r="CO163">
        <f t="shared" ca="1" si="467"/>
        <v>0</v>
      </c>
      <c r="CP163">
        <f t="shared" ca="1" si="467"/>
        <v>0</v>
      </c>
      <c r="CQ163">
        <f t="shared" ca="1" si="467"/>
        <v>0</v>
      </c>
      <c r="CR163">
        <f t="shared" ca="1" si="467"/>
        <v>0</v>
      </c>
      <c r="CS163">
        <f t="shared" ca="1" si="467"/>
        <v>0</v>
      </c>
      <c r="CT163">
        <f t="shared" ca="1" si="467"/>
        <v>0</v>
      </c>
      <c r="CU163">
        <f t="shared" ca="1" si="467"/>
        <v>0</v>
      </c>
      <c r="CV163">
        <f t="shared" ca="1" si="467"/>
        <v>0</v>
      </c>
      <c r="CW163">
        <f t="shared" ca="1" si="467"/>
        <v>0</v>
      </c>
      <c r="CX163">
        <f t="shared" ca="1" si="467"/>
        <v>0</v>
      </c>
      <c r="CY163">
        <f t="shared" ca="1" si="467"/>
        <v>0</v>
      </c>
      <c r="CZ163">
        <f t="shared" ca="1" si="467"/>
        <v>0</v>
      </c>
      <c r="DA163">
        <f t="shared" ca="1" si="467"/>
        <v>0</v>
      </c>
      <c r="DB163">
        <f t="shared" ca="1" si="467"/>
        <v>0</v>
      </c>
      <c r="DC163">
        <f t="shared" ca="1" si="467"/>
        <v>0</v>
      </c>
      <c r="DD163">
        <f t="shared" ca="1" si="467"/>
        <v>0</v>
      </c>
      <c r="DE163">
        <f t="shared" ca="1" si="467"/>
        <v>0</v>
      </c>
      <c r="DF163">
        <f t="shared" ca="1" si="467"/>
        <v>0</v>
      </c>
      <c r="DG163">
        <f t="shared" ca="1" si="467"/>
        <v>0</v>
      </c>
      <c r="DH163">
        <f t="shared" ca="1" si="467"/>
        <v>0</v>
      </c>
      <c r="DI163">
        <f t="shared" ca="1" si="467"/>
        <v>0</v>
      </c>
      <c r="DJ163">
        <f t="shared" ca="1" si="467"/>
        <v>0</v>
      </c>
      <c r="DK163">
        <f t="shared" ca="1" si="467"/>
        <v>0</v>
      </c>
      <c r="DL163">
        <f t="shared" ca="1" si="467"/>
        <v>0</v>
      </c>
      <c r="DM163">
        <f t="shared" ca="1" si="467"/>
        <v>0</v>
      </c>
      <c r="DN163">
        <f t="shared" ca="1" si="467"/>
        <v>0</v>
      </c>
      <c r="DO163">
        <f t="shared" ca="1" si="467"/>
        <v>0</v>
      </c>
      <c r="DP163">
        <f t="shared" ca="1" si="467"/>
        <v>0</v>
      </c>
      <c r="DQ163">
        <f t="shared" ca="1" si="467"/>
        <v>0</v>
      </c>
      <c r="DR163">
        <f t="shared" ca="1" si="467"/>
        <v>0</v>
      </c>
      <c r="DS163">
        <f t="shared" ca="1" si="467"/>
        <v>0</v>
      </c>
      <c r="DT163">
        <f t="shared" ca="1" si="467"/>
        <v>0</v>
      </c>
      <c r="DU163">
        <f t="shared" ca="1" si="467"/>
        <v>0</v>
      </c>
      <c r="DV163">
        <f t="shared" ca="1" si="467"/>
        <v>0</v>
      </c>
      <c r="DW163">
        <f t="shared" ca="1" si="467"/>
        <v>0</v>
      </c>
      <c r="DX163">
        <f t="shared" ca="1" si="467"/>
        <v>0</v>
      </c>
      <c r="DY163">
        <f t="shared" ca="1" si="467"/>
        <v>0</v>
      </c>
      <c r="DZ163">
        <f t="shared" ca="1" si="467"/>
        <v>0</v>
      </c>
      <c r="EA163">
        <f t="shared" ca="1" si="467"/>
        <v>0</v>
      </c>
      <c r="EB163">
        <f t="shared" ca="1" si="467"/>
        <v>0</v>
      </c>
      <c r="EC163">
        <f t="shared" ca="1" si="467"/>
        <v>0</v>
      </c>
      <c r="ED163">
        <f t="shared" ca="1" si="467"/>
        <v>0</v>
      </c>
      <c r="EE163">
        <f t="shared" ca="1" si="467"/>
        <v>0</v>
      </c>
      <c r="EF163">
        <f t="shared" ca="1" si="467"/>
        <v>0</v>
      </c>
      <c r="EG163">
        <f t="shared" ref="EG163:FB163" ca="1" si="468">($E$19*$E163+$E$20*$F163)*(NORMDIST(EG$26,$D163,$G163*$D163/2.35,1)-NORMDIST(EF$26,$D163,$G163*$D163/2.35,1))</f>
        <v>0</v>
      </c>
      <c r="EH163">
        <f t="shared" ca="1" si="468"/>
        <v>0</v>
      </c>
      <c r="EI163">
        <f t="shared" ca="1" si="468"/>
        <v>0</v>
      </c>
      <c r="EJ163">
        <f t="shared" ca="1" si="468"/>
        <v>0</v>
      </c>
      <c r="EK163">
        <f t="shared" ca="1" si="468"/>
        <v>0</v>
      </c>
      <c r="EL163">
        <f t="shared" ca="1" si="468"/>
        <v>0</v>
      </c>
      <c r="EM163">
        <f t="shared" ca="1" si="468"/>
        <v>0</v>
      </c>
      <c r="EN163">
        <f t="shared" ca="1" si="468"/>
        <v>0</v>
      </c>
      <c r="EO163">
        <f t="shared" ca="1" si="468"/>
        <v>0</v>
      </c>
      <c r="EP163">
        <f t="shared" ca="1" si="468"/>
        <v>0</v>
      </c>
      <c r="EQ163">
        <f t="shared" ca="1" si="468"/>
        <v>0</v>
      </c>
      <c r="ER163">
        <f t="shared" ca="1" si="468"/>
        <v>0</v>
      </c>
      <c r="ES163">
        <f t="shared" ca="1" si="468"/>
        <v>0</v>
      </c>
      <c r="ET163">
        <f t="shared" ca="1" si="468"/>
        <v>0</v>
      </c>
      <c r="EU163">
        <f t="shared" ca="1" si="468"/>
        <v>0</v>
      </c>
      <c r="EV163">
        <f t="shared" ca="1" si="468"/>
        <v>0</v>
      </c>
      <c r="EW163">
        <f t="shared" ca="1" si="468"/>
        <v>0</v>
      </c>
      <c r="EX163">
        <f t="shared" ca="1" si="468"/>
        <v>0</v>
      </c>
      <c r="EY163">
        <f t="shared" ca="1" si="468"/>
        <v>0</v>
      </c>
      <c r="EZ163">
        <f t="shared" ca="1" si="468"/>
        <v>0</v>
      </c>
      <c r="FA163">
        <f t="shared" ca="1" si="468"/>
        <v>0</v>
      </c>
      <c r="FB163">
        <f t="shared" ca="1" si="468"/>
        <v>0</v>
      </c>
      <c r="FD163">
        <f t="shared" si="463"/>
        <v>2.7278644823385632</v>
      </c>
      <c r="FE163">
        <v>163</v>
      </c>
      <c r="FF163">
        <f t="shared" si="464"/>
        <v>2.7278644823385632</v>
      </c>
      <c r="FG163">
        <f t="shared" ca="1" si="465"/>
        <v>7</v>
      </c>
      <c r="FK163">
        <v>1.37</v>
      </c>
      <c r="FL163">
        <v>1.38</v>
      </c>
      <c r="FM163">
        <f t="shared" ref="FM163:FM176" si="469">VLOOKUP(FK163,$FD$26:$FF$1051,2)+1</f>
        <v>96</v>
      </c>
      <c r="FN163">
        <f t="shared" ref="FN163:FN176" si="470">VLOOKUP(FL163,$FD$26:$FF$1051,2)+1</f>
        <v>96</v>
      </c>
      <c r="FO163">
        <f t="shared" ref="FO163:FO176" ca="1" si="471">1-MIN(1,(INDIRECT(ADDRESS(FM163,162))-FK163)/$FG$23)</f>
        <v>0.10677588307185171</v>
      </c>
      <c r="FP163">
        <f t="shared" ref="FP163:FP176" ca="1" si="472">MIN(1,(INDIRECT(ADDRESS(FN163,162))-FL163)/$FG$23)</f>
        <v>0.39322411692815912</v>
      </c>
      <c r="FQ163" t="str">
        <f t="shared" ref="FQ163:FQ176" si="473">ADDRESS(FM163,163)</f>
        <v>$FG$96</v>
      </c>
      <c r="FR163" t="str">
        <f t="shared" ref="FR163:FR176" si="474">ADDRESS(FN163,163)</f>
        <v>$FG$96</v>
      </c>
      <c r="FS163">
        <f ca="1">SUM(INDIRECT(FQ163):INDIRECT(FR163))</f>
        <v>122</v>
      </c>
      <c r="FT163">
        <f t="shared" ref="FT163:FT176" ca="1" si="475">(FS163-FO163*INDIRECT(FQ163)-FP163*INDIRECT(FR163))</f>
        <v>60.999999999998685</v>
      </c>
      <c r="FU163">
        <f t="shared" ref="FU163:FU176" ca="1" si="476">INDIRECT(ADDRESS(180,FE163-17))</f>
        <v>64.455367423066804</v>
      </c>
      <c r="FV163">
        <f t="shared" ref="FV163:FV176" ca="1" si="477">(FT163-FU163)*(FT163-FU163)/(FT163+0.001)</f>
        <v>0.19572734919756504</v>
      </c>
      <c r="FW163">
        <f ca="1">SUM(FV163:FV$176)</f>
        <v>37.17707748520472</v>
      </c>
    </row>
    <row r="164" spans="1:179" x14ac:dyDescent="0.25">
      <c r="A164">
        <v>138</v>
      </c>
      <c r="B164">
        <f t="shared" ca="1" si="440"/>
        <v>6</v>
      </c>
      <c r="C164">
        <f t="shared" ref="C164:C227" si="478">(E$15+A164*E$16)/1000</f>
        <v>2.7478644823385632</v>
      </c>
      <c r="D164">
        <v>1.37</v>
      </c>
      <c r="E164">
        <f t="shared" ca="1" si="333"/>
        <v>0</v>
      </c>
      <c r="F164">
        <f t="shared" ca="1" si="334"/>
        <v>0</v>
      </c>
      <c r="G164">
        <f t="shared" si="441"/>
        <v>0.41056223355530264</v>
      </c>
      <c r="I164">
        <f t="shared" ref="I164:BT164" ca="1" si="479">($E$19*$E164+$E$20*$F164)*(NORMDIST(I$26,$D164,$G164*$D164/2.35,1)-NORMDIST(H$26,$D164,$G164*$D164/2.35,1))</f>
        <v>0</v>
      </c>
      <c r="J164">
        <f t="shared" ca="1" si="479"/>
        <v>0</v>
      </c>
      <c r="K164">
        <f t="shared" ca="1" si="479"/>
        <v>0</v>
      </c>
      <c r="L164">
        <f t="shared" ca="1" si="479"/>
        <v>0</v>
      </c>
      <c r="M164">
        <f t="shared" ca="1" si="479"/>
        <v>0</v>
      </c>
      <c r="N164">
        <f t="shared" ca="1" si="479"/>
        <v>0</v>
      </c>
      <c r="O164">
        <f t="shared" ca="1" si="479"/>
        <v>0</v>
      </c>
      <c r="P164">
        <f t="shared" ca="1" si="479"/>
        <v>0</v>
      </c>
      <c r="Q164">
        <f t="shared" ca="1" si="479"/>
        <v>0</v>
      </c>
      <c r="R164">
        <f t="shared" ca="1" si="479"/>
        <v>0</v>
      </c>
      <c r="S164">
        <f t="shared" ca="1" si="479"/>
        <v>0</v>
      </c>
      <c r="T164">
        <f t="shared" ca="1" si="479"/>
        <v>0</v>
      </c>
      <c r="U164">
        <f t="shared" ca="1" si="479"/>
        <v>0</v>
      </c>
      <c r="V164">
        <f t="shared" ca="1" si="479"/>
        <v>0</v>
      </c>
      <c r="W164">
        <f t="shared" ca="1" si="479"/>
        <v>0</v>
      </c>
      <c r="X164">
        <f t="shared" ca="1" si="479"/>
        <v>0</v>
      </c>
      <c r="Y164">
        <f t="shared" ca="1" si="479"/>
        <v>0</v>
      </c>
      <c r="Z164">
        <f t="shared" ca="1" si="479"/>
        <v>0</v>
      </c>
      <c r="AA164">
        <f t="shared" ca="1" si="479"/>
        <v>0</v>
      </c>
      <c r="AB164">
        <f t="shared" ca="1" si="479"/>
        <v>0</v>
      </c>
      <c r="AC164">
        <f t="shared" ca="1" si="479"/>
        <v>0</v>
      </c>
      <c r="AD164">
        <f t="shared" ca="1" si="479"/>
        <v>0</v>
      </c>
      <c r="AE164">
        <f t="shared" ca="1" si="479"/>
        <v>0</v>
      </c>
      <c r="AF164">
        <f t="shared" ca="1" si="479"/>
        <v>0</v>
      </c>
      <c r="AG164">
        <f t="shared" ca="1" si="479"/>
        <v>0</v>
      </c>
      <c r="AH164">
        <f t="shared" ca="1" si="479"/>
        <v>0</v>
      </c>
      <c r="AI164">
        <f t="shared" ca="1" si="479"/>
        <v>0</v>
      </c>
      <c r="AJ164">
        <f t="shared" ca="1" si="479"/>
        <v>0</v>
      </c>
      <c r="AK164">
        <f t="shared" ca="1" si="479"/>
        <v>0</v>
      </c>
      <c r="AL164">
        <f t="shared" ca="1" si="479"/>
        <v>0</v>
      </c>
      <c r="AM164">
        <f t="shared" ca="1" si="479"/>
        <v>0</v>
      </c>
      <c r="AN164">
        <f t="shared" ca="1" si="479"/>
        <v>0</v>
      </c>
      <c r="AO164">
        <f t="shared" ca="1" si="479"/>
        <v>0</v>
      </c>
      <c r="AP164">
        <f t="shared" ca="1" si="479"/>
        <v>0</v>
      </c>
      <c r="AQ164">
        <f t="shared" ca="1" si="479"/>
        <v>0</v>
      </c>
      <c r="AR164">
        <f t="shared" ca="1" si="479"/>
        <v>0</v>
      </c>
      <c r="AS164">
        <f t="shared" ca="1" si="479"/>
        <v>0</v>
      </c>
      <c r="AT164">
        <f t="shared" ca="1" si="479"/>
        <v>0</v>
      </c>
      <c r="AU164">
        <f t="shared" ca="1" si="479"/>
        <v>0</v>
      </c>
      <c r="AV164">
        <f t="shared" ca="1" si="479"/>
        <v>0</v>
      </c>
      <c r="AW164">
        <f t="shared" ca="1" si="479"/>
        <v>0</v>
      </c>
      <c r="AX164">
        <f t="shared" ca="1" si="479"/>
        <v>0</v>
      </c>
      <c r="AY164">
        <f t="shared" ca="1" si="479"/>
        <v>0</v>
      </c>
      <c r="AZ164">
        <f t="shared" ca="1" si="479"/>
        <v>0</v>
      </c>
      <c r="BA164">
        <f t="shared" ca="1" si="479"/>
        <v>0</v>
      </c>
      <c r="BB164">
        <f t="shared" ca="1" si="479"/>
        <v>0</v>
      </c>
      <c r="BC164">
        <f t="shared" ca="1" si="479"/>
        <v>0</v>
      </c>
      <c r="BD164">
        <f t="shared" ca="1" si="479"/>
        <v>0</v>
      </c>
      <c r="BE164">
        <f t="shared" ca="1" si="479"/>
        <v>0</v>
      </c>
      <c r="BF164">
        <f t="shared" ca="1" si="479"/>
        <v>0</v>
      </c>
      <c r="BG164">
        <f t="shared" ca="1" si="479"/>
        <v>0</v>
      </c>
      <c r="BH164">
        <f t="shared" ca="1" si="479"/>
        <v>0</v>
      </c>
      <c r="BI164">
        <f t="shared" ca="1" si="479"/>
        <v>0</v>
      </c>
      <c r="BJ164">
        <f t="shared" ca="1" si="479"/>
        <v>0</v>
      </c>
      <c r="BK164">
        <f t="shared" ca="1" si="479"/>
        <v>0</v>
      </c>
      <c r="BL164">
        <f t="shared" ca="1" si="479"/>
        <v>0</v>
      </c>
      <c r="BM164">
        <f t="shared" ca="1" si="479"/>
        <v>0</v>
      </c>
      <c r="BN164">
        <f t="shared" ca="1" si="479"/>
        <v>0</v>
      </c>
      <c r="BO164">
        <f t="shared" ca="1" si="479"/>
        <v>0</v>
      </c>
      <c r="BP164">
        <f t="shared" ca="1" si="479"/>
        <v>0</v>
      </c>
      <c r="BQ164">
        <f t="shared" ca="1" si="479"/>
        <v>0</v>
      </c>
      <c r="BR164">
        <f t="shared" ca="1" si="479"/>
        <v>0</v>
      </c>
      <c r="BS164">
        <f t="shared" ca="1" si="479"/>
        <v>0</v>
      </c>
      <c r="BT164">
        <f t="shared" ca="1" si="479"/>
        <v>0</v>
      </c>
      <c r="BU164">
        <f t="shared" ref="BU164:EF164" ca="1" si="480">($E$19*$E164+$E$20*$F164)*(NORMDIST(BU$26,$D164,$G164*$D164/2.35,1)-NORMDIST(BT$26,$D164,$G164*$D164/2.35,1))</f>
        <v>0</v>
      </c>
      <c r="BV164">
        <f t="shared" ca="1" si="480"/>
        <v>0</v>
      </c>
      <c r="BW164">
        <f t="shared" ca="1" si="480"/>
        <v>0</v>
      </c>
      <c r="BX164">
        <f t="shared" ca="1" si="480"/>
        <v>0</v>
      </c>
      <c r="BY164">
        <f t="shared" ca="1" si="480"/>
        <v>0</v>
      </c>
      <c r="BZ164">
        <f t="shared" ca="1" si="480"/>
        <v>0</v>
      </c>
      <c r="CA164">
        <f t="shared" ca="1" si="480"/>
        <v>0</v>
      </c>
      <c r="CB164">
        <f t="shared" ca="1" si="480"/>
        <v>0</v>
      </c>
      <c r="CC164">
        <f t="shared" ca="1" si="480"/>
        <v>0</v>
      </c>
      <c r="CD164">
        <f t="shared" ca="1" si="480"/>
        <v>0</v>
      </c>
      <c r="CE164">
        <f t="shared" ca="1" si="480"/>
        <v>0</v>
      </c>
      <c r="CF164">
        <f t="shared" ca="1" si="480"/>
        <v>0</v>
      </c>
      <c r="CG164">
        <f t="shared" ca="1" si="480"/>
        <v>0</v>
      </c>
      <c r="CH164">
        <f t="shared" ca="1" si="480"/>
        <v>0</v>
      </c>
      <c r="CI164">
        <f t="shared" ca="1" si="480"/>
        <v>0</v>
      </c>
      <c r="CJ164">
        <f t="shared" ca="1" si="480"/>
        <v>0</v>
      </c>
      <c r="CK164">
        <f t="shared" ca="1" si="480"/>
        <v>0</v>
      </c>
      <c r="CL164">
        <f t="shared" ca="1" si="480"/>
        <v>0</v>
      </c>
      <c r="CM164">
        <f t="shared" ca="1" si="480"/>
        <v>0</v>
      </c>
      <c r="CN164">
        <f t="shared" ca="1" si="480"/>
        <v>0</v>
      </c>
      <c r="CO164">
        <f t="shared" ca="1" si="480"/>
        <v>0</v>
      </c>
      <c r="CP164">
        <f t="shared" ca="1" si="480"/>
        <v>0</v>
      </c>
      <c r="CQ164">
        <f t="shared" ca="1" si="480"/>
        <v>0</v>
      </c>
      <c r="CR164">
        <f t="shared" ca="1" si="480"/>
        <v>0</v>
      </c>
      <c r="CS164">
        <f t="shared" ca="1" si="480"/>
        <v>0</v>
      </c>
      <c r="CT164">
        <f t="shared" ca="1" si="480"/>
        <v>0</v>
      </c>
      <c r="CU164">
        <f t="shared" ca="1" si="480"/>
        <v>0</v>
      </c>
      <c r="CV164">
        <f t="shared" ca="1" si="480"/>
        <v>0</v>
      </c>
      <c r="CW164">
        <f t="shared" ca="1" si="480"/>
        <v>0</v>
      </c>
      <c r="CX164">
        <f t="shared" ca="1" si="480"/>
        <v>0</v>
      </c>
      <c r="CY164">
        <f t="shared" ca="1" si="480"/>
        <v>0</v>
      </c>
      <c r="CZ164">
        <f t="shared" ca="1" si="480"/>
        <v>0</v>
      </c>
      <c r="DA164">
        <f t="shared" ca="1" si="480"/>
        <v>0</v>
      </c>
      <c r="DB164">
        <f t="shared" ca="1" si="480"/>
        <v>0</v>
      </c>
      <c r="DC164">
        <f t="shared" ca="1" si="480"/>
        <v>0</v>
      </c>
      <c r="DD164">
        <f t="shared" ca="1" si="480"/>
        <v>0</v>
      </c>
      <c r="DE164">
        <f t="shared" ca="1" si="480"/>
        <v>0</v>
      </c>
      <c r="DF164">
        <f t="shared" ca="1" si="480"/>
        <v>0</v>
      </c>
      <c r="DG164">
        <f t="shared" ca="1" si="480"/>
        <v>0</v>
      </c>
      <c r="DH164">
        <f t="shared" ca="1" si="480"/>
        <v>0</v>
      </c>
      <c r="DI164">
        <f t="shared" ca="1" si="480"/>
        <v>0</v>
      </c>
      <c r="DJ164">
        <f t="shared" ca="1" si="480"/>
        <v>0</v>
      </c>
      <c r="DK164">
        <f t="shared" ca="1" si="480"/>
        <v>0</v>
      </c>
      <c r="DL164">
        <f t="shared" ca="1" si="480"/>
        <v>0</v>
      </c>
      <c r="DM164">
        <f t="shared" ca="1" si="480"/>
        <v>0</v>
      </c>
      <c r="DN164">
        <f t="shared" ca="1" si="480"/>
        <v>0</v>
      </c>
      <c r="DO164">
        <f t="shared" ca="1" si="480"/>
        <v>0</v>
      </c>
      <c r="DP164">
        <f t="shared" ca="1" si="480"/>
        <v>0</v>
      </c>
      <c r="DQ164">
        <f t="shared" ca="1" si="480"/>
        <v>0</v>
      </c>
      <c r="DR164">
        <f t="shared" ca="1" si="480"/>
        <v>0</v>
      </c>
      <c r="DS164">
        <f t="shared" ca="1" si="480"/>
        <v>0</v>
      </c>
      <c r="DT164">
        <f t="shared" ca="1" si="480"/>
        <v>0</v>
      </c>
      <c r="DU164">
        <f t="shared" ca="1" si="480"/>
        <v>0</v>
      </c>
      <c r="DV164">
        <f t="shared" ca="1" si="480"/>
        <v>0</v>
      </c>
      <c r="DW164">
        <f t="shared" ca="1" si="480"/>
        <v>0</v>
      </c>
      <c r="DX164">
        <f t="shared" ca="1" si="480"/>
        <v>0</v>
      </c>
      <c r="DY164">
        <f t="shared" ca="1" si="480"/>
        <v>0</v>
      </c>
      <c r="DZ164">
        <f t="shared" ca="1" si="480"/>
        <v>0</v>
      </c>
      <c r="EA164">
        <f t="shared" ca="1" si="480"/>
        <v>0</v>
      </c>
      <c r="EB164">
        <f t="shared" ca="1" si="480"/>
        <v>0</v>
      </c>
      <c r="EC164">
        <f t="shared" ca="1" si="480"/>
        <v>0</v>
      </c>
      <c r="ED164">
        <f t="shared" ca="1" si="480"/>
        <v>0</v>
      </c>
      <c r="EE164">
        <f t="shared" ca="1" si="480"/>
        <v>0</v>
      </c>
      <c r="EF164">
        <f t="shared" ca="1" si="480"/>
        <v>0</v>
      </c>
      <c r="EG164">
        <f t="shared" ref="EG164:FB164" ca="1" si="481">($E$19*$E164+$E$20*$F164)*(NORMDIST(EG$26,$D164,$G164*$D164/2.35,1)-NORMDIST(EF$26,$D164,$G164*$D164/2.35,1))</f>
        <v>0</v>
      </c>
      <c r="EH164">
        <f t="shared" ca="1" si="481"/>
        <v>0</v>
      </c>
      <c r="EI164">
        <f t="shared" ca="1" si="481"/>
        <v>0</v>
      </c>
      <c r="EJ164">
        <f t="shared" ca="1" si="481"/>
        <v>0</v>
      </c>
      <c r="EK164">
        <f t="shared" ca="1" si="481"/>
        <v>0</v>
      </c>
      <c r="EL164">
        <f t="shared" ca="1" si="481"/>
        <v>0</v>
      </c>
      <c r="EM164">
        <f t="shared" ca="1" si="481"/>
        <v>0</v>
      </c>
      <c r="EN164">
        <f t="shared" ca="1" si="481"/>
        <v>0</v>
      </c>
      <c r="EO164">
        <f t="shared" ca="1" si="481"/>
        <v>0</v>
      </c>
      <c r="EP164">
        <f t="shared" ca="1" si="481"/>
        <v>0</v>
      </c>
      <c r="EQ164">
        <f t="shared" ca="1" si="481"/>
        <v>0</v>
      </c>
      <c r="ER164">
        <f t="shared" ca="1" si="481"/>
        <v>0</v>
      </c>
      <c r="ES164">
        <f t="shared" ca="1" si="481"/>
        <v>0</v>
      </c>
      <c r="ET164">
        <f t="shared" ca="1" si="481"/>
        <v>0</v>
      </c>
      <c r="EU164">
        <f t="shared" ca="1" si="481"/>
        <v>0</v>
      </c>
      <c r="EV164">
        <f t="shared" ca="1" si="481"/>
        <v>0</v>
      </c>
      <c r="EW164">
        <f t="shared" ca="1" si="481"/>
        <v>0</v>
      </c>
      <c r="EX164">
        <f t="shared" ca="1" si="481"/>
        <v>0</v>
      </c>
      <c r="EY164">
        <f t="shared" ca="1" si="481"/>
        <v>0</v>
      </c>
      <c r="EZ164">
        <f t="shared" ca="1" si="481"/>
        <v>0</v>
      </c>
      <c r="FA164">
        <f t="shared" ca="1" si="481"/>
        <v>0</v>
      </c>
      <c r="FB164">
        <f t="shared" ca="1" si="481"/>
        <v>0</v>
      </c>
      <c r="FD164">
        <f t="shared" si="463"/>
        <v>2.7478644823385632</v>
      </c>
      <c r="FE164">
        <v>164</v>
      </c>
      <c r="FF164">
        <f t="shared" si="464"/>
        <v>2.7478644823385632</v>
      </c>
      <c r="FG164">
        <f t="shared" ca="1" si="465"/>
        <v>6</v>
      </c>
      <c r="FK164">
        <v>1.38</v>
      </c>
      <c r="FL164">
        <v>1.39</v>
      </c>
      <c r="FM164">
        <f t="shared" si="469"/>
        <v>96</v>
      </c>
      <c r="FN164">
        <f t="shared" si="470"/>
        <v>97</v>
      </c>
      <c r="FO164">
        <f t="shared" ca="1" si="471"/>
        <v>0.60677588307184083</v>
      </c>
      <c r="FP164">
        <f t="shared" ca="1" si="472"/>
        <v>0.8932241169281594</v>
      </c>
      <c r="FQ164" t="str">
        <f t="shared" si="473"/>
        <v>$FG$96</v>
      </c>
      <c r="FR164" t="str">
        <f t="shared" si="474"/>
        <v>$FG$97</v>
      </c>
      <c r="FS164">
        <f ca="1">SUM(INDIRECT(FQ164):INDIRECT(FR164))</f>
        <v>240</v>
      </c>
      <c r="FT164">
        <f t="shared" ca="1" si="475"/>
        <v>60.572896467712624</v>
      </c>
      <c r="FU164">
        <f t="shared" ca="1" si="476"/>
        <v>58.505464265571348</v>
      </c>
      <c r="FV164">
        <f t="shared" ca="1" si="477"/>
        <v>7.0563000891465222E-2</v>
      </c>
      <c r="FW164">
        <f ca="1">SUM(FV164:FV$176)</f>
        <v>36.981350136007158</v>
      </c>
    </row>
    <row r="165" spans="1:179" x14ac:dyDescent="0.25">
      <c r="A165">
        <v>139</v>
      </c>
      <c r="B165">
        <f t="shared" ca="1" si="440"/>
        <v>14</v>
      </c>
      <c r="C165">
        <f t="shared" si="478"/>
        <v>2.7678644823385632</v>
      </c>
      <c r="D165">
        <v>1.38</v>
      </c>
      <c r="E165">
        <f t="shared" ca="1" si="333"/>
        <v>0</v>
      </c>
      <c r="F165">
        <f t="shared" ca="1" si="334"/>
        <v>0</v>
      </c>
      <c r="G165">
        <f t="shared" si="441"/>
        <v>0.41040321540178337</v>
      </c>
      <c r="I165">
        <f t="shared" ref="I165:BT165" ca="1" si="482">($E$19*$E165+$E$20*$F165)*(NORMDIST(I$26,$D165,$G165*$D165/2.35,1)-NORMDIST(H$26,$D165,$G165*$D165/2.35,1))</f>
        <v>0</v>
      </c>
      <c r="J165">
        <f t="shared" ca="1" si="482"/>
        <v>0</v>
      </c>
      <c r="K165">
        <f t="shared" ca="1" si="482"/>
        <v>0</v>
      </c>
      <c r="L165">
        <f t="shared" ca="1" si="482"/>
        <v>0</v>
      </c>
      <c r="M165">
        <f t="shared" ca="1" si="482"/>
        <v>0</v>
      </c>
      <c r="N165">
        <f t="shared" ca="1" si="482"/>
        <v>0</v>
      </c>
      <c r="O165">
        <f t="shared" ca="1" si="482"/>
        <v>0</v>
      </c>
      <c r="P165">
        <f t="shared" ca="1" si="482"/>
        <v>0</v>
      </c>
      <c r="Q165">
        <f t="shared" ca="1" si="482"/>
        <v>0</v>
      </c>
      <c r="R165">
        <f t="shared" ca="1" si="482"/>
        <v>0</v>
      </c>
      <c r="S165">
        <f t="shared" ca="1" si="482"/>
        <v>0</v>
      </c>
      <c r="T165">
        <f t="shared" ca="1" si="482"/>
        <v>0</v>
      </c>
      <c r="U165">
        <f t="shared" ca="1" si="482"/>
        <v>0</v>
      </c>
      <c r="V165">
        <f t="shared" ca="1" si="482"/>
        <v>0</v>
      </c>
      <c r="W165">
        <f t="shared" ca="1" si="482"/>
        <v>0</v>
      </c>
      <c r="X165">
        <f t="shared" ca="1" si="482"/>
        <v>0</v>
      </c>
      <c r="Y165">
        <f t="shared" ca="1" si="482"/>
        <v>0</v>
      </c>
      <c r="Z165">
        <f t="shared" ca="1" si="482"/>
        <v>0</v>
      </c>
      <c r="AA165">
        <f t="shared" ca="1" si="482"/>
        <v>0</v>
      </c>
      <c r="AB165">
        <f t="shared" ca="1" si="482"/>
        <v>0</v>
      </c>
      <c r="AC165">
        <f t="shared" ca="1" si="482"/>
        <v>0</v>
      </c>
      <c r="AD165">
        <f t="shared" ca="1" si="482"/>
        <v>0</v>
      </c>
      <c r="AE165">
        <f t="shared" ca="1" si="482"/>
        <v>0</v>
      </c>
      <c r="AF165">
        <f t="shared" ca="1" si="482"/>
        <v>0</v>
      </c>
      <c r="AG165">
        <f t="shared" ca="1" si="482"/>
        <v>0</v>
      </c>
      <c r="AH165">
        <f t="shared" ca="1" si="482"/>
        <v>0</v>
      </c>
      <c r="AI165">
        <f t="shared" ca="1" si="482"/>
        <v>0</v>
      </c>
      <c r="AJ165">
        <f t="shared" ca="1" si="482"/>
        <v>0</v>
      </c>
      <c r="AK165">
        <f t="shared" ca="1" si="482"/>
        <v>0</v>
      </c>
      <c r="AL165">
        <f t="shared" ca="1" si="482"/>
        <v>0</v>
      </c>
      <c r="AM165">
        <f t="shared" ca="1" si="482"/>
        <v>0</v>
      </c>
      <c r="AN165">
        <f t="shared" ca="1" si="482"/>
        <v>0</v>
      </c>
      <c r="AO165">
        <f t="shared" ca="1" si="482"/>
        <v>0</v>
      </c>
      <c r="AP165">
        <f t="shared" ca="1" si="482"/>
        <v>0</v>
      </c>
      <c r="AQ165">
        <f t="shared" ca="1" si="482"/>
        <v>0</v>
      </c>
      <c r="AR165">
        <f t="shared" ca="1" si="482"/>
        <v>0</v>
      </c>
      <c r="AS165">
        <f t="shared" ca="1" si="482"/>
        <v>0</v>
      </c>
      <c r="AT165">
        <f t="shared" ca="1" si="482"/>
        <v>0</v>
      </c>
      <c r="AU165">
        <f t="shared" ca="1" si="482"/>
        <v>0</v>
      </c>
      <c r="AV165">
        <f t="shared" ca="1" si="482"/>
        <v>0</v>
      </c>
      <c r="AW165">
        <f t="shared" ca="1" si="482"/>
        <v>0</v>
      </c>
      <c r="AX165">
        <f t="shared" ca="1" si="482"/>
        <v>0</v>
      </c>
      <c r="AY165">
        <f t="shared" ca="1" si="482"/>
        <v>0</v>
      </c>
      <c r="AZ165">
        <f t="shared" ca="1" si="482"/>
        <v>0</v>
      </c>
      <c r="BA165">
        <f t="shared" ca="1" si="482"/>
        <v>0</v>
      </c>
      <c r="BB165">
        <f t="shared" ca="1" si="482"/>
        <v>0</v>
      </c>
      <c r="BC165">
        <f t="shared" ca="1" si="482"/>
        <v>0</v>
      </c>
      <c r="BD165">
        <f t="shared" ca="1" si="482"/>
        <v>0</v>
      </c>
      <c r="BE165">
        <f t="shared" ca="1" si="482"/>
        <v>0</v>
      </c>
      <c r="BF165">
        <f t="shared" ca="1" si="482"/>
        <v>0</v>
      </c>
      <c r="BG165">
        <f t="shared" ca="1" si="482"/>
        <v>0</v>
      </c>
      <c r="BH165">
        <f t="shared" ca="1" si="482"/>
        <v>0</v>
      </c>
      <c r="BI165">
        <f t="shared" ca="1" si="482"/>
        <v>0</v>
      </c>
      <c r="BJ165">
        <f t="shared" ca="1" si="482"/>
        <v>0</v>
      </c>
      <c r="BK165">
        <f t="shared" ca="1" si="482"/>
        <v>0</v>
      </c>
      <c r="BL165">
        <f t="shared" ca="1" si="482"/>
        <v>0</v>
      </c>
      <c r="BM165">
        <f t="shared" ca="1" si="482"/>
        <v>0</v>
      </c>
      <c r="BN165">
        <f t="shared" ca="1" si="482"/>
        <v>0</v>
      </c>
      <c r="BO165">
        <f t="shared" ca="1" si="482"/>
        <v>0</v>
      </c>
      <c r="BP165">
        <f t="shared" ca="1" si="482"/>
        <v>0</v>
      </c>
      <c r="BQ165">
        <f t="shared" ca="1" si="482"/>
        <v>0</v>
      </c>
      <c r="BR165">
        <f t="shared" ca="1" si="482"/>
        <v>0</v>
      </c>
      <c r="BS165">
        <f t="shared" ca="1" si="482"/>
        <v>0</v>
      </c>
      <c r="BT165">
        <f t="shared" ca="1" si="482"/>
        <v>0</v>
      </c>
      <c r="BU165">
        <f t="shared" ref="BU165:EF165" ca="1" si="483">($E$19*$E165+$E$20*$F165)*(NORMDIST(BU$26,$D165,$G165*$D165/2.35,1)-NORMDIST(BT$26,$D165,$G165*$D165/2.35,1))</f>
        <v>0</v>
      </c>
      <c r="BV165">
        <f t="shared" ca="1" si="483"/>
        <v>0</v>
      </c>
      <c r="BW165">
        <f t="shared" ca="1" si="483"/>
        <v>0</v>
      </c>
      <c r="BX165">
        <f t="shared" ca="1" si="483"/>
        <v>0</v>
      </c>
      <c r="BY165">
        <f t="shared" ca="1" si="483"/>
        <v>0</v>
      </c>
      <c r="BZ165">
        <f t="shared" ca="1" si="483"/>
        <v>0</v>
      </c>
      <c r="CA165">
        <f t="shared" ca="1" si="483"/>
        <v>0</v>
      </c>
      <c r="CB165">
        <f t="shared" ca="1" si="483"/>
        <v>0</v>
      </c>
      <c r="CC165">
        <f t="shared" ca="1" si="483"/>
        <v>0</v>
      </c>
      <c r="CD165">
        <f t="shared" ca="1" si="483"/>
        <v>0</v>
      </c>
      <c r="CE165">
        <f t="shared" ca="1" si="483"/>
        <v>0</v>
      </c>
      <c r="CF165">
        <f t="shared" ca="1" si="483"/>
        <v>0</v>
      </c>
      <c r="CG165">
        <f t="shared" ca="1" si="483"/>
        <v>0</v>
      </c>
      <c r="CH165">
        <f t="shared" ca="1" si="483"/>
        <v>0</v>
      </c>
      <c r="CI165">
        <f t="shared" ca="1" si="483"/>
        <v>0</v>
      </c>
      <c r="CJ165">
        <f t="shared" ca="1" si="483"/>
        <v>0</v>
      </c>
      <c r="CK165">
        <f t="shared" ca="1" si="483"/>
        <v>0</v>
      </c>
      <c r="CL165">
        <f t="shared" ca="1" si="483"/>
        <v>0</v>
      </c>
      <c r="CM165">
        <f t="shared" ca="1" si="483"/>
        <v>0</v>
      </c>
      <c r="CN165">
        <f t="shared" ca="1" si="483"/>
        <v>0</v>
      </c>
      <c r="CO165">
        <f t="shared" ca="1" si="483"/>
        <v>0</v>
      </c>
      <c r="CP165">
        <f t="shared" ca="1" si="483"/>
        <v>0</v>
      </c>
      <c r="CQ165">
        <f t="shared" ca="1" si="483"/>
        <v>0</v>
      </c>
      <c r="CR165">
        <f t="shared" ca="1" si="483"/>
        <v>0</v>
      </c>
      <c r="CS165">
        <f t="shared" ca="1" si="483"/>
        <v>0</v>
      </c>
      <c r="CT165">
        <f t="shared" ca="1" si="483"/>
        <v>0</v>
      </c>
      <c r="CU165">
        <f t="shared" ca="1" si="483"/>
        <v>0</v>
      </c>
      <c r="CV165">
        <f t="shared" ca="1" si="483"/>
        <v>0</v>
      </c>
      <c r="CW165">
        <f t="shared" ca="1" si="483"/>
        <v>0</v>
      </c>
      <c r="CX165">
        <f t="shared" ca="1" si="483"/>
        <v>0</v>
      </c>
      <c r="CY165">
        <f t="shared" ca="1" si="483"/>
        <v>0</v>
      </c>
      <c r="CZ165">
        <f t="shared" ca="1" si="483"/>
        <v>0</v>
      </c>
      <c r="DA165">
        <f t="shared" ca="1" si="483"/>
        <v>0</v>
      </c>
      <c r="DB165">
        <f t="shared" ca="1" si="483"/>
        <v>0</v>
      </c>
      <c r="DC165">
        <f t="shared" ca="1" si="483"/>
        <v>0</v>
      </c>
      <c r="DD165">
        <f t="shared" ca="1" si="483"/>
        <v>0</v>
      </c>
      <c r="DE165">
        <f t="shared" ca="1" si="483"/>
        <v>0</v>
      </c>
      <c r="DF165">
        <f t="shared" ca="1" si="483"/>
        <v>0</v>
      </c>
      <c r="DG165">
        <f t="shared" ca="1" si="483"/>
        <v>0</v>
      </c>
      <c r="DH165">
        <f t="shared" ca="1" si="483"/>
        <v>0</v>
      </c>
      <c r="DI165">
        <f t="shared" ca="1" si="483"/>
        <v>0</v>
      </c>
      <c r="DJ165">
        <f t="shared" ca="1" si="483"/>
        <v>0</v>
      </c>
      <c r="DK165">
        <f t="shared" ca="1" si="483"/>
        <v>0</v>
      </c>
      <c r="DL165">
        <f t="shared" ca="1" si="483"/>
        <v>0</v>
      </c>
      <c r="DM165">
        <f t="shared" ca="1" si="483"/>
        <v>0</v>
      </c>
      <c r="DN165">
        <f t="shared" ca="1" si="483"/>
        <v>0</v>
      </c>
      <c r="DO165">
        <f t="shared" ca="1" si="483"/>
        <v>0</v>
      </c>
      <c r="DP165">
        <f t="shared" ca="1" si="483"/>
        <v>0</v>
      </c>
      <c r="DQ165">
        <f t="shared" ca="1" si="483"/>
        <v>0</v>
      </c>
      <c r="DR165">
        <f t="shared" ca="1" si="483"/>
        <v>0</v>
      </c>
      <c r="DS165">
        <f t="shared" ca="1" si="483"/>
        <v>0</v>
      </c>
      <c r="DT165">
        <f t="shared" ca="1" si="483"/>
        <v>0</v>
      </c>
      <c r="DU165">
        <f t="shared" ca="1" si="483"/>
        <v>0</v>
      </c>
      <c r="DV165">
        <f t="shared" ca="1" si="483"/>
        <v>0</v>
      </c>
      <c r="DW165">
        <f t="shared" ca="1" si="483"/>
        <v>0</v>
      </c>
      <c r="DX165">
        <f t="shared" ca="1" si="483"/>
        <v>0</v>
      </c>
      <c r="DY165">
        <f t="shared" ca="1" si="483"/>
        <v>0</v>
      </c>
      <c r="DZ165">
        <f t="shared" ca="1" si="483"/>
        <v>0</v>
      </c>
      <c r="EA165">
        <f t="shared" ca="1" si="483"/>
        <v>0</v>
      </c>
      <c r="EB165">
        <f t="shared" ca="1" si="483"/>
        <v>0</v>
      </c>
      <c r="EC165">
        <f t="shared" ca="1" si="483"/>
        <v>0</v>
      </c>
      <c r="ED165">
        <f t="shared" ca="1" si="483"/>
        <v>0</v>
      </c>
      <c r="EE165">
        <f t="shared" ca="1" si="483"/>
        <v>0</v>
      </c>
      <c r="EF165">
        <f t="shared" ca="1" si="483"/>
        <v>0</v>
      </c>
      <c r="EG165">
        <f t="shared" ref="EG165:FB165" ca="1" si="484">($E$19*$E165+$E$20*$F165)*(NORMDIST(EG$26,$D165,$G165*$D165/2.35,1)-NORMDIST(EF$26,$D165,$G165*$D165/2.35,1))</f>
        <v>0</v>
      </c>
      <c r="EH165">
        <f t="shared" ca="1" si="484"/>
        <v>0</v>
      </c>
      <c r="EI165">
        <f t="shared" ca="1" si="484"/>
        <v>0</v>
      </c>
      <c r="EJ165">
        <f t="shared" ca="1" si="484"/>
        <v>0</v>
      </c>
      <c r="EK165">
        <f t="shared" ca="1" si="484"/>
        <v>0</v>
      </c>
      <c r="EL165">
        <f t="shared" ca="1" si="484"/>
        <v>0</v>
      </c>
      <c r="EM165">
        <f t="shared" ca="1" si="484"/>
        <v>0</v>
      </c>
      <c r="EN165">
        <f t="shared" ca="1" si="484"/>
        <v>0</v>
      </c>
      <c r="EO165">
        <f t="shared" ca="1" si="484"/>
        <v>0</v>
      </c>
      <c r="EP165">
        <f t="shared" ca="1" si="484"/>
        <v>0</v>
      </c>
      <c r="EQ165">
        <f t="shared" ca="1" si="484"/>
        <v>0</v>
      </c>
      <c r="ER165">
        <f t="shared" ca="1" si="484"/>
        <v>0</v>
      </c>
      <c r="ES165">
        <f t="shared" ca="1" si="484"/>
        <v>0</v>
      </c>
      <c r="ET165">
        <f t="shared" ca="1" si="484"/>
        <v>0</v>
      </c>
      <c r="EU165">
        <f t="shared" ca="1" si="484"/>
        <v>0</v>
      </c>
      <c r="EV165">
        <f t="shared" ca="1" si="484"/>
        <v>0</v>
      </c>
      <c r="EW165">
        <f t="shared" ca="1" si="484"/>
        <v>0</v>
      </c>
      <c r="EX165">
        <f t="shared" ca="1" si="484"/>
        <v>0</v>
      </c>
      <c r="EY165">
        <f t="shared" ca="1" si="484"/>
        <v>0</v>
      </c>
      <c r="EZ165">
        <f t="shared" ca="1" si="484"/>
        <v>0</v>
      </c>
      <c r="FA165">
        <f t="shared" ca="1" si="484"/>
        <v>0</v>
      </c>
      <c r="FB165">
        <f t="shared" ca="1" si="484"/>
        <v>0</v>
      </c>
      <c r="FD165">
        <f t="shared" si="463"/>
        <v>2.7678644823385632</v>
      </c>
      <c r="FE165">
        <v>165</v>
      </c>
      <c r="FF165">
        <f t="shared" si="464"/>
        <v>2.7678644823385632</v>
      </c>
      <c r="FG165">
        <f t="shared" ca="1" si="465"/>
        <v>14</v>
      </c>
      <c r="FK165">
        <v>1.39</v>
      </c>
      <c r="FL165">
        <v>1.4</v>
      </c>
      <c r="FM165">
        <f t="shared" si="469"/>
        <v>97</v>
      </c>
      <c r="FN165">
        <f t="shared" si="470"/>
        <v>97</v>
      </c>
      <c r="FO165">
        <f t="shared" ca="1" si="471"/>
        <v>0.1067758830718406</v>
      </c>
      <c r="FP165">
        <f t="shared" ca="1" si="472"/>
        <v>0.39322411692815912</v>
      </c>
      <c r="FQ165" t="str">
        <f t="shared" si="473"/>
        <v>$FG$97</v>
      </c>
      <c r="FR165" t="str">
        <f t="shared" si="474"/>
        <v>$FG$97</v>
      </c>
      <c r="FS165">
        <f ca="1">SUM(INDIRECT(FQ165):INDIRECT(FR165))</f>
        <v>118</v>
      </c>
      <c r="FT165">
        <f t="shared" ca="1" si="475"/>
        <v>59.000000000000028</v>
      </c>
      <c r="FU165">
        <f t="shared" ca="1" si="476"/>
        <v>52.999419778931184</v>
      </c>
      <c r="FV165">
        <f t="shared" ca="1" si="477"/>
        <v>0.61027716461555914</v>
      </c>
      <c r="FW165">
        <f ca="1">SUM(FV165:FV$176)</f>
        <v>36.91078713511569</v>
      </c>
    </row>
    <row r="166" spans="1:179" x14ac:dyDescent="0.25">
      <c r="A166">
        <v>140</v>
      </c>
      <c r="B166">
        <f t="shared" ca="1" si="440"/>
        <v>10</v>
      </c>
      <c r="C166">
        <f t="shared" si="478"/>
        <v>2.7878644823385632</v>
      </c>
      <c r="D166">
        <v>1.39</v>
      </c>
      <c r="E166">
        <f t="shared" ca="1" si="333"/>
        <v>0</v>
      </c>
      <c r="F166">
        <f t="shared" ca="1" si="334"/>
        <v>0</v>
      </c>
      <c r="G166">
        <f t="shared" si="441"/>
        <v>0.41024755727048273</v>
      </c>
      <c r="I166">
        <f t="shared" ref="I166:BT166" ca="1" si="485">($E$19*$E166+$E$20*$F166)*(NORMDIST(I$26,$D166,$G166*$D166/2.35,1)-NORMDIST(H$26,$D166,$G166*$D166/2.35,1))</f>
        <v>0</v>
      </c>
      <c r="J166">
        <f t="shared" ca="1" si="485"/>
        <v>0</v>
      </c>
      <c r="K166">
        <f t="shared" ca="1" si="485"/>
        <v>0</v>
      </c>
      <c r="L166">
        <f t="shared" ca="1" si="485"/>
        <v>0</v>
      </c>
      <c r="M166">
        <f t="shared" ca="1" si="485"/>
        <v>0</v>
      </c>
      <c r="N166">
        <f t="shared" ca="1" si="485"/>
        <v>0</v>
      </c>
      <c r="O166">
        <f t="shared" ca="1" si="485"/>
        <v>0</v>
      </c>
      <c r="P166">
        <f t="shared" ca="1" si="485"/>
        <v>0</v>
      </c>
      <c r="Q166">
        <f t="shared" ca="1" si="485"/>
        <v>0</v>
      </c>
      <c r="R166">
        <f t="shared" ca="1" si="485"/>
        <v>0</v>
      </c>
      <c r="S166">
        <f t="shared" ca="1" si="485"/>
        <v>0</v>
      </c>
      <c r="T166">
        <f t="shared" ca="1" si="485"/>
        <v>0</v>
      </c>
      <c r="U166">
        <f t="shared" ca="1" si="485"/>
        <v>0</v>
      </c>
      <c r="V166">
        <f t="shared" ca="1" si="485"/>
        <v>0</v>
      </c>
      <c r="W166">
        <f t="shared" ca="1" si="485"/>
        <v>0</v>
      </c>
      <c r="X166">
        <f t="shared" ca="1" si="485"/>
        <v>0</v>
      </c>
      <c r="Y166">
        <f t="shared" ca="1" si="485"/>
        <v>0</v>
      </c>
      <c r="Z166">
        <f t="shared" ca="1" si="485"/>
        <v>0</v>
      </c>
      <c r="AA166">
        <f t="shared" ca="1" si="485"/>
        <v>0</v>
      </c>
      <c r="AB166">
        <f t="shared" ca="1" si="485"/>
        <v>0</v>
      </c>
      <c r="AC166">
        <f t="shared" ca="1" si="485"/>
        <v>0</v>
      </c>
      <c r="AD166">
        <f t="shared" ca="1" si="485"/>
        <v>0</v>
      </c>
      <c r="AE166">
        <f t="shared" ca="1" si="485"/>
        <v>0</v>
      </c>
      <c r="AF166">
        <f t="shared" ca="1" si="485"/>
        <v>0</v>
      </c>
      <c r="AG166">
        <f t="shared" ca="1" si="485"/>
        <v>0</v>
      </c>
      <c r="AH166">
        <f t="shared" ca="1" si="485"/>
        <v>0</v>
      </c>
      <c r="AI166">
        <f t="shared" ca="1" si="485"/>
        <v>0</v>
      </c>
      <c r="AJ166">
        <f t="shared" ca="1" si="485"/>
        <v>0</v>
      </c>
      <c r="AK166">
        <f t="shared" ca="1" si="485"/>
        <v>0</v>
      </c>
      <c r="AL166">
        <f t="shared" ca="1" si="485"/>
        <v>0</v>
      </c>
      <c r="AM166">
        <f t="shared" ca="1" si="485"/>
        <v>0</v>
      </c>
      <c r="AN166">
        <f t="shared" ca="1" si="485"/>
        <v>0</v>
      </c>
      <c r="AO166">
        <f t="shared" ca="1" si="485"/>
        <v>0</v>
      </c>
      <c r="AP166">
        <f t="shared" ca="1" si="485"/>
        <v>0</v>
      </c>
      <c r="AQ166">
        <f t="shared" ca="1" si="485"/>
        <v>0</v>
      </c>
      <c r="AR166">
        <f t="shared" ca="1" si="485"/>
        <v>0</v>
      </c>
      <c r="AS166">
        <f t="shared" ca="1" si="485"/>
        <v>0</v>
      </c>
      <c r="AT166">
        <f t="shared" ca="1" si="485"/>
        <v>0</v>
      </c>
      <c r="AU166">
        <f t="shared" ca="1" si="485"/>
        <v>0</v>
      </c>
      <c r="AV166">
        <f t="shared" ca="1" si="485"/>
        <v>0</v>
      </c>
      <c r="AW166">
        <f t="shared" ca="1" si="485"/>
        <v>0</v>
      </c>
      <c r="AX166">
        <f t="shared" ca="1" si="485"/>
        <v>0</v>
      </c>
      <c r="AY166">
        <f t="shared" ca="1" si="485"/>
        <v>0</v>
      </c>
      <c r="AZ166">
        <f t="shared" ca="1" si="485"/>
        <v>0</v>
      </c>
      <c r="BA166">
        <f t="shared" ca="1" si="485"/>
        <v>0</v>
      </c>
      <c r="BB166">
        <f t="shared" ca="1" si="485"/>
        <v>0</v>
      </c>
      <c r="BC166">
        <f t="shared" ca="1" si="485"/>
        <v>0</v>
      </c>
      <c r="BD166">
        <f t="shared" ca="1" si="485"/>
        <v>0</v>
      </c>
      <c r="BE166">
        <f t="shared" ca="1" si="485"/>
        <v>0</v>
      </c>
      <c r="BF166">
        <f t="shared" ca="1" si="485"/>
        <v>0</v>
      </c>
      <c r="BG166">
        <f t="shared" ca="1" si="485"/>
        <v>0</v>
      </c>
      <c r="BH166">
        <f t="shared" ca="1" si="485"/>
        <v>0</v>
      </c>
      <c r="BI166">
        <f t="shared" ca="1" si="485"/>
        <v>0</v>
      </c>
      <c r="BJ166">
        <f t="shared" ca="1" si="485"/>
        <v>0</v>
      </c>
      <c r="BK166">
        <f t="shared" ca="1" si="485"/>
        <v>0</v>
      </c>
      <c r="BL166">
        <f t="shared" ca="1" si="485"/>
        <v>0</v>
      </c>
      <c r="BM166">
        <f t="shared" ca="1" si="485"/>
        <v>0</v>
      </c>
      <c r="BN166">
        <f t="shared" ca="1" si="485"/>
        <v>0</v>
      </c>
      <c r="BO166">
        <f t="shared" ca="1" si="485"/>
        <v>0</v>
      </c>
      <c r="BP166">
        <f t="shared" ca="1" si="485"/>
        <v>0</v>
      </c>
      <c r="BQ166">
        <f t="shared" ca="1" si="485"/>
        <v>0</v>
      </c>
      <c r="BR166">
        <f t="shared" ca="1" si="485"/>
        <v>0</v>
      </c>
      <c r="BS166">
        <f t="shared" ca="1" si="485"/>
        <v>0</v>
      </c>
      <c r="BT166">
        <f t="shared" ca="1" si="485"/>
        <v>0</v>
      </c>
      <c r="BU166">
        <f t="shared" ref="BU166:EF166" ca="1" si="486">($E$19*$E166+$E$20*$F166)*(NORMDIST(BU$26,$D166,$G166*$D166/2.35,1)-NORMDIST(BT$26,$D166,$G166*$D166/2.35,1))</f>
        <v>0</v>
      </c>
      <c r="BV166">
        <f t="shared" ca="1" si="486"/>
        <v>0</v>
      </c>
      <c r="BW166">
        <f t="shared" ca="1" si="486"/>
        <v>0</v>
      </c>
      <c r="BX166">
        <f t="shared" ca="1" si="486"/>
        <v>0</v>
      </c>
      <c r="BY166">
        <f t="shared" ca="1" si="486"/>
        <v>0</v>
      </c>
      <c r="BZ166">
        <f t="shared" ca="1" si="486"/>
        <v>0</v>
      </c>
      <c r="CA166">
        <f t="shared" ca="1" si="486"/>
        <v>0</v>
      </c>
      <c r="CB166">
        <f t="shared" ca="1" si="486"/>
        <v>0</v>
      </c>
      <c r="CC166">
        <f t="shared" ca="1" si="486"/>
        <v>0</v>
      </c>
      <c r="CD166">
        <f t="shared" ca="1" si="486"/>
        <v>0</v>
      </c>
      <c r="CE166">
        <f t="shared" ca="1" si="486"/>
        <v>0</v>
      </c>
      <c r="CF166">
        <f t="shared" ca="1" si="486"/>
        <v>0</v>
      </c>
      <c r="CG166">
        <f t="shared" ca="1" si="486"/>
        <v>0</v>
      </c>
      <c r="CH166">
        <f t="shared" ca="1" si="486"/>
        <v>0</v>
      </c>
      <c r="CI166">
        <f t="shared" ca="1" si="486"/>
        <v>0</v>
      </c>
      <c r="CJ166">
        <f t="shared" ca="1" si="486"/>
        <v>0</v>
      </c>
      <c r="CK166">
        <f t="shared" ca="1" si="486"/>
        <v>0</v>
      </c>
      <c r="CL166">
        <f t="shared" ca="1" si="486"/>
        <v>0</v>
      </c>
      <c r="CM166">
        <f t="shared" ca="1" si="486"/>
        <v>0</v>
      </c>
      <c r="CN166">
        <f t="shared" ca="1" si="486"/>
        <v>0</v>
      </c>
      <c r="CO166">
        <f t="shared" ca="1" si="486"/>
        <v>0</v>
      </c>
      <c r="CP166">
        <f t="shared" ca="1" si="486"/>
        <v>0</v>
      </c>
      <c r="CQ166">
        <f t="shared" ca="1" si="486"/>
        <v>0</v>
      </c>
      <c r="CR166">
        <f t="shared" ca="1" si="486"/>
        <v>0</v>
      </c>
      <c r="CS166">
        <f t="shared" ca="1" si="486"/>
        <v>0</v>
      </c>
      <c r="CT166">
        <f t="shared" ca="1" si="486"/>
        <v>0</v>
      </c>
      <c r="CU166">
        <f t="shared" ca="1" si="486"/>
        <v>0</v>
      </c>
      <c r="CV166">
        <f t="shared" ca="1" si="486"/>
        <v>0</v>
      </c>
      <c r="CW166">
        <f t="shared" ca="1" si="486"/>
        <v>0</v>
      </c>
      <c r="CX166">
        <f t="shared" ca="1" si="486"/>
        <v>0</v>
      </c>
      <c r="CY166">
        <f t="shared" ca="1" si="486"/>
        <v>0</v>
      </c>
      <c r="CZ166">
        <f t="shared" ca="1" si="486"/>
        <v>0</v>
      </c>
      <c r="DA166">
        <f t="shared" ca="1" si="486"/>
        <v>0</v>
      </c>
      <c r="DB166">
        <f t="shared" ca="1" si="486"/>
        <v>0</v>
      </c>
      <c r="DC166">
        <f t="shared" ca="1" si="486"/>
        <v>0</v>
      </c>
      <c r="DD166">
        <f t="shared" ca="1" si="486"/>
        <v>0</v>
      </c>
      <c r="DE166">
        <f t="shared" ca="1" si="486"/>
        <v>0</v>
      </c>
      <c r="DF166">
        <f t="shared" ca="1" si="486"/>
        <v>0</v>
      </c>
      <c r="DG166">
        <f t="shared" ca="1" si="486"/>
        <v>0</v>
      </c>
      <c r="DH166">
        <f t="shared" ca="1" si="486"/>
        <v>0</v>
      </c>
      <c r="DI166">
        <f t="shared" ca="1" si="486"/>
        <v>0</v>
      </c>
      <c r="DJ166">
        <f t="shared" ca="1" si="486"/>
        <v>0</v>
      </c>
      <c r="DK166">
        <f t="shared" ca="1" si="486"/>
        <v>0</v>
      </c>
      <c r="DL166">
        <f t="shared" ca="1" si="486"/>
        <v>0</v>
      </c>
      <c r="DM166">
        <f t="shared" ca="1" si="486"/>
        <v>0</v>
      </c>
      <c r="DN166">
        <f t="shared" ca="1" si="486"/>
        <v>0</v>
      </c>
      <c r="DO166">
        <f t="shared" ca="1" si="486"/>
        <v>0</v>
      </c>
      <c r="DP166">
        <f t="shared" ca="1" si="486"/>
        <v>0</v>
      </c>
      <c r="DQ166">
        <f t="shared" ca="1" si="486"/>
        <v>0</v>
      </c>
      <c r="DR166">
        <f t="shared" ca="1" si="486"/>
        <v>0</v>
      </c>
      <c r="DS166">
        <f t="shared" ca="1" si="486"/>
        <v>0</v>
      </c>
      <c r="DT166">
        <f t="shared" ca="1" si="486"/>
        <v>0</v>
      </c>
      <c r="DU166">
        <f t="shared" ca="1" si="486"/>
        <v>0</v>
      </c>
      <c r="DV166">
        <f t="shared" ca="1" si="486"/>
        <v>0</v>
      </c>
      <c r="DW166">
        <f t="shared" ca="1" si="486"/>
        <v>0</v>
      </c>
      <c r="DX166">
        <f t="shared" ca="1" si="486"/>
        <v>0</v>
      </c>
      <c r="DY166">
        <f t="shared" ca="1" si="486"/>
        <v>0</v>
      </c>
      <c r="DZ166">
        <f t="shared" ca="1" si="486"/>
        <v>0</v>
      </c>
      <c r="EA166">
        <f t="shared" ca="1" si="486"/>
        <v>0</v>
      </c>
      <c r="EB166">
        <f t="shared" ca="1" si="486"/>
        <v>0</v>
      </c>
      <c r="EC166">
        <f t="shared" ca="1" si="486"/>
        <v>0</v>
      </c>
      <c r="ED166">
        <f t="shared" ca="1" si="486"/>
        <v>0</v>
      </c>
      <c r="EE166">
        <f t="shared" ca="1" si="486"/>
        <v>0</v>
      </c>
      <c r="EF166">
        <f t="shared" ca="1" si="486"/>
        <v>0</v>
      </c>
      <c r="EG166">
        <f t="shared" ref="EG166:FB166" ca="1" si="487">($E$19*$E166+$E$20*$F166)*(NORMDIST(EG$26,$D166,$G166*$D166/2.35,1)-NORMDIST(EF$26,$D166,$G166*$D166/2.35,1))</f>
        <v>0</v>
      </c>
      <c r="EH166">
        <f t="shared" ca="1" si="487"/>
        <v>0</v>
      </c>
      <c r="EI166">
        <f t="shared" ca="1" si="487"/>
        <v>0</v>
      </c>
      <c r="EJ166">
        <f t="shared" ca="1" si="487"/>
        <v>0</v>
      </c>
      <c r="EK166">
        <f t="shared" ca="1" si="487"/>
        <v>0</v>
      </c>
      <c r="EL166">
        <f t="shared" ca="1" si="487"/>
        <v>0</v>
      </c>
      <c r="EM166">
        <f t="shared" ca="1" si="487"/>
        <v>0</v>
      </c>
      <c r="EN166">
        <f t="shared" ca="1" si="487"/>
        <v>0</v>
      </c>
      <c r="EO166">
        <f t="shared" ca="1" si="487"/>
        <v>0</v>
      </c>
      <c r="EP166">
        <f t="shared" ca="1" si="487"/>
        <v>0</v>
      </c>
      <c r="EQ166">
        <f t="shared" ca="1" si="487"/>
        <v>0</v>
      </c>
      <c r="ER166">
        <f t="shared" ca="1" si="487"/>
        <v>0</v>
      </c>
      <c r="ES166">
        <f t="shared" ca="1" si="487"/>
        <v>0</v>
      </c>
      <c r="ET166">
        <f t="shared" ca="1" si="487"/>
        <v>0</v>
      </c>
      <c r="EU166">
        <f t="shared" ca="1" si="487"/>
        <v>0</v>
      </c>
      <c r="EV166">
        <f t="shared" ca="1" si="487"/>
        <v>0</v>
      </c>
      <c r="EW166">
        <f t="shared" ca="1" si="487"/>
        <v>0</v>
      </c>
      <c r="EX166">
        <f t="shared" ca="1" si="487"/>
        <v>0</v>
      </c>
      <c r="EY166">
        <f t="shared" ca="1" si="487"/>
        <v>0</v>
      </c>
      <c r="EZ166">
        <f t="shared" ca="1" si="487"/>
        <v>0</v>
      </c>
      <c r="FA166">
        <f t="shared" ca="1" si="487"/>
        <v>0</v>
      </c>
      <c r="FB166">
        <f t="shared" ca="1" si="487"/>
        <v>0</v>
      </c>
      <c r="FD166">
        <f t="shared" si="463"/>
        <v>2.7878644823385632</v>
      </c>
      <c r="FE166">
        <v>166</v>
      </c>
      <c r="FF166">
        <f t="shared" si="464"/>
        <v>2.7878644823385632</v>
      </c>
      <c r="FG166">
        <f t="shared" ca="1" si="465"/>
        <v>10</v>
      </c>
      <c r="FK166">
        <v>1.4</v>
      </c>
      <c r="FL166">
        <v>1.41</v>
      </c>
      <c r="FM166">
        <f t="shared" si="469"/>
        <v>97</v>
      </c>
      <c r="FN166">
        <f t="shared" si="470"/>
        <v>98</v>
      </c>
      <c r="FO166">
        <f t="shared" ca="1" si="471"/>
        <v>0.60677588307184083</v>
      </c>
      <c r="FP166">
        <f t="shared" ca="1" si="472"/>
        <v>0.89322411692814829</v>
      </c>
      <c r="FQ166" t="str">
        <f t="shared" si="473"/>
        <v>$FG$97</v>
      </c>
      <c r="FR166" t="str">
        <f t="shared" si="474"/>
        <v>$FG$98</v>
      </c>
      <c r="FS166">
        <f ca="1">SUM(INDIRECT(FQ166):INDIRECT(FR166))</f>
        <v>199</v>
      </c>
      <c r="FT166">
        <f t="shared" ca="1" si="475"/>
        <v>55.049292326342766</v>
      </c>
      <c r="FU166">
        <f t="shared" ca="1" si="476"/>
        <v>47.916664130654979</v>
      </c>
      <c r="FV166">
        <f t="shared" ca="1" si="477"/>
        <v>0.92414377522889024</v>
      </c>
      <c r="FW166">
        <f ca="1">SUM(FV166:FV$176)</f>
        <v>36.30050997050013</v>
      </c>
    </row>
    <row r="167" spans="1:179" x14ac:dyDescent="0.25">
      <c r="A167">
        <v>141</v>
      </c>
      <c r="B167">
        <f t="shared" ca="1" si="440"/>
        <v>9</v>
      </c>
      <c r="C167">
        <f t="shared" si="478"/>
        <v>2.8078644823385628</v>
      </c>
      <c r="D167">
        <v>1.4</v>
      </c>
      <c r="E167">
        <f t="shared" ca="1" si="333"/>
        <v>0</v>
      </c>
      <c r="F167">
        <f t="shared" ca="1" si="334"/>
        <v>0</v>
      </c>
      <c r="G167">
        <f t="shared" si="441"/>
        <v>0.41009516553993086</v>
      </c>
      <c r="I167">
        <f t="shared" ref="I167:BT167" ca="1" si="488">($E$19*$E167+$E$20*$F167)*(NORMDIST(I$26,$D167,$G167*$D167/2.35,1)-NORMDIST(H$26,$D167,$G167*$D167/2.35,1))</f>
        <v>0</v>
      </c>
      <c r="J167">
        <f t="shared" ca="1" si="488"/>
        <v>0</v>
      </c>
      <c r="K167">
        <f t="shared" ca="1" si="488"/>
        <v>0</v>
      </c>
      <c r="L167">
        <f t="shared" ca="1" si="488"/>
        <v>0</v>
      </c>
      <c r="M167">
        <f t="shared" ca="1" si="488"/>
        <v>0</v>
      </c>
      <c r="N167">
        <f t="shared" ca="1" si="488"/>
        <v>0</v>
      </c>
      <c r="O167">
        <f t="shared" ca="1" si="488"/>
        <v>0</v>
      </c>
      <c r="P167">
        <f t="shared" ca="1" si="488"/>
        <v>0</v>
      </c>
      <c r="Q167">
        <f t="shared" ca="1" si="488"/>
        <v>0</v>
      </c>
      <c r="R167">
        <f t="shared" ca="1" si="488"/>
        <v>0</v>
      </c>
      <c r="S167">
        <f t="shared" ca="1" si="488"/>
        <v>0</v>
      </c>
      <c r="T167">
        <f t="shared" ca="1" si="488"/>
        <v>0</v>
      </c>
      <c r="U167">
        <f t="shared" ca="1" si="488"/>
        <v>0</v>
      </c>
      <c r="V167">
        <f t="shared" ca="1" si="488"/>
        <v>0</v>
      </c>
      <c r="W167">
        <f t="shared" ca="1" si="488"/>
        <v>0</v>
      </c>
      <c r="X167">
        <f t="shared" ca="1" si="488"/>
        <v>0</v>
      </c>
      <c r="Y167">
        <f t="shared" ca="1" si="488"/>
        <v>0</v>
      </c>
      <c r="Z167">
        <f t="shared" ca="1" si="488"/>
        <v>0</v>
      </c>
      <c r="AA167">
        <f t="shared" ca="1" si="488"/>
        <v>0</v>
      </c>
      <c r="AB167">
        <f t="shared" ca="1" si="488"/>
        <v>0</v>
      </c>
      <c r="AC167">
        <f t="shared" ca="1" si="488"/>
        <v>0</v>
      </c>
      <c r="AD167">
        <f t="shared" ca="1" si="488"/>
        <v>0</v>
      </c>
      <c r="AE167">
        <f t="shared" ca="1" si="488"/>
        <v>0</v>
      </c>
      <c r="AF167">
        <f t="shared" ca="1" si="488"/>
        <v>0</v>
      </c>
      <c r="AG167">
        <f t="shared" ca="1" si="488"/>
        <v>0</v>
      </c>
      <c r="AH167">
        <f t="shared" ca="1" si="488"/>
        <v>0</v>
      </c>
      <c r="AI167">
        <f t="shared" ca="1" si="488"/>
        <v>0</v>
      </c>
      <c r="AJ167">
        <f t="shared" ca="1" si="488"/>
        <v>0</v>
      </c>
      <c r="AK167">
        <f t="shared" ca="1" si="488"/>
        <v>0</v>
      </c>
      <c r="AL167">
        <f t="shared" ca="1" si="488"/>
        <v>0</v>
      </c>
      <c r="AM167">
        <f t="shared" ca="1" si="488"/>
        <v>0</v>
      </c>
      <c r="AN167">
        <f t="shared" ca="1" si="488"/>
        <v>0</v>
      </c>
      <c r="AO167">
        <f t="shared" ca="1" si="488"/>
        <v>0</v>
      </c>
      <c r="AP167">
        <f t="shared" ca="1" si="488"/>
        <v>0</v>
      </c>
      <c r="AQ167">
        <f t="shared" ca="1" si="488"/>
        <v>0</v>
      </c>
      <c r="AR167">
        <f t="shared" ca="1" si="488"/>
        <v>0</v>
      </c>
      <c r="AS167">
        <f t="shared" ca="1" si="488"/>
        <v>0</v>
      </c>
      <c r="AT167">
        <f t="shared" ca="1" si="488"/>
        <v>0</v>
      </c>
      <c r="AU167">
        <f t="shared" ca="1" si="488"/>
        <v>0</v>
      </c>
      <c r="AV167">
        <f t="shared" ca="1" si="488"/>
        <v>0</v>
      </c>
      <c r="AW167">
        <f t="shared" ca="1" si="488"/>
        <v>0</v>
      </c>
      <c r="AX167">
        <f t="shared" ca="1" si="488"/>
        <v>0</v>
      </c>
      <c r="AY167">
        <f t="shared" ca="1" si="488"/>
        <v>0</v>
      </c>
      <c r="AZ167">
        <f t="shared" ca="1" si="488"/>
        <v>0</v>
      </c>
      <c r="BA167">
        <f t="shared" ca="1" si="488"/>
        <v>0</v>
      </c>
      <c r="BB167">
        <f t="shared" ca="1" si="488"/>
        <v>0</v>
      </c>
      <c r="BC167">
        <f t="shared" ca="1" si="488"/>
        <v>0</v>
      </c>
      <c r="BD167">
        <f t="shared" ca="1" si="488"/>
        <v>0</v>
      </c>
      <c r="BE167">
        <f t="shared" ca="1" si="488"/>
        <v>0</v>
      </c>
      <c r="BF167">
        <f t="shared" ca="1" si="488"/>
        <v>0</v>
      </c>
      <c r="BG167">
        <f t="shared" ca="1" si="488"/>
        <v>0</v>
      </c>
      <c r="BH167">
        <f t="shared" ca="1" si="488"/>
        <v>0</v>
      </c>
      <c r="BI167">
        <f t="shared" ca="1" si="488"/>
        <v>0</v>
      </c>
      <c r="BJ167">
        <f t="shared" ca="1" si="488"/>
        <v>0</v>
      </c>
      <c r="BK167">
        <f t="shared" ca="1" si="488"/>
        <v>0</v>
      </c>
      <c r="BL167">
        <f t="shared" ca="1" si="488"/>
        <v>0</v>
      </c>
      <c r="BM167">
        <f t="shared" ca="1" si="488"/>
        <v>0</v>
      </c>
      <c r="BN167">
        <f t="shared" ca="1" si="488"/>
        <v>0</v>
      </c>
      <c r="BO167">
        <f t="shared" ca="1" si="488"/>
        <v>0</v>
      </c>
      <c r="BP167">
        <f t="shared" ca="1" si="488"/>
        <v>0</v>
      </c>
      <c r="BQ167">
        <f t="shared" ca="1" si="488"/>
        <v>0</v>
      </c>
      <c r="BR167">
        <f t="shared" ca="1" si="488"/>
        <v>0</v>
      </c>
      <c r="BS167">
        <f t="shared" ca="1" si="488"/>
        <v>0</v>
      </c>
      <c r="BT167">
        <f t="shared" ca="1" si="488"/>
        <v>0</v>
      </c>
      <c r="BU167">
        <f t="shared" ref="BU167:EF167" ca="1" si="489">($E$19*$E167+$E$20*$F167)*(NORMDIST(BU$26,$D167,$G167*$D167/2.35,1)-NORMDIST(BT$26,$D167,$G167*$D167/2.35,1))</f>
        <v>0</v>
      </c>
      <c r="BV167">
        <f t="shared" ca="1" si="489"/>
        <v>0</v>
      </c>
      <c r="BW167">
        <f t="shared" ca="1" si="489"/>
        <v>0</v>
      </c>
      <c r="BX167">
        <f t="shared" ca="1" si="489"/>
        <v>0</v>
      </c>
      <c r="BY167">
        <f t="shared" ca="1" si="489"/>
        <v>0</v>
      </c>
      <c r="BZ167">
        <f t="shared" ca="1" si="489"/>
        <v>0</v>
      </c>
      <c r="CA167">
        <f t="shared" ca="1" si="489"/>
        <v>0</v>
      </c>
      <c r="CB167">
        <f t="shared" ca="1" si="489"/>
        <v>0</v>
      </c>
      <c r="CC167">
        <f t="shared" ca="1" si="489"/>
        <v>0</v>
      </c>
      <c r="CD167">
        <f t="shared" ca="1" si="489"/>
        <v>0</v>
      </c>
      <c r="CE167">
        <f t="shared" ca="1" si="489"/>
        <v>0</v>
      </c>
      <c r="CF167">
        <f t="shared" ca="1" si="489"/>
        <v>0</v>
      </c>
      <c r="CG167">
        <f t="shared" ca="1" si="489"/>
        <v>0</v>
      </c>
      <c r="CH167">
        <f t="shared" ca="1" si="489"/>
        <v>0</v>
      </c>
      <c r="CI167">
        <f t="shared" ca="1" si="489"/>
        <v>0</v>
      </c>
      <c r="CJ167">
        <f t="shared" ca="1" si="489"/>
        <v>0</v>
      </c>
      <c r="CK167">
        <f t="shared" ca="1" si="489"/>
        <v>0</v>
      </c>
      <c r="CL167">
        <f t="shared" ca="1" si="489"/>
        <v>0</v>
      </c>
      <c r="CM167">
        <f t="shared" ca="1" si="489"/>
        <v>0</v>
      </c>
      <c r="CN167">
        <f t="shared" ca="1" si="489"/>
        <v>0</v>
      </c>
      <c r="CO167">
        <f t="shared" ca="1" si="489"/>
        <v>0</v>
      </c>
      <c r="CP167">
        <f t="shared" ca="1" si="489"/>
        <v>0</v>
      </c>
      <c r="CQ167">
        <f t="shared" ca="1" si="489"/>
        <v>0</v>
      </c>
      <c r="CR167">
        <f t="shared" ca="1" si="489"/>
        <v>0</v>
      </c>
      <c r="CS167">
        <f t="shared" ca="1" si="489"/>
        <v>0</v>
      </c>
      <c r="CT167">
        <f t="shared" ca="1" si="489"/>
        <v>0</v>
      </c>
      <c r="CU167">
        <f t="shared" ca="1" si="489"/>
        <v>0</v>
      </c>
      <c r="CV167">
        <f t="shared" ca="1" si="489"/>
        <v>0</v>
      </c>
      <c r="CW167">
        <f t="shared" ca="1" si="489"/>
        <v>0</v>
      </c>
      <c r="CX167">
        <f t="shared" ca="1" si="489"/>
        <v>0</v>
      </c>
      <c r="CY167">
        <f t="shared" ca="1" si="489"/>
        <v>0</v>
      </c>
      <c r="CZ167">
        <f t="shared" ca="1" si="489"/>
        <v>0</v>
      </c>
      <c r="DA167">
        <f t="shared" ca="1" si="489"/>
        <v>0</v>
      </c>
      <c r="DB167">
        <f t="shared" ca="1" si="489"/>
        <v>0</v>
      </c>
      <c r="DC167">
        <f t="shared" ca="1" si="489"/>
        <v>0</v>
      </c>
      <c r="DD167">
        <f t="shared" ca="1" si="489"/>
        <v>0</v>
      </c>
      <c r="DE167">
        <f t="shared" ca="1" si="489"/>
        <v>0</v>
      </c>
      <c r="DF167">
        <f t="shared" ca="1" si="489"/>
        <v>0</v>
      </c>
      <c r="DG167">
        <f t="shared" ca="1" si="489"/>
        <v>0</v>
      </c>
      <c r="DH167">
        <f t="shared" ca="1" si="489"/>
        <v>0</v>
      </c>
      <c r="DI167">
        <f t="shared" ca="1" si="489"/>
        <v>0</v>
      </c>
      <c r="DJ167">
        <f t="shared" ca="1" si="489"/>
        <v>0</v>
      </c>
      <c r="DK167">
        <f t="shared" ca="1" si="489"/>
        <v>0</v>
      </c>
      <c r="DL167">
        <f t="shared" ca="1" si="489"/>
        <v>0</v>
      </c>
      <c r="DM167">
        <f t="shared" ca="1" si="489"/>
        <v>0</v>
      </c>
      <c r="DN167">
        <f t="shared" ca="1" si="489"/>
        <v>0</v>
      </c>
      <c r="DO167">
        <f t="shared" ca="1" si="489"/>
        <v>0</v>
      </c>
      <c r="DP167">
        <f t="shared" ca="1" si="489"/>
        <v>0</v>
      </c>
      <c r="DQ167">
        <f t="shared" ca="1" si="489"/>
        <v>0</v>
      </c>
      <c r="DR167">
        <f t="shared" ca="1" si="489"/>
        <v>0</v>
      </c>
      <c r="DS167">
        <f t="shared" ca="1" si="489"/>
        <v>0</v>
      </c>
      <c r="DT167">
        <f t="shared" ca="1" si="489"/>
        <v>0</v>
      </c>
      <c r="DU167">
        <f t="shared" ca="1" si="489"/>
        <v>0</v>
      </c>
      <c r="DV167">
        <f t="shared" ca="1" si="489"/>
        <v>0</v>
      </c>
      <c r="DW167">
        <f t="shared" ca="1" si="489"/>
        <v>0</v>
      </c>
      <c r="DX167">
        <f t="shared" ca="1" si="489"/>
        <v>0</v>
      </c>
      <c r="DY167">
        <f t="shared" ca="1" si="489"/>
        <v>0</v>
      </c>
      <c r="DZ167">
        <f t="shared" ca="1" si="489"/>
        <v>0</v>
      </c>
      <c r="EA167">
        <f t="shared" ca="1" si="489"/>
        <v>0</v>
      </c>
      <c r="EB167">
        <f t="shared" ca="1" si="489"/>
        <v>0</v>
      </c>
      <c r="EC167">
        <f t="shared" ca="1" si="489"/>
        <v>0</v>
      </c>
      <c r="ED167">
        <f t="shared" ca="1" si="489"/>
        <v>0</v>
      </c>
      <c r="EE167">
        <f t="shared" ca="1" si="489"/>
        <v>0</v>
      </c>
      <c r="EF167">
        <f t="shared" ca="1" si="489"/>
        <v>0</v>
      </c>
      <c r="EG167">
        <f t="shared" ref="EG167:FB167" ca="1" si="490">($E$19*$E167+$E$20*$F167)*(NORMDIST(EG$26,$D167,$G167*$D167/2.35,1)-NORMDIST(EF$26,$D167,$G167*$D167/2.35,1))</f>
        <v>0</v>
      </c>
      <c r="EH167">
        <f t="shared" ca="1" si="490"/>
        <v>0</v>
      </c>
      <c r="EI167">
        <f t="shared" ca="1" si="490"/>
        <v>0</v>
      </c>
      <c r="EJ167">
        <f t="shared" ca="1" si="490"/>
        <v>0</v>
      </c>
      <c r="EK167">
        <f t="shared" ca="1" si="490"/>
        <v>0</v>
      </c>
      <c r="EL167">
        <f t="shared" ca="1" si="490"/>
        <v>0</v>
      </c>
      <c r="EM167">
        <f t="shared" ca="1" si="490"/>
        <v>0</v>
      </c>
      <c r="EN167">
        <f t="shared" ca="1" si="490"/>
        <v>0</v>
      </c>
      <c r="EO167">
        <f t="shared" ca="1" si="490"/>
        <v>0</v>
      </c>
      <c r="EP167">
        <f t="shared" ca="1" si="490"/>
        <v>0</v>
      </c>
      <c r="EQ167">
        <f t="shared" ca="1" si="490"/>
        <v>0</v>
      </c>
      <c r="ER167">
        <f t="shared" ca="1" si="490"/>
        <v>0</v>
      </c>
      <c r="ES167">
        <f t="shared" ca="1" si="490"/>
        <v>0</v>
      </c>
      <c r="ET167">
        <f t="shared" ca="1" si="490"/>
        <v>0</v>
      </c>
      <c r="EU167">
        <f t="shared" ca="1" si="490"/>
        <v>0</v>
      </c>
      <c r="EV167">
        <f t="shared" ca="1" si="490"/>
        <v>0</v>
      </c>
      <c r="EW167">
        <f t="shared" ca="1" si="490"/>
        <v>0</v>
      </c>
      <c r="EX167">
        <f t="shared" ca="1" si="490"/>
        <v>0</v>
      </c>
      <c r="EY167">
        <f t="shared" ca="1" si="490"/>
        <v>0</v>
      </c>
      <c r="EZ167">
        <f t="shared" ca="1" si="490"/>
        <v>0</v>
      </c>
      <c r="FA167">
        <f t="shared" ca="1" si="490"/>
        <v>0</v>
      </c>
      <c r="FB167">
        <f t="shared" ca="1" si="490"/>
        <v>0</v>
      </c>
      <c r="FD167">
        <f t="shared" si="463"/>
        <v>2.8078644823385628</v>
      </c>
      <c r="FE167">
        <v>167</v>
      </c>
      <c r="FF167">
        <f t="shared" si="464"/>
        <v>2.8078644823385628</v>
      </c>
      <c r="FG167">
        <f t="shared" ca="1" si="465"/>
        <v>9</v>
      </c>
      <c r="FK167">
        <v>1.41</v>
      </c>
      <c r="FL167">
        <v>1.42</v>
      </c>
      <c r="FM167">
        <f t="shared" si="469"/>
        <v>98</v>
      </c>
      <c r="FN167">
        <f t="shared" si="470"/>
        <v>98</v>
      </c>
      <c r="FO167">
        <f t="shared" ca="1" si="471"/>
        <v>0.10677588307185171</v>
      </c>
      <c r="FP167">
        <f t="shared" ca="1" si="472"/>
        <v>0.39322411692814802</v>
      </c>
      <c r="FQ167" t="str">
        <f t="shared" si="473"/>
        <v>$FG$98</v>
      </c>
      <c r="FR167" t="str">
        <f t="shared" si="474"/>
        <v>$FG$98</v>
      </c>
      <c r="FS167">
        <f ca="1">SUM(INDIRECT(FQ167):INDIRECT(FR167))</f>
        <v>81</v>
      </c>
      <c r="FT167">
        <f t="shared" ca="1" si="475"/>
        <v>40.500000000000028</v>
      </c>
      <c r="FU167">
        <f t="shared" ca="1" si="476"/>
        <v>43.236084747868354</v>
      </c>
      <c r="FV167">
        <f t="shared" ca="1" si="477"/>
        <v>0.18483888663286518</v>
      </c>
      <c r="FW167">
        <f ca="1">SUM(FV167:FV$176)</f>
        <v>35.376366195271245</v>
      </c>
    </row>
    <row r="168" spans="1:179" x14ac:dyDescent="0.25">
      <c r="A168">
        <v>142</v>
      </c>
      <c r="B168">
        <f t="shared" ca="1" si="440"/>
        <v>6</v>
      </c>
      <c r="C168">
        <f t="shared" si="478"/>
        <v>2.8278644823385628</v>
      </c>
      <c r="D168">
        <v>1.41</v>
      </c>
      <c r="E168">
        <f t="shared" ca="1" si="333"/>
        <v>0</v>
      </c>
      <c r="F168">
        <f t="shared" ca="1" si="334"/>
        <v>0</v>
      </c>
      <c r="G168">
        <f t="shared" si="441"/>
        <v>0.40994594981439691</v>
      </c>
      <c r="I168">
        <f t="shared" ref="I168:BT168" ca="1" si="491">($E$19*$E168+$E$20*$F168)*(NORMDIST(I$26,$D168,$G168*$D168/2.35,1)-NORMDIST(H$26,$D168,$G168*$D168/2.35,1))</f>
        <v>0</v>
      </c>
      <c r="J168">
        <f t="shared" ca="1" si="491"/>
        <v>0</v>
      </c>
      <c r="K168">
        <f t="shared" ca="1" si="491"/>
        <v>0</v>
      </c>
      <c r="L168">
        <f t="shared" ca="1" si="491"/>
        <v>0</v>
      </c>
      <c r="M168">
        <f t="shared" ca="1" si="491"/>
        <v>0</v>
      </c>
      <c r="N168">
        <f t="shared" ca="1" si="491"/>
        <v>0</v>
      </c>
      <c r="O168">
        <f t="shared" ca="1" si="491"/>
        <v>0</v>
      </c>
      <c r="P168">
        <f t="shared" ca="1" si="491"/>
        <v>0</v>
      </c>
      <c r="Q168">
        <f t="shared" ca="1" si="491"/>
        <v>0</v>
      </c>
      <c r="R168">
        <f t="shared" ca="1" si="491"/>
        <v>0</v>
      </c>
      <c r="S168">
        <f t="shared" ca="1" si="491"/>
        <v>0</v>
      </c>
      <c r="T168">
        <f t="shared" ca="1" si="491"/>
        <v>0</v>
      </c>
      <c r="U168">
        <f t="shared" ca="1" si="491"/>
        <v>0</v>
      </c>
      <c r="V168">
        <f t="shared" ca="1" si="491"/>
        <v>0</v>
      </c>
      <c r="W168">
        <f t="shared" ca="1" si="491"/>
        <v>0</v>
      </c>
      <c r="X168">
        <f t="shared" ca="1" si="491"/>
        <v>0</v>
      </c>
      <c r="Y168">
        <f t="shared" ca="1" si="491"/>
        <v>0</v>
      </c>
      <c r="Z168">
        <f t="shared" ca="1" si="491"/>
        <v>0</v>
      </c>
      <c r="AA168">
        <f t="shared" ca="1" si="491"/>
        <v>0</v>
      </c>
      <c r="AB168">
        <f t="shared" ca="1" si="491"/>
        <v>0</v>
      </c>
      <c r="AC168">
        <f t="shared" ca="1" si="491"/>
        <v>0</v>
      </c>
      <c r="AD168">
        <f t="shared" ca="1" si="491"/>
        <v>0</v>
      </c>
      <c r="AE168">
        <f t="shared" ca="1" si="491"/>
        <v>0</v>
      </c>
      <c r="AF168">
        <f t="shared" ca="1" si="491"/>
        <v>0</v>
      </c>
      <c r="AG168">
        <f t="shared" ca="1" si="491"/>
        <v>0</v>
      </c>
      <c r="AH168">
        <f t="shared" ca="1" si="491"/>
        <v>0</v>
      </c>
      <c r="AI168">
        <f t="shared" ca="1" si="491"/>
        <v>0</v>
      </c>
      <c r="AJ168">
        <f t="shared" ca="1" si="491"/>
        <v>0</v>
      </c>
      <c r="AK168">
        <f t="shared" ca="1" si="491"/>
        <v>0</v>
      </c>
      <c r="AL168">
        <f t="shared" ca="1" si="491"/>
        <v>0</v>
      </c>
      <c r="AM168">
        <f t="shared" ca="1" si="491"/>
        <v>0</v>
      </c>
      <c r="AN168">
        <f t="shared" ca="1" si="491"/>
        <v>0</v>
      </c>
      <c r="AO168">
        <f t="shared" ca="1" si="491"/>
        <v>0</v>
      </c>
      <c r="AP168">
        <f t="shared" ca="1" si="491"/>
        <v>0</v>
      </c>
      <c r="AQ168">
        <f t="shared" ca="1" si="491"/>
        <v>0</v>
      </c>
      <c r="AR168">
        <f t="shared" ca="1" si="491"/>
        <v>0</v>
      </c>
      <c r="AS168">
        <f t="shared" ca="1" si="491"/>
        <v>0</v>
      </c>
      <c r="AT168">
        <f t="shared" ca="1" si="491"/>
        <v>0</v>
      </c>
      <c r="AU168">
        <f t="shared" ca="1" si="491"/>
        <v>0</v>
      </c>
      <c r="AV168">
        <f t="shared" ca="1" si="491"/>
        <v>0</v>
      </c>
      <c r="AW168">
        <f t="shared" ca="1" si="491"/>
        <v>0</v>
      </c>
      <c r="AX168">
        <f t="shared" ca="1" si="491"/>
        <v>0</v>
      </c>
      <c r="AY168">
        <f t="shared" ca="1" si="491"/>
        <v>0</v>
      </c>
      <c r="AZ168">
        <f t="shared" ca="1" si="491"/>
        <v>0</v>
      </c>
      <c r="BA168">
        <f t="shared" ca="1" si="491"/>
        <v>0</v>
      </c>
      <c r="BB168">
        <f t="shared" ca="1" si="491"/>
        <v>0</v>
      </c>
      <c r="BC168">
        <f t="shared" ca="1" si="491"/>
        <v>0</v>
      </c>
      <c r="BD168">
        <f t="shared" ca="1" si="491"/>
        <v>0</v>
      </c>
      <c r="BE168">
        <f t="shared" ca="1" si="491"/>
        <v>0</v>
      </c>
      <c r="BF168">
        <f t="shared" ca="1" si="491"/>
        <v>0</v>
      </c>
      <c r="BG168">
        <f t="shared" ca="1" si="491"/>
        <v>0</v>
      </c>
      <c r="BH168">
        <f t="shared" ca="1" si="491"/>
        <v>0</v>
      </c>
      <c r="BI168">
        <f t="shared" ca="1" si="491"/>
        <v>0</v>
      </c>
      <c r="BJ168">
        <f t="shared" ca="1" si="491"/>
        <v>0</v>
      </c>
      <c r="BK168">
        <f t="shared" ca="1" si="491"/>
        <v>0</v>
      </c>
      <c r="BL168">
        <f t="shared" ca="1" si="491"/>
        <v>0</v>
      </c>
      <c r="BM168">
        <f t="shared" ca="1" si="491"/>
        <v>0</v>
      </c>
      <c r="BN168">
        <f t="shared" ca="1" si="491"/>
        <v>0</v>
      </c>
      <c r="BO168">
        <f t="shared" ca="1" si="491"/>
        <v>0</v>
      </c>
      <c r="BP168">
        <f t="shared" ca="1" si="491"/>
        <v>0</v>
      </c>
      <c r="BQ168">
        <f t="shared" ca="1" si="491"/>
        <v>0</v>
      </c>
      <c r="BR168">
        <f t="shared" ca="1" si="491"/>
        <v>0</v>
      </c>
      <c r="BS168">
        <f t="shared" ca="1" si="491"/>
        <v>0</v>
      </c>
      <c r="BT168">
        <f t="shared" ca="1" si="491"/>
        <v>0</v>
      </c>
      <c r="BU168">
        <f t="shared" ref="BU168:EF168" ca="1" si="492">($E$19*$E168+$E$20*$F168)*(NORMDIST(BU$26,$D168,$G168*$D168/2.35,1)-NORMDIST(BT$26,$D168,$G168*$D168/2.35,1))</f>
        <v>0</v>
      </c>
      <c r="BV168">
        <f t="shared" ca="1" si="492"/>
        <v>0</v>
      </c>
      <c r="BW168">
        <f t="shared" ca="1" si="492"/>
        <v>0</v>
      </c>
      <c r="BX168">
        <f t="shared" ca="1" si="492"/>
        <v>0</v>
      </c>
      <c r="BY168">
        <f t="shared" ca="1" si="492"/>
        <v>0</v>
      </c>
      <c r="BZ168">
        <f t="shared" ca="1" si="492"/>
        <v>0</v>
      </c>
      <c r="CA168">
        <f t="shared" ca="1" si="492"/>
        <v>0</v>
      </c>
      <c r="CB168">
        <f t="shared" ca="1" si="492"/>
        <v>0</v>
      </c>
      <c r="CC168">
        <f t="shared" ca="1" si="492"/>
        <v>0</v>
      </c>
      <c r="CD168">
        <f t="shared" ca="1" si="492"/>
        <v>0</v>
      </c>
      <c r="CE168">
        <f t="shared" ca="1" si="492"/>
        <v>0</v>
      </c>
      <c r="CF168">
        <f t="shared" ca="1" si="492"/>
        <v>0</v>
      </c>
      <c r="CG168">
        <f t="shared" ca="1" si="492"/>
        <v>0</v>
      </c>
      <c r="CH168">
        <f t="shared" ca="1" si="492"/>
        <v>0</v>
      </c>
      <c r="CI168">
        <f t="shared" ca="1" si="492"/>
        <v>0</v>
      </c>
      <c r="CJ168">
        <f t="shared" ca="1" si="492"/>
        <v>0</v>
      </c>
      <c r="CK168">
        <f t="shared" ca="1" si="492"/>
        <v>0</v>
      </c>
      <c r="CL168">
        <f t="shared" ca="1" si="492"/>
        <v>0</v>
      </c>
      <c r="CM168">
        <f t="shared" ca="1" si="492"/>
        <v>0</v>
      </c>
      <c r="CN168">
        <f t="shared" ca="1" si="492"/>
        <v>0</v>
      </c>
      <c r="CO168">
        <f t="shared" ca="1" si="492"/>
        <v>0</v>
      </c>
      <c r="CP168">
        <f t="shared" ca="1" si="492"/>
        <v>0</v>
      </c>
      <c r="CQ168">
        <f t="shared" ca="1" si="492"/>
        <v>0</v>
      </c>
      <c r="CR168">
        <f t="shared" ca="1" si="492"/>
        <v>0</v>
      </c>
      <c r="CS168">
        <f t="shared" ca="1" si="492"/>
        <v>0</v>
      </c>
      <c r="CT168">
        <f t="shared" ca="1" si="492"/>
        <v>0</v>
      </c>
      <c r="CU168">
        <f t="shared" ca="1" si="492"/>
        <v>0</v>
      </c>
      <c r="CV168">
        <f t="shared" ca="1" si="492"/>
        <v>0</v>
      </c>
      <c r="CW168">
        <f t="shared" ca="1" si="492"/>
        <v>0</v>
      </c>
      <c r="CX168">
        <f t="shared" ca="1" si="492"/>
        <v>0</v>
      </c>
      <c r="CY168">
        <f t="shared" ca="1" si="492"/>
        <v>0</v>
      </c>
      <c r="CZ168">
        <f t="shared" ca="1" si="492"/>
        <v>0</v>
      </c>
      <c r="DA168">
        <f t="shared" ca="1" si="492"/>
        <v>0</v>
      </c>
      <c r="DB168">
        <f t="shared" ca="1" si="492"/>
        <v>0</v>
      </c>
      <c r="DC168">
        <f t="shared" ca="1" si="492"/>
        <v>0</v>
      </c>
      <c r="DD168">
        <f t="shared" ca="1" si="492"/>
        <v>0</v>
      </c>
      <c r="DE168">
        <f t="shared" ca="1" si="492"/>
        <v>0</v>
      </c>
      <c r="DF168">
        <f t="shared" ca="1" si="492"/>
        <v>0</v>
      </c>
      <c r="DG168">
        <f t="shared" ca="1" si="492"/>
        <v>0</v>
      </c>
      <c r="DH168">
        <f t="shared" ca="1" si="492"/>
        <v>0</v>
      </c>
      <c r="DI168">
        <f t="shared" ca="1" si="492"/>
        <v>0</v>
      </c>
      <c r="DJ168">
        <f t="shared" ca="1" si="492"/>
        <v>0</v>
      </c>
      <c r="DK168">
        <f t="shared" ca="1" si="492"/>
        <v>0</v>
      </c>
      <c r="DL168">
        <f t="shared" ca="1" si="492"/>
        <v>0</v>
      </c>
      <c r="DM168">
        <f t="shared" ca="1" si="492"/>
        <v>0</v>
      </c>
      <c r="DN168">
        <f t="shared" ca="1" si="492"/>
        <v>0</v>
      </c>
      <c r="DO168">
        <f t="shared" ca="1" si="492"/>
        <v>0</v>
      </c>
      <c r="DP168">
        <f t="shared" ca="1" si="492"/>
        <v>0</v>
      </c>
      <c r="DQ168">
        <f t="shared" ca="1" si="492"/>
        <v>0</v>
      </c>
      <c r="DR168">
        <f t="shared" ca="1" si="492"/>
        <v>0</v>
      </c>
      <c r="DS168">
        <f t="shared" ca="1" si="492"/>
        <v>0</v>
      </c>
      <c r="DT168">
        <f t="shared" ca="1" si="492"/>
        <v>0</v>
      </c>
      <c r="DU168">
        <f t="shared" ca="1" si="492"/>
        <v>0</v>
      </c>
      <c r="DV168">
        <f t="shared" ca="1" si="492"/>
        <v>0</v>
      </c>
      <c r="DW168">
        <f t="shared" ca="1" si="492"/>
        <v>0</v>
      </c>
      <c r="DX168">
        <f t="shared" ca="1" si="492"/>
        <v>0</v>
      </c>
      <c r="DY168">
        <f t="shared" ca="1" si="492"/>
        <v>0</v>
      </c>
      <c r="DZ168">
        <f t="shared" ca="1" si="492"/>
        <v>0</v>
      </c>
      <c r="EA168">
        <f t="shared" ca="1" si="492"/>
        <v>0</v>
      </c>
      <c r="EB168">
        <f t="shared" ca="1" si="492"/>
        <v>0</v>
      </c>
      <c r="EC168">
        <f t="shared" ca="1" si="492"/>
        <v>0</v>
      </c>
      <c r="ED168">
        <f t="shared" ca="1" si="492"/>
        <v>0</v>
      </c>
      <c r="EE168">
        <f t="shared" ca="1" si="492"/>
        <v>0</v>
      </c>
      <c r="EF168">
        <f t="shared" ca="1" si="492"/>
        <v>0</v>
      </c>
      <c r="EG168">
        <f t="shared" ref="EG168:FB168" ca="1" si="493">($E$19*$E168+$E$20*$F168)*(NORMDIST(EG$26,$D168,$G168*$D168/2.35,1)-NORMDIST(EF$26,$D168,$G168*$D168/2.35,1))</f>
        <v>0</v>
      </c>
      <c r="EH168">
        <f t="shared" ca="1" si="493"/>
        <v>0</v>
      </c>
      <c r="EI168">
        <f t="shared" ca="1" si="493"/>
        <v>0</v>
      </c>
      <c r="EJ168">
        <f t="shared" ca="1" si="493"/>
        <v>0</v>
      </c>
      <c r="EK168">
        <f t="shared" ca="1" si="493"/>
        <v>0</v>
      </c>
      <c r="EL168">
        <f t="shared" ca="1" si="493"/>
        <v>0</v>
      </c>
      <c r="EM168">
        <f t="shared" ca="1" si="493"/>
        <v>0</v>
      </c>
      <c r="EN168">
        <f t="shared" ca="1" si="493"/>
        <v>0</v>
      </c>
      <c r="EO168">
        <f t="shared" ca="1" si="493"/>
        <v>0</v>
      </c>
      <c r="EP168">
        <f t="shared" ca="1" si="493"/>
        <v>0</v>
      </c>
      <c r="EQ168">
        <f t="shared" ca="1" si="493"/>
        <v>0</v>
      </c>
      <c r="ER168">
        <f t="shared" ca="1" si="493"/>
        <v>0</v>
      </c>
      <c r="ES168">
        <f t="shared" ca="1" si="493"/>
        <v>0</v>
      </c>
      <c r="ET168">
        <f t="shared" ca="1" si="493"/>
        <v>0</v>
      </c>
      <c r="EU168">
        <f t="shared" ca="1" si="493"/>
        <v>0</v>
      </c>
      <c r="EV168">
        <f t="shared" ca="1" si="493"/>
        <v>0</v>
      </c>
      <c r="EW168">
        <f t="shared" ca="1" si="493"/>
        <v>0</v>
      </c>
      <c r="EX168">
        <f t="shared" ca="1" si="493"/>
        <v>0</v>
      </c>
      <c r="EY168">
        <f t="shared" ca="1" si="493"/>
        <v>0</v>
      </c>
      <c r="EZ168">
        <f t="shared" ca="1" si="493"/>
        <v>0</v>
      </c>
      <c r="FA168">
        <f t="shared" ca="1" si="493"/>
        <v>0</v>
      </c>
      <c r="FB168">
        <f t="shared" ca="1" si="493"/>
        <v>0</v>
      </c>
      <c r="FD168">
        <f t="shared" si="463"/>
        <v>2.8278644823385628</v>
      </c>
      <c r="FE168">
        <v>168</v>
      </c>
      <c r="FF168">
        <f t="shared" si="464"/>
        <v>2.8278644823385628</v>
      </c>
      <c r="FG168">
        <f t="shared" ca="1" si="465"/>
        <v>6</v>
      </c>
      <c r="FK168">
        <v>1.42</v>
      </c>
      <c r="FL168">
        <v>1.43</v>
      </c>
      <c r="FM168">
        <f t="shared" si="469"/>
        <v>98</v>
      </c>
      <c r="FN168">
        <f t="shared" si="470"/>
        <v>99</v>
      </c>
      <c r="FO168">
        <f t="shared" ca="1" si="471"/>
        <v>0.60677588307185193</v>
      </c>
      <c r="FP168">
        <f t="shared" ca="1" si="472"/>
        <v>0.89322411692814829</v>
      </c>
      <c r="FQ168" t="str">
        <f t="shared" si="473"/>
        <v>$FG$98</v>
      </c>
      <c r="FR168" t="str">
        <f t="shared" si="474"/>
        <v>$FG$99</v>
      </c>
      <c r="FS168">
        <f ca="1">SUM(INDIRECT(FQ168):INDIRECT(FR168))</f>
        <v>157</v>
      </c>
      <c r="FT168">
        <f t="shared" ca="1" si="475"/>
        <v>39.966120584640734</v>
      </c>
      <c r="FU168">
        <f t="shared" ca="1" si="476"/>
        <v>38.936249330058018</v>
      </c>
      <c r="FV168">
        <f t="shared" ca="1" si="477"/>
        <v>2.6537683613449409E-2</v>
      </c>
      <c r="FW168">
        <f ca="1">SUM(FV168:FV$176)</f>
        <v>35.191527308638378</v>
      </c>
    </row>
    <row r="169" spans="1:179" x14ac:dyDescent="0.25">
      <c r="A169">
        <v>143</v>
      </c>
      <c r="B169">
        <f t="shared" ca="1" si="440"/>
        <v>6</v>
      </c>
      <c r="C169">
        <f t="shared" si="478"/>
        <v>2.8478644823385628</v>
      </c>
      <c r="D169">
        <v>1.42</v>
      </c>
      <c r="E169">
        <f t="shared" ca="1" si="333"/>
        <v>0</v>
      </c>
      <c r="F169">
        <f t="shared" ca="1" si="334"/>
        <v>0</v>
      </c>
      <c r="G169">
        <f t="shared" si="441"/>
        <v>0.40979982279191562</v>
      </c>
      <c r="I169">
        <f t="shared" ref="I169:BT169" ca="1" si="494">($E$19*$E169+$E$20*$F169)*(NORMDIST(I$26,$D169,$G169*$D169/2.35,1)-NORMDIST(H$26,$D169,$G169*$D169/2.35,1))</f>
        <v>0</v>
      </c>
      <c r="J169">
        <f t="shared" ca="1" si="494"/>
        <v>0</v>
      </c>
      <c r="K169">
        <f t="shared" ca="1" si="494"/>
        <v>0</v>
      </c>
      <c r="L169">
        <f t="shared" ca="1" si="494"/>
        <v>0</v>
      </c>
      <c r="M169">
        <f t="shared" ca="1" si="494"/>
        <v>0</v>
      </c>
      <c r="N169">
        <f t="shared" ca="1" si="494"/>
        <v>0</v>
      </c>
      <c r="O169">
        <f t="shared" ca="1" si="494"/>
        <v>0</v>
      </c>
      <c r="P169">
        <f t="shared" ca="1" si="494"/>
        <v>0</v>
      </c>
      <c r="Q169">
        <f t="shared" ca="1" si="494"/>
        <v>0</v>
      </c>
      <c r="R169">
        <f t="shared" ca="1" si="494"/>
        <v>0</v>
      </c>
      <c r="S169">
        <f t="shared" ca="1" si="494"/>
        <v>0</v>
      </c>
      <c r="T169">
        <f t="shared" ca="1" si="494"/>
        <v>0</v>
      </c>
      <c r="U169">
        <f t="shared" ca="1" si="494"/>
        <v>0</v>
      </c>
      <c r="V169">
        <f t="shared" ca="1" si="494"/>
        <v>0</v>
      </c>
      <c r="W169">
        <f t="shared" ca="1" si="494"/>
        <v>0</v>
      </c>
      <c r="X169">
        <f t="shared" ca="1" si="494"/>
        <v>0</v>
      </c>
      <c r="Y169">
        <f t="shared" ca="1" si="494"/>
        <v>0</v>
      </c>
      <c r="Z169">
        <f t="shared" ca="1" si="494"/>
        <v>0</v>
      </c>
      <c r="AA169">
        <f t="shared" ca="1" si="494"/>
        <v>0</v>
      </c>
      <c r="AB169">
        <f t="shared" ca="1" si="494"/>
        <v>0</v>
      </c>
      <c r="AC169">
        <f t="shared" ca="1" si="494"/>
        <v>0</v>
      </c>
      <c r="AD169">
        <f t="shared" ca="1" si="494"/>
        <v>0</v>
      </c>
      <c r="AE169">
        <f t="shared" ca="1" si="494"/>
        <v>0</v>
      </c>
      <c r="AF169">
        <f t="shared" ca="1" si="494"/>
        <v>0</v>
      </c>
      <c r="AG169">
        <f t="shared" ca="1" si="494"/>
        <v>0</v>
      </c>
      <c r="AH169">
        <f t="shared" ca="1" si="494"/>
        <v>0</v>
      </c>
      <c r="AI169">
        <f t="shared" ca="1" si="494"/>
        <v>0</v>
      </c>
      <c r="AJ169">
        <f t="shared" ca="1" si="494"/>
        <v>0</v>
      </c>
      <c r="AK169">
        <f t="shared" ca="1" si="494"/>
        <v>0</v>
      </c>
      <c r="AL169">
        <f t="shared" ca="1" si="494"/>
        <v>0</v>
      </c>
      <c r="AM169">
        <f t="shared" ca="1" si="494"/>
        <v>0</v>
      </c>
      <c r="AN169">
        <f t="shared" ca="1" si="494"/>
        <v>0</v>
      </c>
      <c r="AO169">
        <f t="shared" ca="1" si="494"/>
        <v>0</v>
      </c>
      <c r="AP169">
        <f t="shared" ca="1" si="494"/>
        <v>0</v>
      </c>
      <c r="AQ169">
        <f t="shared" ca="1" si="494"/>
        <v>0</v>
      </c>
      <c r="AR169">
        <f t="shared" ca="1" si="494"/>
        <v>0</v>
      </c>
      <c r="AS169">
        <f t="shared" ca="1" si="494"/>
        <v>0</v>
      </c>
      <c r="AT169">
        <f t="shared" ca="1" si="494"/>
        <v>0</v>
      </c>
      <c r="AU169">
        <f t="shared" ca="1" si="494"/>
        <v>0</v>
      </c>
      <c r="AV169">
        <f t="shared" ca="1" si="494"/>
        <v>0</v>
      </c>
      <c r="AW169">
        <f t="shared" ca="1" si="494"/>
        <v>0</v>
      </c>
      <c r="AX169">
        <f t="shared" ca="1" si="494"/>
        <v>0</v>
      </c>
      <c r="AY169">
        <f t="shared" ca="1" si="494"/>
        <v>0</v>
      </c>
      <c r="AZ169">
        <f t="shared" ca="1" si="494"/>
        <v>0</v>
      </c>
      <c r="BA169">
        <f t="shared" ca="1" si="494"/>
        <v>0</v>
      </c>
      <c r="BB169">
        <f t="shared" ca="1" si="494"/>
        <v>0</v>
      </c>
      <c r="BC169">
        <f t="shared" ca="1" si="494"/>
        <v>0</v>
      </c>
      <c r="BD169">
        <f t="shared" ca="1" si="494"/>
        <v>0</v>
      </c>
      <c r="BE169">
        <f t="shared" ca="1" si="494"/>
        <v>0</v>
      </c>
      <c r="BF169">
        <f t="shared" ca="1" si="494"/>
        <v>0</v>
      </c>
      <c r="BG169">
        <f t="shared" ca="1" si="494"/>
        <v>0</v>
      </c>
      <c r="BH169">
        <f t="shared" ca="1" si="494"/>
        <v>0</v>
      </c>
      <c r="BI169">
        <f t="shared" ca="1" si="494"/>
        <v>0</v>
      </c>
      <c r="BJ169">
        <f t="shared" ca="1" si="494"/>
        <v>0</v>
      </c>
      <c r="BK169">
        <f t="shared" ca="1" si="494"/>
        <v>0</v>
      </c>
      <c r="BL169">
        <f t="shared" ca="1" si="494"/>
        <v>0</v>
      </c>
      <c r="BM169">
        <f t="shared" ca="1" si="494"/>
        <v>0</v>
      </c>
      <c r="BN169">
        <f t="shared" ca="1" si="494"/>
        <v>0</v>
      </c>
      <c r="BO169">
        <f t="shared" ca="1" si="494"/>
        <v>0</v>
      </c>
      <c r="BP169">
        <f t="shared" ca="1" si="494"/>
        <v>0</v>
      </c>
      <c r="BQ169">
        <f t="shared" ca="1" si="494"/>
        <v>0</v>
      </c>
      <c r="BR169">
        <f t="shared" ca="1" si="494"/>
        <v>0</v>
      </c>
      <c r="BS169">
        <f t="shared" ca="1" si="494"/>
        <v>0</v>
      </c>
      <c r="BT169">
        <f t="shared" ca="1" si="494"/>
        <v>0</v>
      </c>
      <c r="BU169">
        <f t="shared" ref="BU169:EF169" ca="1" si="495">($E$19*$E169+$E$20*$F169)*(NORMDIST(BU$26,$D169,$G169*$D169/2.35,1)-NORMDIST(BT$26,$D169,$G169*$D169/2.35,1))</f>
        <v>0</v>
      </c>
      <c r="BV169">
        <f t="shared" ca="1" si="495"/>
        <v>0</v>
      </c>
      <c r="BW169">
        <f t="shared" ca="1" si="495"/>
        <v>0</v>
      </c>
      <c r="BX169">
        <f t="shared" ca="1" si="495"/>
        <v>0</v>
      </c>
      <c r="BY169">
        <f t="shared" ca="1" si="495"/>
        <v>0</v>
      </c>
      <c r="BZ169">
        <f t="shared" ca="1" si="495"/>
        <v>0</v>
      </c>
      <c r="CA169">
        <f t="shared" ca="1" si="495"/>
        <v>0</v>
      </c>
      <c r="CB169">
        <f t="shared" ca="1" si="495"/>
        <v>0</v>
      </c>
      <c r="CC169">
        <f t="shared" ca="1" si="495"/>
        <v>0</v>
      </c>
      <c r="CD169">
        <f t="shared" ca="1" si="495"/>
        <v>0</v>
      </c>
      <c r="CE169">
        <f t="shared" ca="1" si="495"/>
        <v>0</v>
      </c>
      <c r="CF169">
        <f t="shared" ca="1" si="495"/>
        <v>0</v>
      </c>
      <c r="CG169">
        <f t="shared" ca="1" si="495"/>
        <v>0</v>
      </c>
      <c r="CH169">
        <f t="shared" ca="1" si="495"/>
        <v>0</v>
      </c>
      <c r="CI169">
        <f t="shared" ca="1" si="495"/>
        <v>0</v>
      </c>
      <c r="CJ169">
        <f t="shared" ca="1" si="495"/>
        <v>0</v>
      </c>
      <c r="CK169">
        <f t="shared" ca="1" si="495"/>
        <v>0</v>
      </c>
      <c r="CL169">
        <f t="shared" ca="1" si="495"/>
        <v>0</v>
      </c>
      <c r="CM169">
        <f t="shared" ca="1" si="495"/>
        <v>0</v>
      </c>
      <c r="CN169">
        <f t="shared" ca="1" si="495"/>
        <v>0</v>
      </c>
      <c r="CO169">
        <f t="shared" ca="1" si="495"/>
        <v>0</v>
      </c>
      <c r="CP169">
        <f t="shared" ca="1" si="495"/>
        <v>0</v>
      </c>
      <c r="CQ169">
        <f t="shared" ca="1" si="495"/>
        <v>0</v>
      </c>
      <c r="CR169">
        <f t="shared" ca="1" si="495"/>
        <v>0</v>
      </c>
      <c r="CS169">
        <f t="shared" ca="1" si="495"/>
        <v>0</v>
      </c>
      <c r="CT169">
        <f t="shared" ca="1" si="495"/>
        <v>0</v>
      </c>
      <c r="CU169">
        <f t="shared" ca="1" si="495"/>
        <v>0</v>
      </c>
      <c r="CV169">
        <f t="shared" ca="1" si="495"/>
        <v>0</v>
      </c>
      <c r="CW169">
        <f t="shared" ca="1" si="495"/>
        <v>0</v>
      </c>
      <c r="CX169">
        <f t="shared" ca="1" si="495"/>
        <v>0</v>
      </c>
      <c r="CY169">
        <f t="shared" ca="1" si="495"/>
        <v>0</v>
      </c>
      <c r="CZ169">
        <f t="shared" ca="1" si="495"/>
        <v>0</v>
      </c>
      <c r="DA169">
        <f t="shared" ca="1" si="495"/>
        <v>0</v>
      </c>
      <c r="DB169">
        <f t="shared" ca="1" si="495"/>
        <v>0</v>
      </c>
      <c r="DC169">
        <f t="shared" ca="1" si="495"/>
        <v>0</v>
      </c>
      <c r="DD169">
        <f t="shared" ca="1" si="495"/>
        <v>0</v>
      </c>
      <c r="DE169">
        <f t="shared" ca="1" si="495"/>
        <v>0</v>
      </c>
      <c r="DF169">
        <f t="shared" ca="1" si="495"/>
        <v>0</v>
      </c>
      <c r="DG169">
        <f t="shared" ca="1" si="495"/>
        <v>0</v>
      </c>
      <c r="DH169">
        <f t="shared" ca="1" si="495"/>
        <v>0</v>
      </c>
      <c r="DI169">
        <f t="shared" ca="1" si="495"/>
        <v>0</v>
      </c>
      <c r="DJ169">
        <f t="shared" ca="1" si="495"/>
        <v>0</v>
      </c>
      <c r="DK169">
        <f t="shared" ca="1" si="495"/>
        <v>0</v>
      </c>
      <c r="DL169">
        <f t="shared" ca="1" si="495"/>
        <v>0</v>
      </c>
      <c r="DM169">
        <f t="shared" ca="1" si="495"/>
        <v>0</v>
      </c>
      <c r="DN169">
        <f t="shared" ca="1" si="495"/>
        <v>0</v>
      </c>
      <c r="DO169">
        <f t="shared" ca="1" si="495"/>
        <v>0</v>
      </c>
      <c r="DP169">
        <f t="shared" ca="1" si="495"/>
        <v>0</v>
      </c>
      <c r="DQ169">
        <f t="shared" ca="1" si="495"/>
        <v>0</v>
      </c>
      <c r="DR169">
        <f t="shared" ca="1" si="495"/>
        <v>0</v>
      </c>
      <c r="DS169">
        <f t="shared" ca="1" si="495"/>
        <v>0</v>
      </c>
      <c r="DT169">
        <f t="shared" ca="1" si="495"/>
        <v>0</v>
      </c>
      <c r="DU169">
        <f t="shared" ca="1" si="495"/>
        <v>0</v>
      </c>
      <c r="DV169">
        <f t="shared" ca="1" si="495"/>
        <v>0</v>
      </c>
      <c r="DW169">
        <f t="shared" ca="1" si="495"/>
        <v>0</v>
      </c>
      <c r="DX169">
        <f t="shared" ca="1" si="495"/>
        <v>0</v>
      </c>
      <c r="DY169">
        <f t="shared" ca="1" si="495"/>
        <v>0</v>
      </c>
      <c r="DZ169">
        <f t="shared" ca="1" si="495"/>
        <v>0</v>
      </c>
      <c r="EA169">
        <f t="shared" ca="1" si="495"/>
        <v>0</v>
      </c>
      <c r="EB169">
        <f t="shared" ca="1" si="495"/>
        <v>0</v>
      </c>
      <c r="EC169">
        <f t="shared" ca="1" si="495"/>
        <v>0</v>
      </c>
      <c r="ED169">
        <f t="shared" ca="1" si="495"/>
        <v>0</v>
      </c>
      <c r="EE169">
        <f t="shared" ca="1" si="495"/>
        <v>0</v>
      </c>
      <c r="EF169">
        <f t="shared" ca="1" si="495"/>
        <v>0</v>
      </c>
      <c r="EG169">
        <f t="shared" ref="EG169:FB169" ca="1" si="496">($E$19*$E169+$E$20*$F169)*(NORMDIST(EG$26,$D169,$G169*$D169/2.35,1)-NORMDIST(EF$26,$D169,$G169*$D169/2.35,1))</f>
        <v>0</v>
      </c>
      <c r="EH169">
        <f t="shared" ca="1" si="496"/>
        <v>0</v>
      </c>
      <c r="EI169">
        <f t="shared" ca="1" si="496"/>
        <v>0</v>
      </c>
      <c r="EJ169">
        <f t="shared" ca="1" si="496"/>
        <v>0</v>
      </c>
      <c r="EK169">
        <f t="shared" ca="1" si="496"/>
        <v>0</v>
      </c>
      <c r="EL169">
        <f t="shared" ca="1" si="496"/>
        <v>0</v>
      </c>
      <c r="EM169">
        <f t="shared" ca="1" si="496"/>
        <v>0</v>
      </c>
      <c r="EN169">
        <f t="shared" ca="1" si="496"/>
        <v>0</v>
      </c>
      <c r="EO169">
        <f t="shared" ca="1" si="496"/>
        <v>0</v>
      </c>
      <c r="EP169">
        <f t="shared" ca="1" si="496"/>
        <v>0</v>
      </c>
      <c r="EQ169">
        <f t="shared" ca="1" si="496"/>
        <v>0</v>
      </c>
      <c r="ER169">
        <f t="shared" ca="1" si="496"/>
        <v>0</v>
      </c>
      <c r="ES169">
        <f t="shared" ca="1" si="496"/>
        <v>0</v>
      </c>
      <c r="ET169">
        <f t="shared" ca="1" si="496"/>
        <v>0</v>
      </c>
      <c r="EU169">
        <f t="shared" ca="1" si="496"/>
        <v>0</v>
      </c>
      <c r="EV169">
        <f t="shared" ca="1" si="496"/>
        <v>0</v>
      </c>
      <c r="EW169">
        <f t="shared" ca="1" si="496"/>
        <v>0</v>
      </c>
      <c r="EX169">
        <f t="shared" ca="1" si="496"/>
        <v>0</v>
      </c>
      <c r="EY169">
        <f t="shared" ca="1" si="496"/>
        <v>0</v>
      </c>
      <c r="EZ169">
        <f t="shared" ca="1" si="496"/>
        <v>0</v>
      </c>
      <c r="FA169">
        <f t="shared" ca="1" si="496"/>
        <v>0</v>
      </c>
      <c r="FB169">
        <f t="shared" ca="1" si="496"/>
        <v>0</v>
      </c>
      <c r="FD169">
        <f t="shared" si="463"/>
        <v>2.8478644823385628</v>
      </c>
      <c r="FE169">
        <v>169</v>
      </c>
      <c r="FF169">
        <f t="shared" si="464"/>
        <v>2.8478644823385628</v>
      </c>
      <c r="FG169">
        <f t="shared" ca="1" si="465"/>
        <v>6</v>
      </c>
      <c r="FK169">
        <v>1.43</v>
      </c>
      <c r="FL169">
        <v>1.44</v>
      </c>
      <c r="FM169">
        <f t="shared" si="469"/>
        <v>99</v>
      </c>
      <c r="FN169">
        <f t="shared" si="470"/>
        <v>99</v>
      </c>
      <c r="FO169">
        <f t="shared" ca="1" si="471"/>
        <v>0.10677588307185171</v>
      </c>
      <c r="FP169">
        <f t="shared" ca="1" si="472"/>
        <v>0.39322411692814802</v>
      </c>
      <c r="FQ169" t="str">
        <f t="shared" si="473"/>
        <v>$FG$99</v>
      </c>
      <c r="FR169" t="str">
        <f t="shared" si="474"/>
        <v>$FG$99</v>
      </c>
      <c r="FS169">
        <f ca="1">SUM(INDIRECT(FQ169):INDIRECT(FR169))</f>
        <v>76</v>
      </c>
      <c r="FT169">
        <f t="shared" ca="1" si="475"/>
        <v>38.000000000000028</v>
      </c>
      <c r="FU169">
        <f t="shared" ca="1" si="476"/>
        <v>34.99561033376397</v>
      </c>
      <c r="FV169">
        <f t="shared" ca="1" si="477"/>
        <v>0.2375294667662958</v>
      </c>
      <c r="FW169">
        <f ca="1">SUM(FV169:FV$176)</f>
        <v>35.16498962502493</v>
      </c>
    </row>
    <row r="170" spans="1:179" x14ac:dyDescent="0.25">
      <c r="A170">
        <v>144</v>
      </c>
      <c r="B170">
        <f t="shared" ca="1" si="440"/>
        <v>18</v>
      </c>
      <c r="C170">
        <f t="shared" si="478"/>
        <v>2.8678644823385628</v>
      </c>
      <c r="D170">
        <v>1.43</v>
      </c>
      <c r="E170">
        <f t="shared" ca="1" si="333"/>
        <v>0</v>
      </c>
      <c r="F170">
        <f t="shared" ca="1" si="334"/>
        <v>0</v>
      </c>
      <c r="G170">
        <f t="shared" si="441"/>
        <v>0.40965670013854777</v>
      </c>
      <c r="I170">
        <f t="shared" ref="I170:BT170" ca="1" si="497">($E$19*$E170+$E$20*$F170)*(NORMDIST(I$26,$D170,$G170*$D170/2.35,1)-NORMDIST(H$26,$D170,$G170*$D170/2.35,1))</f>
        <v>0</v>
      </c>
      <c r="J170">
        <f t="shared" ca="1" si="497"/>
        <v>0</v>
      </c>
      <c r="K170">
        <f t="shared" ca="1" si="497"/>
        <v>0</v>
      </c>
      <c r="L170">
        <f t="shared" ca="1" si="497"/>
        <v>0</v>
      </c>
      <c r="M170">
        <f t="shared" ca="1" si="497"/>
        <v>0</v>
      </c>
      <c r="N170">
        <f t="shared" ca="1" si="497"/>
        <v>0</v>
      </c>
      <c r="O170">
        <f t="shared" ca="1" si="497"/>
        <v>0</v>
      </c>
      <c r="P170">
        <f t="shared" ca="1" si="497"/>
        <v>0</v>
      </c>
      <c r="Q170">
        <f t="shared" ca="1" si="497"/>
        <v>0</v>
      </c>
      <c r="R170">
        <f t="shared" ca="1" si="497"/>
        <v>0</v>
      </c>
      <c r="S170">
        <f t="shared" ca="1" si="497"/>
        <v>0</v>
      </c>
      <c r="T170">
        <f t="shared" ca="1" si="497"/>
        <v>0</v>
      </c>
      <c r="U170">
        <f t="shared" ca="1" si="497"/>
        <v>0</v>
      </c>
      <c r="V170">
        <f t="shared" ca="1" si="497"/>
        <v>0</v>
      </c>
      <c r="W170">
        <f t="shared" ca="1" si="497"/>
        <v>0</v>
      </c>
      <c r="X170">
        <f t="shared" ca="1" si="497"/>
        <v>0</v>
      </c>
      <c r="Y170">
        <f t="shared" ca="1" si="497"/>
        <v>0</v>
      </c>
      <c r="Z170">
        <f t="shared" ca="1" si="497"/>
        <v>0</v>
      </c>
      <c r="AA170">
        <f t="shared" ca="1" si="497"/>
        <v>0</v>
      </c>
      <c r="AB170">
        <f t="shared" ca="1" si="497"/>
        <v>0</v>
      </c>
      <c r="AC170">
        <f t="shared" ca="1" si="497"/>
        <v>0</v>
      </c>
      <c r="AD170">
        <f t="shared" ca="1" si="497"/>
        <v>0</v>
      </c>
      <c r="AE170">
        <f t="shared" ca="1" si="497"/>
        <v>0</v>
      </c>
      <c r="AF170">
        <f t="shared" ca="1" si="497"/>
        <v>0</v>
      </c>
      <c r="AG170">
        <f t="shared" ca="1" si="497"/>
        <v>0</v>
      </c>
      <c r="AH170">
        <f t="shared" ca="1" si="497"/>
        <v>0</v>
      </c>
      <c r="AI170">
        <f t="shared" ca="1" si="497"/>
        <v>0</v>
      </c>
      <c r="AJ170">
        <f t="shared" ca="1" si="497"/>
        <v>0</v>
      </c>
      <c r="AK170">
        <f t="shared" ca="1" si="497"/>
        <v>0</v>
      </c>
      <c r="AL170">
        <f t="shared" ca="1" si="497"/>
        <v>0</v>
      </c>
      <c r="AM170">
        <f t="shared" ca="1" si="497"/>
        <v>0</v>
      </c>
      <c r="AN170">
        <f t="shared" ca="1" si="497"/>
        <v>0</v>
      </c>
      <c r="AO170">
        <f t="shared" ca="1" si="497"/>
        <v>0</v>
      </c>
      <c r="AP170">
        <f t="shared" ca="1" si="497"/>
        <v>0</v>
      </c>
      <c r="AQ170">
        <f t="shared" ca="1" si="497"/>
        <v>0</v>
      </c>
      <c r="AR170">
        <f t="shared" ca="1" si="497"/>
        <v>0</v>
      </c>
      <c r="AS170">
        <f t="shared" ca="1" si="497"/>
        <v>0</v>
      </c>
      <c r="AT170">
        <f t="shared" ca="1" si="497"/>
        <v>0</v>
      </c>
      <c r="AU170">
        <f t="shared" ca="1" si="497"/>
        <v>0</v>
      </c>
      <c r="AV170">
        <f t="shared" ca="1" si="497"/>
        <v>0</v>
      </c>
      <c r="AW170">
        <f t="shared" ca="1" si="497"/>
        <v>0</v>
      </c>
      <c r="AX170">
        <f t="shared" ca="1" si="497"/>
        <v>0</v>
      </c>
      <c r="AY170">
        <f t="shared" ca="1" si="497"/>
        <v>0</v>
      </c>
      <c r="AZ170">
        <f t="shared" ca="1" si="497"/>
        <v>0</v>
      </c>
      <c r="BA170">
        <f t="shared" ca="1" si="497"/>
        <v>0</v>
      </c>
      <c r="BB170">
        <f t="shared" ca="1" si="497"/>
        <v>0</v>
      </c>
      <c r="BC170">
        <f t="shared" ca="1" si="497"/>
        <v>0</v>
      </c>
      <c r="BD170">
        <f t="shared" ca="1" si="497"/>
        <v>0</v>
      </c>
      <c r="BE170">
        <f t="shared" ca="1" si="497"/>
        <v>0</v>
      </c>
      <c r="BF170">
        <f t="shared" ca="1" si="497"/>
        <v>0</v>
      </c>
      <c r="BG170">
        <f t="shared" ca="1" si="497"/>
        <v>0</v>
      </c>
      <c r="BH170">
        <f t="shared" ca="1" si="497"/>
        <v>0</v>
      </c>
      <c r="BI170">
        <f t="shared" ca="1" si="497"/>
        <v>0</v>
      </c>
      <c r="BJ170">
        <f t="shared" ca="1" si="497"/>
        <v>0</v>
      </c>
      <c r="BK170">
        <f t="shared" ca="1" si="497"/>
        <v>0</v>
      </c>
      <c r="BL170">
        <f t="shared" ca="1" si="497"/>
        <v>0</v>
      </c>
      <c r="BM170">
        <f t="shared" ca="1" si="497"/>
        <v>0</v>
      </c>
      <c r="BN170">
        <f t="shared" ca="1" si="497"/>
        <v>0</v>
      </c>
      <c r="BO170">
        <f t="shared" ca="1" si="497"/>
        <v>0</v>
      </c>
      <c r="BP170">
        <f t="shared" ca="1" si="497"/>
        <v>0</v>
      </c>
      <c r="BQ170">
        <f t="shared" ca="1" si="497"/>
        <v>0</v>
      </c>
      <c r="BR170">
        <f t="shared" ca="1" si="497"/>
        <v>0</v>
      </c>
      <c r="BS170">
        <f t="shared" ca="1" si="497"/>
        <v>0</v>
      </c>
      <c r="BT170">
        <f t="shared" ca="1" si="497"/>
        <v>0</v>
      </c>
      <c r="BU170">
        <f t="shared" ref="BU170:EF170" ca="1" si="498">($E$19*$E170+$E$20*$F170)*(NORMDIST(BU$26,$D170,$G170*$D170/2.35,1)-NORMDIST(BT$26,$D170,$G170*$D170/2.35,1))</f>
        <v>0</v>
      </c>
      <c r="BV170">
        <f t="shared" ca="1" si="498"/>
        <v>0</v>
      </c>
      <c r="BW170">
        <f t="shared" ca="1" si="498"/>
        <v>0</v>
      </c>
      <c r="BX170">
        <f t="shared" ca="1" si="498"/>
        <v>0</v>
      </c>
      <c r="BY170">
        <f t="shared" ca="1" si="498"/>
        <v>0</v>
      </c>
      <c r="BZ170">
        <f t="shared" ca="1" si="498"/>
        <v>0</v>
      </c>
      <c r="CA170">
        <f t="shared" ca="1" si="498"/>
        <v>0</v>
      </c>
      <c r="CB170">
        <f t="shared" ca="1" si="498"/>
        <v>0</v>
      </c>
      <c r="CC170">
        <f t="shared" ca="1" si="498"/>
        <v>0</v>
      </c>
      <c r="CD170">
        <f t="shared" ca="1" si="498"/>
        <v>0</v>
      </c>
      <c r="CE170">
        <f t="shared" ca="1" si="498"/>
        <v>0</v>
      </c>
      <c r="CF170">
        <f t="shared" ca="1" si="498"/>
        <v>0</v>
      </c>
      <c r="CG170">
        <f t="shared" ca="1" si="498"/>
        <v>0</v>
      </c>
      <c r="CH170">
        <f t="shared" ca="1" si="498"/>
        <v>0</v>
      </c>
      <c r="CI170">
        <f t="shared" ca="1" si="498"/>
        <v>0</v>
      </c>
      <c r="CJ170">
        <f t="shared" ca="1" si="498"/>
        <v>0</v>
      </c>
      <c r="CK170">
        <f t="shared" ca="1" si="498"/>
        <v>0</v>
      </c>
      <c r="CL170">
        <f t="shared" ca="1" si="498"/>
        <v>0</v>
      </c>
      <c r="CM170">
        <f t="shared" ca="1" si="498"/>
        <v>0</v>
      </c>
      <c r="CN170">
        <f t="shared" ca="1" si="498"/>
        <v>0</v>
      </c>
      <c r="CO170">
        <f t="shared" ca="1" si="498"/>
        <v>0</v>
      </c>
      <c r="CP170">
        <f t="shared" ca="1" si="498"/>
        <v>0</v>
      </c>
      <c r="CQ170">
        <f t="shared" ca="1" si="498"/>
        <v>0</v>
      </c>
      <c r="CR170">
        <f t="shared" ca="1" si="498"/>
        <v>0</v>
      </c>
      <c r="CS170">
        <f t="shared" ca="1" si="498"/>
        <v>0</v>
      </c>
      <c r="CT170">
        <f t="shared" ca="1" si="498"/>
        <v>0</v>
      </c>
      <c r="CU170">
        <f t="shared" ca="1" si="498"/>
        <v>0</v>
      </c>
      <c r="CV170">
        <f t="shared" ca="1" si="498"/>
        <v>0</v>
      </c>
      <c r="CW170">
        <f t="shared" ca="1" si="498"/>
        <v>0</v>
      </c>
      <c r="CX170">
        <f t="shared" ca="1" si="498"/>
        <v>0</v>
      </c>
      <c r="CY170">
        <f t="shared" ca="1" si="498"/>
        <v>0</v>
      </c>
      <c r="CZ170">
        <f t="shared" ca="1" si="498"/>
        <v>0</v>
      </c>
      <c r="DA170">
        <f t="shared" ca="1" si="498"/>
        <v>0</v>
      </c>
      <c r="DB170">
        <f t="shared" ca="1" si="498"/>
        <v>0</v>
      </c>
      <c r="DC170">
        <f t="shared" ca="1" si="498"/>
        <v>0</v>
      </c>
      <c r="DD170">
        <f t="shared" ca="1" si="498"/>
        <v>0</v>
      </c>
      <c r="DE170">
        <f t="shared" ca="1" si="498"/>
        <v>0</v>
      </c>
      <c r="DF170">
        <f t="shared" ca="1" si="498"/>
        <v>0</v>
      </c>
      <c r="DG170">
        <f t="shared" ca="1" si="498"/>
        <v>0</v>
      </c>
      <c r="DH170">
        <f t="shared" ca="1" si="498"/>
        <v>0</v>
      </c>
      <c r="DI170">
        <f t="shared" ca="1" si="498"/>
        <v>0</v>
      </c>
      <c r="DJ170">
        <f t="shared" ca="1" si="498"/>
        <v>0</v>
      </c>
      <c r="DK170">
        <f t="shared" ca="1" si="498"/>
        <v>0</v>
      </c>
      <c r="DL170">
        <f t="shared" ca="1" si="498"/>
        <v>0</v>
      </c>
      <c r="DM170">
        <f t="shared" ca="1" si="498"/>
        <v>0</v>
      </c>
      <c r="DN170">
        <f t="shared" ca="1" si="498"/>
        <v>0</v>
      </c>
      <c r="DO170">
        <f t="shared" ca="1" si="498"/>
        <v>0</v>
      </c>
      <c r="DP170">
        <f t="shared" ca="1" si="498"/>
        <v>0</v>
      </c>
      <c r="DQ170">
        <f t="shared" ca="1" si="498"/>
        <v>0</v>
      </c>
      <c r="DR170">
        <f t="shared" ca="1" si="498"/>
        <v>0</v>
      </c>
      <c r="DS170">
        <f t="shared" ca="1" si="498"/>
        <v>0</v>
      </c>
      <c r="DT170">
        <f t="shared" ca="1" si="498"/>
        <v>0</v>
      </c>
      <c r="DU170">
        <f t="shared" ca="1" si="498"/>
        <v>0</v>
      </c>
      <c r="DV170">
        <f t="shared" ca="1" si="498"/>
        <v>0</v>
      </c>
      <c r="DW170">
        <f t="shared" ca="1" si="498"/>
        <v>0</v>
      </c>
      <c r="DX170">
        <f t="shared" ca="1" si="498"/>
        <v>0</v>
      </c>
      <c r="DY170">
        <f t="shared" ca="1" si="498"/>
        <v>0</v>
      </c>
      <c r="DZ170">
        <f t="shared" ca="1" si="498"/>
        <v>0</v>
      </c>
      <c r="EA170">
        <f t="shared" ca="1" si="498"/>
        <v>0</v>
      </c>
      <c r="EB170">
        <f t="shared" ca="1" si="498"/>
        <v>0</v>
      </c>
      <c r="EC170">
        <f t="shared" ca="1" si="498"/>
        <v>0</v>
      </c>
      <c r="ED170">
        <f t="shared" ca="1" si="498"/>
        <v>0</v>
      </c>
      <c r="EE170">
        <f t="shared" ca="1" si="498"/>
        <v>0</v>
      </c>
      <c r="EF170">
        <f t="shared" ca="1" si="498"/>
        <v>0</v>
      </c>
      <c r="EG170">
        <f t="shared" ref="EG170:FB170" ca="1" si="499">($E$19*$E170+$E$20*$F170)*(NORMDIST(EG$26,$D170,$G170*$D170/2.35,1)-NORMDIST(EF$26,$D170,$G170*$D170/2.35,1))</f>
        <v>0</v>
      </c>
      <c r="EH170">
        <f t="shared" ca="1" si="499"/>
        <v>0</v>
      </c>
      <c r="EI170">
        <f t="shared" ca="1" si="499"/>
        <v>0</v>
      </c>
      <c r="EJ170">
        <f t="shared" ca="1" si="499"/>
        <v>0</v>
      </c>
      <c r="EK170">
        <f t="shared" ca="1" si="499"/>
        <v>0</v>
      </c>
      <c r="EL170">
        <f t="shared" ca="1" si="499"/>
        <v>0</v>
      </c>
      <c r="EM170">
        <f t="shared" ca="1" si="499"/>
        <v>0</v>
      </c>
      <c r="EN170">
        <f t="shared" ca="1" si="499"/>
        <v>0</v>
      </c>
      <c r="EO170">
        <f t="shared" ca="1" si="499"/>
        <v>0</v>
      </c>
      <c r="EP170">
        <f t="shared" ca="1" si="499"/>
        <v>0</v>
      </c>
      <c r="EQ170">
        <f t="shared" ca="1" si="499"/>
        <v>0</v>
      </c>
      <c r="ER170">
        <f t="shared" ca="1" si="499"/>
        <v>0</v>
      </c>
      <c r="ES170">
        <f t="shared" ca="1" si="499"/>
        <v>0</v>
      </c>
      <c r="ET170">
        <f t="shared" ca="1" si="499"/>
        <v>0</v>
      </c>
      <c r="EU170">
        <f t="shared" ca="1" si="499"/>
        <v>0</v>
      </c>
      <c r="EV170">
        <f t="shared" ca="1" si="499"/>
        <v>0</v>
      </c>
      <c r="EW170">
        <f t="shared" ca="1" si="499"/>
        <v>0</v>
      </c>
      <c r="EX170">
        <f t="shared" ca="1" si="499"/>
        <v>0</v>
      </c>
      <c r="EY170">
        <f t="shared" ca="1" si="499"/>
        <v>0</v>
      </c>
      <c r="EZ170">
        <f t="shared" ca="1" si="499"/>
        <v>0</v>
      </c>
      <c r="FA170">
        <f t="shared" ca="1" si="499"/>
        <v>0</v>
      </c>
      <c r="FB170">
        <f t="shared" ca="1" si="499"/>
        <v>0</v>
      </c>
      <c r="FD170">
        <f t="shared" si="463"/>
        <v>2.8678644823385628</v>
      </c>
      <c r="FE170">
        <v>170</v>
      </c>
      <c r="FF170">
        <f t="shared" si="464"/>
        <v>2.8678644823385628</v>
      </c>
      <c r="FG170">
        <f t="shared" ca="1" si="465"/>
        <v>18</v>
      </c>
      <c r="FK170">
        <v>1.44</v>
      </c>
      <c r="FL170">
        <v>1.45</v>
      </c>
      <c r="FM170">
        <f t="shared" si="469"/>
        <v>99</v>
      </c>
      <c r="FN170">
        <f t="shared" si="470"/>
        <v>100</v>
      </c>
      <c r="FO170">
        <f t="shared" ca="1" si="471"/>
        <v>0.60677588307185193</v>
      </c>
      <c r="FP170">
        <f t="shared" ca="1" si="472"/>
        <v>0.89322411692814829</v>
      </c>
      <c r="FQ170" t="str">
        <f t="shared" si="473"/>
        <v>$FG$99</v>
      </c>
      <c r="FR170" t="str">
        <f t="shared" si="474"/>
        <v>$FG$100</v>
      </c>
      <c r="FS170">
        <f ca="1">SUM(INDIRECT(FQ170):INDIRECT(FR170))</f>
        <v>154</v>
      </c>
      <c r="FT170">
        <f t="shared" ca="1" si="475"/>
        <v>38.213551766143681</v>
      </c>
      <c r="FU170">
        <f t="shared" ca="1" si="476"/>
        <v>31.392690140177212</v>
      </c>
      <c r="FV170">
        <f t="shared" ca="1" si="477"/>
        <v>1.2174460034305619</v>
      </c>
      <c r="FW170">
        <f ca="1">SUM(FV170:FV$176)</f>
        <v>34.927460158258633</v>
      </c>
    </row>
    <row r="171" spans="1:179" x14ac:dyDescent="0.25">
      <c r="A171">
        <v>145</v>
      </c>
      <c r="B171">
        <f t="shared" ca="1" si="440"/>
        <v>10</v>
      </c>
      <c r="C171">
        <f t="shared" si="478"/>
        <v>2.8878644823385629</v>
      </c>
      <c r="D171">
        <v>1.44</v>
      </c>
      <c r="E171">
        <f t="shared" ca="1" si="333"/>
        <v>0</v>
      </c>
      <c r="F171">
        <f t="shared" ca="1" si="334"/>
        <v>0</v>
      </c>
      <c r="G171">
        <f t="shared" si="441"/>
        <v>0.40951650036854331</v>
      </c>
      <c r="I171">
        <f t="shared" ref="I171:BT171" ca="1" si="500">($E$19*$E171+$E$20*$F171)*(NORMDIST(I$26,$D171,$G171*$D171/2.35,1)-NORMDIST(H$26,$D171,$G171*$D171/2.35,1))</f>
        <v>0</v>
      </c>
      <c r="J171">
        <f t="shared" ca="1" si="500"/>
        <v>0</v>
      </c>
      <c r="K171">
        <f t="shared" ca="1" si="500"/>
        <v>0</v>
      </c>
      <c r="L171">
        <f t="shared" ca="1" si="500"/>
        <v>0</v>
      </c>
      <c r="M171">
        <f t="shared" ca="1" si="500"/>
        <v>0</v>
      </c>
      <c r="N171">
        <f t="shared" ca="1" si="500"/>
        <v>0</v>
      </c>
      <c r="O171">
        <f t="shared" ca="1" si="500"/>
        <v>0</v>
      </c>
      <c r="P171">
        <f t="shared" ca="1" si="500"/>
        <v>0</v>
      </c>
      <c r="Q171">
        <f t="shared" ca="1" si="500"/>
        <v>0</v>
      </c>
      <c r="R171">
        <f t="shared" ca="1" si="500"/>
        <v>0</v>
      </c>
      <c r="S171">
        <f t="shared" ca="1" si="500"/>
        <v>0</v>
      </c>
      <c r="T171">
        <f t="shared" ca="1" si="500"/>
        <v>0</v>
      </c>
      <c r="U171">
        <f t="shared" ca="1" si="500"/>
        <v>0</v>
      </c>
      <c r="V171">
        <f t="shared" ca="1" si="500"/>
        <v>0</v>
      </c>
      <c r="W171">
        <f t="shared" ca="1" si="500"/>
        <v>0</v>
      </c>
      <c r="X171">
        <f t="shared" ca="1" si="500"/>
        <v>0</v>
      </c>
      <c r="Y171">
        <f t="shared" ca="1" si="500"/>
        <v>0</v>
      </c>
      <c r="Z171">
        <f t="shared" ca="1" si="500"/>
        <v>0</v>
      </c>
      <c r="AA171">
        <f t="shared" ca="1" si="500"/>
        <v>0</v>
      </c>
      <c r="AB171">
        <f t="shared" ca="1" si="500"/>
        <v>0</v>
      </c>
      <c r="AC171">
        <f t="shared" ca="1" si="500"/>
        <v>0</v>
      </c>
      <c r="AD171">
        <f t="shared" ca="1" si="500"/>
        <v>0</v>
      </c>
      <c r="AE171">
        <f t="shared" ca="1" si="500"/>
        <v>0</v>
      </c>
      <c r="AF171">
        <f t="shared" ca="1" si="500"/>
        <v>0</v>
      </c>
      <c r="AG171">
        <f t="shared" ca="1" si="500"/>
        <v>0</v>
      </c>
      <c r="AH171">
        <f t="shared" ca="1" si="500"/>
        <v>0</v>
      </c>
      <c r="AI171">
        <f t="shared" ca="1" si="500"/>
        <v>0</v>
      </c>
      <c r="AJ171">
        <f t="shared" ca="1" si="500"/>
        <v>0</v>
      </c>
      <c r="AK171">
        <f t="shared" ca="1" si="500"/>
        <v>0</v>
      </c>
      <c r="AL171">
        <f t="shared" ca="1" si="500"/>
        <v>0</v>
      </c>
      <c r="AM171">
        <f t="shared" ca="1" si="500"/>
        <v>0</v>
      </c>
      <c r="AN171">
        <f t="shared" ca="1" si="500"/>
        <v>0</v>
      </c>
      <c r="AO171">
        <f t="shared" ca="1" si="500"/>
        <v>0</v>
      </c>
      <c r="AP171">
        <f t="shared" ca="1" si="500"/>
        <v>0</v>
      </c>
      <c r="AQ171">
        <f t="shared" ca="1" si="500"/>
        <v>0</v>
      </c>
      <c r="AR171">
        <f t="shared" ca="1" si="500"/>
        <v>0</v>
      </c>
      <c r="AS171">
        <f t="shared" ca="1" si="500"/>
        <v>0</v>
      </c>
      <c r="AT171">
        <f t="shared" ca="1" si="500"/>
        <v>0</v>
      </c>
      <c r="AU171">
        <f t="shared" ca="1" si="500"/>
        <v>0</v>
      </c>
      <c r="AV171">
        <f t="shared" ca="1" si="500"/>
        <v>0</v>
      </c>
      <c r="AW171">
        <f t="shared" ca="1" si="500"/>
        <v>0</v>
      </c>
      <c r="AX171">
        <f t="shared" ca="1" si="500"/>
        <v>0</v>
      </c>
      <c r="AY171">
        <f t="shared" ca="1" si="500"/>
        <v>0</v>
      </c>
      <c r="AZ171">
        <f t="shared" ca="1" si="500"/>
        <v>0</v>
      </c>
      <c r="BA171">
        <f t="shared" ca="1" si="500"/>
        <v>0</v>
      </c>
      <c r="BB171">
        <f t="shared" ca="1" si="500"/>
        <v>0</v>
      </c>
      <c r="BC171">
        <f t="shared" ca="1" si="500"/>
        <v>0</v>
      </c>
      <c r="BD171">
        <f t="shared" ca="1" si="500"/>
        <v>0</v>
      </c>
      <c r="BE171">
        <f t="shared" ca="1" si="500"/>
        <v>0</v>
      </c>
      <c r="BF171">
        <f t="shared" ca="1" si="500"/>
        <v>0</v>
      </c>
      <c r="BG171">
        <f t="shared" ca="1" si="500"/>
        <v>0</v>
      </c>
      <c r="BH171">
        <f t="shared" ca="1" si="500"/>
        <v>0</v>
      </c>
      <c r="BI171">
        <f t="shared" ca="1" si="500"/>
        <v>0</v>
      </c>
      <c r="BJ171">
        <f t="shared" ca="1" si="500"/>
        <v>0</v>
      </c>
      <c r="BK171">
        <f t="shared" ca="1" si="500"/>
        <v>0</v>
      </c>
      <c r="BL171">
        <f t="shared" ca="1" si="500"/>
        <v>0</v>
      </c>
      <c r="BM171">
        <f t="shared" ca="1" si="500"/>
        <v>0</v>
      </c>
      <c r="BN171">
        <f t="shared" ca="1" si="500"/>
        <v>0</v>
      </c>
      <c r="BO171">
        <f t="shared" ca="1" si="500"/>
        <v>0</v>
      </c>
      <c r="BP171">
        <f t="shared" ca="1" si="500"/>
        <v>0</v>
      </c>
      <c r="BQ171">
        <f t="shared" ca="1" si="500"/>
        <v>0</v>
      </c>
      <c r="BR171">
        <f t="shared" ca="1" si="500"/>
        <v>0</v>
      </c>
      <c r="BS171">
        <f t="shared" ca="1" si="500"/>
        <v>0</v>
      </c>
      <c r="BT171">
        <f t="shared" ca="1" si="500"/>
        <v>0</v>
      </c>
      <c r="BU171">
        <f t="shared" ref="BU171:EF171" ca="1" si="501">($E$19*$E171+$E$20*$F171)*(NORMDIST(BU$26,$D171,$G171*$D171/2.35,1)-NORMDIST(BT$26,$D171,$G171*$D171/2.35,1))</f>
        <v>0</v>
      </c>
      <c r="BV171">
        <f t="shared" ca="1" si="501"/>
        <v>0</v>
      </c>
      <c r="BW171">
        <f t="shared" ca="1" si="501"/>
        <v>0</v>
      </c>
      <c r="BX171">
        <f t="shared" ca="1" si="501"/>
        <v>0</v>
      </c>
      <c r="BY171">
        <f t="shared" ca="1" si="501"/>
        <v>0</v>
      </c>
      <c r="BZ171">
        <f t="shared" ca="1" si="501"/>
        <v>0</v>
      </c>
      <c r="CA171">
        <f t="shared" ca="1" si="501"/>
        <v>0</v>
      </c>
      <c r="CB171">
        <f t="shared" ca="1" si="501"/>
        <v>0</v>
      </c>
      <c r="CC171">
        <f t="shared" ca="1" si="501"/>
        <v>0</v>
      </c>
      <c r="CD171">
        <f t="shared" ca="1" si="501"/>
        <v>0</v>
      </c>
      <c r="CE171">
        <f t="shared" ca="1" si="501"/>
        <v>0</v>
      </c>
      <c r="CF171">
        <f t="shared" ca="1" si="501"/>
        <v>0</v>
      </c>
      <c r="CG171">
        <f t="shared" ca="1" si="501"/>
        <v>0</v>
      </c>
      <c r="CH171">
        <f t="shared" ca="1" si="501"/>
        <v>0</v>
      </c>
      <c r="CI171">
        <f t="shared" ca="1" si="501"/>
        <v>0</v>
      </c>
      <c r="CJ171">
        <f t="shared" ca="1" si="501"/>
        <v>0</v>
      </c>
      <c r="CK171">
        <f t="shared" ca="1" si="501"/>
        <v>0</v>
      </c>
      <c r="CL171">
        <f t="shared" ca="1" si="501"/>
        <v>0</v>
      </c>
      <c r="CM171">
        <f t="shared" ca="1" si="501"/>
        <v>0</v>
      </c>
      <c r="CN171">
        <f t="shared" ca="1" si="501"/>
        <v>0</v>
      </c>
      <c r="CO171">
        <f t="shared" ca="1" si="501"/>
        <v>0</v>
      </c>
      <c r="CP171">
        <f t="shared" ca="1" si="501"/>
        <v>0</v>
      </c>
      <c r="CQ171">
        <f t="shared" ca="1" si="501"/>
        <v>0</v>
      </c>
      <c r="CR171">
        <f t="shared" ca="1" si="501"/>
        <v>0</v>
      </c>
      <c r="CS171">
        <f t="shared" ca="1" si="501"/>
        <v>0</v>
      </c>
      <c r="CT171">
        <f t="shared" ca="1" si="501"/>
        <v>0</v>
      </c>
      <c r="CU171">
        <f t="shared" ca="1" si="501"/>
        <v>0</v>
      </c>
      <c r="CV171">
        <f t="shared" ca="1" si="501"/>
        <v>0</v>
      </c>
      <c r="CW171">
        <f t="shared" ca="1" si="501"/>
        <v>0</v>
      </c>
      <c r="CX171">
        <f t="shared" ca="1" si="501"/>
        <v>0</v>
      </c>
      <c r="CY171">
        <f t="shared" ca="1" si="501"/>
        <v>0</v>
      </c>
      <c r="CZ171">
        <f t="shared" ca="1" si="501"/>
        <v>0</v>
      </c>
      <c r="DA171">
        <f t="shared" ca="1" si="501"/>
        <v>0</v>
      </c>
      <c r="DB171">
        <f t="shared" ca="1" si="501"/>
        <v>0</v>
      </c>
      <c r="DC171">
        <f t="shared" ca="1" si="501"/>
        <v>0</v>
      </c>
      <c r="DD171">
        <f t="shared" ca="1" si="501"/>
        <v>0</v>
      </c>
      <c r="DE171">
        <f t="shared" ca="1" si="501"/>
        <v>0</v>
      </c>
      <c r="DF171">
        <f t="shared" ca="1" si="501"/>
        <v>0</v>
      </c>
      <c r="DG171">
        <f t="shared" ca="1" si="501"/>
        <v>0</v>
      </c>
      <c r="DH171">
        <f t="shared" ca="1" si="501"/>
        <v>0</v>
      </c>
      <c r="DI171">
        <f t="shared" ca="1" si="501"/>
        <v>0</v>
      </c>
      <c r="DJ171">
        <f t="shared" ca="1" si="501"/>
        <v>0</v>
      </c>
      <c r="DK171">
        <f t="shared" ca="1" si="501"/>
        <v>0</v>
      </c>
      <c r="DL171">
        <f t="shared" ca="1" si="501"/>
        <v>0</v>
      </c>
      <c r="DM171">
        <f t="shared" ca="1" si="501"/>
        <v>0</v>
      </c>
      <c r="DN171">
        <f t="shared" ca="1" si="501"/>
        <v>0</v>
      </c>
      <c r="DO171">
        <f t="shared" ca="1" si="501"/>
        <v>0</v>
      </c>
      <c r="DP171">
        <f t="shared" ca="1" si="501"/>
        <v>0</v>
      </c>
      <c r="DQ171">
        <f t="shared" ca="1" si="501"/>
        <v>0</v>
      </c>
      <c r="DR171">
        <f t="shared" ca="1" si="501"/>
        <v>0</v>
      </c>
      <c r="DS171">
        <f t="shared" ca="1" si="501"/>
        <v>0</v>
      </c>
      <c r="DT171">
        <f t="shared" ca="1" si="501"/>
        <v>0</v>
      </c>
      <c r="DU171">
        <f t="shared" ca="1" si="501"/>
        <v>0</v>
      </c>
      <c r="DV171">
        <f t="shared" ca="1" si="501"/>
        <v>0</v>
      </c>
      <c r="DW171">
        <f t="shared" ca="1" si="501"/>
        <v>0</v>
      </c>
      <c r="DX171">
        <f t="shared" ca="1" si="501"/>
        <v>0</v>
      </c>
      <c r="DY171">
        <f t="shared" ca="1" si="501"/>
        <v>0</v>
      </c>
      <c r="DZ171">
        <f t="shared" ca="1" si="501"/>
        <v>0</v>
      </c>
      <c r="EA171">
        <f t="shared" ca="1" si="501"/>
        <v>0</v>
      </c>
      <c r="EB171">
        <f t="shared" ca="1" si="501"/>
        <v>0</v>
      </c>
      <c r="EC171">
        <f t="shared" ca="1" si="501"/>
        <v>0</v>
      </c>
      <c r="ED171">
        <f t="shared" ca="1" si="501"/>
        <v>0</v>
      </c>
      <c r="EE171">
        <f t="shared" ca="1" si="501"/>
        <v>0</v>
      </c>
      <c r="EF171">
        <f t="shared" ca="1" si="501"/>
        <v>0</v>
      </c>
      <c r="EG171">
        <f t="shared" ref="EG171:FB171" ca="1" si="502">($E$19*$E171+$E$20*$F171)*(NORMDIST(EG$26,$D171,$G171*$D171/2.35,1)-NORMDIST(EF$26,$D171,$G171*$D171/2.35,1))</f>
        <v>0</v>
      </c>
      <c r="EH171">
        <f t="shared" ca="1" si="502"/>
        <v>0</v>
      </c>
      <c r="EI171">
        <f t="shared" ca="1" si="502"/>
        <v>0</v>
      </c>
      <c r="EJ171">
        <f t="shared" ca="1" si="502"/>
        <v>0</v>
      </c>
      <c r="EK171">
        <f t="shared" ca="1" si="502"/>
        <v>0</v>
      </c>
      <c r="EL171">
        <f t="shared" ca="1" si="502"/>
        <v>0</v>
      </c>
      <c r="EM171">
        <f t="shared" ca="1" si="502"/>
        <v>0</v>
      </c>
      <c r="EN171">
        <f t="shared" ca="1" si="502"/>
        <v>0</v>
      </c>
      <c r="EO171">
        <f t="shared" ca="1" si="502"/>
        <v>0</v>
      </c>
      <c r="EP171">
        <f t="shared" ca="1" si="502"/>
        <v>0</v>
      </c>
      <c r="EQ171">
        <f t="shared" ca="1" si="502"/>
        <v>0</v>
      </c>
      <c r="ER171">
        <f t="shared" ca="1" si="502"/>
        <v>0</v>
      </c>
      <c r="ES171">
        <f t="shared" ca="1" si="502"/>
        <v>0</v>
      </c>
      <c r="ET171">
        <f t="shared" ca="1" si="502"/>
        <v>0</v>
      </c>
      <c r="EU171">
        <f t="shared" ca="1" si="502"/>
        <v>0</v>
      </c>
      <c r="EV171">
        <f t="shared" ca="1" si="502"/>
        <v>0</v>
      </c>
      <c r="EW171">
        <f t="shared" ca="1" si="502"/>
        <v>0</v>
      </c>
      <c r="EX171">
        <f t="shared" ca="1" si="502"/>
        <v>0</v>
      </c>
      <c r="EY171">
        <f t="shared" ca="1" si="502"/>
        <v>0</v>
      </c>
      <c r="EZ171">
        <f t="shared" ca="1" si="502"/>
        <v>0</v>
      </c>
      <c r="FA171">
        <f t="shared" ca="1" si="502"/>
        <v>0</v>
      </c>
      <c r="FB171">
        <f t="shared" ca="1" si="502"/>
        <v>0</v>
      </c>
      <c r="FD171">
        <f t="shared" si="463"/>
        <v>2.8878644823385629</v>
      </c>
      <c r="FE171">
        <v>171</v>
      </c>
      <c r="FF171">
        <f t="shared" si="464"/>
        <v>2.8878644823385629</v>
      </c>
      <c r="FG171">
        <f t="shared" ca="1" si="465"/>
        <v>10</v>
      </c>
      <c r="FK171">
        <v>1.45</v>
      </c>
      <c r="FL171">
        <v>1.46</v>
      </c>
      <c r="FM171">
        <f t="shared" si="469"/>
        <v>100</v>
      </c>
      <c r="FN171">
        <f t="shared" si="470"/>
        <v>100</v>
      </c>
      <c r="FO171">
        <f t="shared" ca="1" si="471"/>
        <v>0.10677588307185171</v>
      </c>
      <c r="FP171">
        <f t="shared" ca="1" si="472"/>
        <v>0.39322411692814802</v>
      </c>
      <c r="FQ171" t="str">
        <f t="shared" si="473"/>
        <v>$FG$100</v>
      </c>
      <c r="FR171" t="str">
        <f t="shared" si="474"/>
        <v>$FG$100</v>
      </c>
      <c r="FS171">
        <f ca="1">SUM(INDIRECT(FQ171):INDIRECT(FR171))</f>
        <v>78</v>
      </c>
      <c r="FT171">
        <f t="shared" ca="1" si="475"/>
        <v>39.000000000000028</v>
      </c>
      <c r="FU171">
        <f t="shared" ca="1" si="476"/>
        <v>28.1062465013264</v>
      </c>
      <c r="FV171">
        <f t="shared" ca="1" si="477"/>
        <v>3.0428416012375026</v>
      </c>
      <c r="FW171">
        <f ca="1">SUM(FV171:FV$176)</f>
        <v>33.710014154828073</v>
      </c>
    </row>
    <row r="172" spans="1:179" x14ac:dyDescent="0.25">
      <c r="A172">
        <v>146</v>
      </c>
      <c r="B172">
        <f t="shared" ca="1" si="440"/>
        <v>10</v>
      </c>
      <c r="C172">
        <f t="shared" si="478"/>
        <v>2.9078644823385629</v>
      </c>
      <c r="D172">
        <v>1.45</v>
      </c>
      <c r="E172">
        <f t="shared" ca="1" si="333"/>
        <v>0</v>
      </c>
      <c r="F172">
        <f t="shared" ca="1" si="334"/>
        <v>0</v>
      </c>
      <c r="G172">
        <f t="shared" si="441"/>
        <v>0.40937914473009196</v>
      </c>
      <c r="I172">
        <f t="shared" ref="I172:BT172" ca="1" si="503">($E$19*$E172+$E$20*$F172)*(NORMDIST(I$26,$D172,$G172*$D172/2.35,1)-NORMDIST(H$26,$D172,$G172*$D172/2.35,1))</f>
        <v>0</v>
      </c>
      <c r="J172">
        <f t="shared" ca="1" si="503"/>
        <v>0</v>
      </c>
      <c r="K172">
        <f t="shared" ca="1" si="503"/>
        <v>0</v>
      </c>
      <c r="L172">
        <f t="shared" ca="1" si="503"/>
        <v>0</v>
      </c>
      <c r="M172">
        <f t="shared" ca="1" si="503"/>
        <v>0</v>
      </c>
      <c r="N172">
        <f t="shared" ca="1" si="503"/>
        <v>0</v>
      </c>
      <c r="O172">
        <f t="shared" ca="1" si="503"/>
        <v>0</v>
      </c>
      <c r="P172">
        <f t="shared" ca="1" si="503"/>
        <v>0</v>
      </c>
      <c r="Q172">
        <f t="shared" ca="1" si="503"/>
        <v>0</v>
      </c>
      <c r="R172">
        <f t="shared" ca="1" si="503"/>
        <v>0</v>
      </c>
      <c r="S172">
        <f t="shared" ca="1" si="503"/>
        <v>0</v>
      </c>
      <c r="T172">
        <f t="shared" ca="1" si="503"/>
        <v>0</v>
      </c>
      <c r="U172">
        <f t="shared" ca="1" si="503"/>
        <v>0</v>
      </c>
      <c r="V172">
        <f t="shared" ca="1" si="503"/>
        <v>0</v>
      </c>
      <c r="W172">
        <f t="shared" ca="1" si="503"/>
        <v>0</v>
      </c>
      <c r="X172">
        <f t="shared" ca="1" si="503"/>
        <v>0</v>
      </c>
      <c r="Y172">
        <f t="shared" ca="1" si="503"/>
        <v>0</v>
      </c>
      <c r="Z172">
        <f t="shared" ca="1" si="503"/>
        <v>0</v>
      </c>
      <c r="AA172">
        <f t="shared" ca="1" si="503"/>
        <v>0</v>
      </c>
      <c r="AB172">
        <f t="shared" ca="1" si="503"/>
        <v>0</v>
      </c>
      <c r="AC172">
        <f t="shared" ca="1" si="503"/>
        <v>0</v>
      </c>
      <c r="AD172">
        <f t="shared" ca="1" si="503"/>
        <v>0</v>
      </c>
      <c r="AE172">
        <f t="shared" ca="1" si="503"/>
        <v>0</v>
      </c>
      <c r="AF172">
        <f t="shared" ca="1" si="503"/>
        <v>0</v>
      </c>
      <c r="AG172">
        <f t="shared" ca="1" si="503"/>
        <v>0</v>
      </c>
      <c r="AH172">
        <f t="shared" ca="1" si="503"/>
        <v>0</v>
      </c>
      <c r="AI172">
        <f t="shared" ca="1" si="503"/>
        <v>0</v>
      </c>
      <c r="AJ172">
        <f t="shared" ca="1" si="503"/>
        <v>0</v>
      </c>
      <c r="AK172">
        <f t="shared" ca="1" si="503"/>
        <v>0</v>
      </c>
      <c r="AL172">
        <f t="shared" ca="1" si="503"/>
        <v>0</v>
      </c>
      <c r="AM172">
        <f t="shared" ca="1" si="503"/>
        <v>0</v>
      </c>
      <c r="AN172">
        <f t="shared" ca="1" si="503"/>
        <v>0</v>
      </c>
      <c r="AO172">
        <f t="shared" ca="1" si="503"/>
        <v>0</v>
      </c>
      <c r="AP172">
        <f t="shared" ca="1" si="503"/>
        <v>0</v>
      </c>
      <c r="AQ172">
        <f t="shared" ca="1" si="503"/>
        <v>0</v>
      </c>
      <c r="AR172">
        <f t="shared" ca="1" si="503"/>
        <v>0</v>
      </c>
      <c r="AS172">
        <f t="shared" ca="1" si="503"/>
        <v>0</v>
      </c>
      <c r="AT172">
        <f t="shared" ca="1" si="503"/>
        <v>0</v>
      </c>
      <c r="AU172">
        <f t="shared" ca="1" si="503"/>
        <v>0</v>
      </c>
      <c r="AV172">
        <f t="shared" ca="1" si="503"/>
        <v>0</v>
      </c>
      <c r="AW172">
        <f t="shared" ca="1" si="503"/>
        <v>0</v>
      </c>
      <c r="AX172">
        <f t="shared" ca="1" si="503"/>
        <v>0</v>
      </c>
      <c r="AY172">
        <f t="shared" ca="1" si="503"/>
        <v>0</v>
      </c>
      <c r="AZ172">
        <f t="shared" ca="1" si="503"/>
        <v>0</v>
      </c>
      <c r="BA172">
        <f t="shared" ca="1" si="503"/>
        <v>0</v>
      </c>
      <c r="BB172">
        <f t="shared" ca="1" si="503"/>
        <v>0</v>
      </c>
      <c r="BC172">
        <f t="shared" ca="1" si="503"/>
        <v>0</v>
      </c>
      <c r="BD172">
        <f t="shared" ca="1" si="503"/>
        <v>0</v>
      </c>
      <c r="BE172">
        <f t="shared" ca="1" si="503"/>
        <v>0</v>
      </c>
      <c r="BF172">
        <f t="shared" ca="1" si="503"/>
        <v>0</v>
      </c>
      <c r="BG172">
        <f t="shared" ca="1" si="503"/>
        <v>0</v>
      </c>
      <c r="BH172">
        <f t="shared" ca="1" si="503"/>
        <v>0</v>
      </c>
      <c r="BI172">
        <f t="shared" ca="1" si="503"/>
        <v>0</v>
      </c>
      <c r="BJ172">
        <f t="shared" ca="1" si="503"/>
        <v>0</v>
      </c>
      <c r="BK172">
        <f t="shared" ca="1" si="503"/>
        <v>0</v>
      </c>
      <c r="BL172">
        <f t="shared" ca="1" si="503"/>
        <v>0</v>
      </c>
      <c r="BM172">
        <f t="shared" ca="1" si="503"/>
        <v>0</v>
      </c>
      <c r="BN172">
        <f t="shared" ca="1" si="503"/>
        <v>0</v>
      </c>
      <c r="BO172">
        <f t="shared" ca="1" si="503"/>
        <v>0</v>
      </c>
      <c r="BP172">
        <f t="shared" ca="1" si="503"/>
        <v>0</v>
      </c>
      <c r="BQ172">
        <f t="shared" ca="1" si="503"/>
        <v>0</v>
      </c>
      <c r="BR172">
        <f t="shared" ca="1" si="503"/>
        <v>0</v>
      </c>
      <c r="BS172">
        <f t="shared" ca="1" si="503"/>
        <v>0</v>
      </c>
      <c r="BT172">
        <f t="shared" ca="1" si="503"/>
        <v>0</v>
      </c>
      <c r="BU172">
        <f t="shared" ref="BU172:EF172" ca="1" si="504">($E$19*$E172+$E$20*$F172)*(NORMDIST(BU$26,$D172,$G172*$D172/2.35,1)-NORMDIST(BT$26,$D172,$G172*$D172/2.35,1))</f>
        <v>0</v>
      </c>
      <c r="BV172">
        <f t="shared" ca="1" si="504"/>
        <v>0</v>
      </c>
      <c r="BW172">
        <f t="shared" ca="1" si="504"/>
        <v>0</v>
      </c>
      <c r="BX172">
        <f t="shared" ca="1" si="504"/>
        <v>0</v>
      </c>
      <c r="BY172">
        <f t="shared" ca="1" si="504"/>
        <v>0</v>
      </c>
      <c r="BZ172">
        <f t="shared" ca="1" si="504"/>
        <v>0</v>
      </c>
      <c r="CA172">
        <f t="shared" ca="1" si="504"/>
        <v>0</v>
      </c>
      <c r="CB172">
        <f t="shared" ca="1" si="504"/>
        <v>0</v>
      </c>
      <c r="CC172">
        <f t="shared" ca="1" si="504"/>
        <v>0</v>
      </c>
      <c r="CD172">
        <f t="shared" ca="1" si="504"/>
        <v>0</v>
      </c>
      <c r="CE172">
        <f t="shared" ca="1" si="504"/>
        <v>0</v>
      </c>
      <c r="CF172">
        <f t="shared" ca="1" si="504"/>
        <v>0</v>
      </c>
      <c r="CG172">
        <f t="shared" ca="1" si="504"/>
        <v>0</v>
      </c>
      <c r="CH172">
        <f t="shared" ca="1" si="504"/>
        <v>0</v>
      </c>
      <c r="CI172">
        <f t="shared" ca="1" si="504"/>
        <v>0</v>
      </c>
      <c r="CJ172">
        <f t="shared" ca="1" si="504"/>
        <v>0</v>
      </c>
      <c r="CK172">
        <f t="shared" ca="1" si="504"/>
        <v>0</v>
      </c>
      <c r="CL172">
        <f t="shared" ca="1" si="504"/>
        <v>0</v>
      </c>
      <c r="CM172">
        <f t="shared" ca="1" si="504"/>
        <v>0</v>
      </c>
      <c r="CN172">
        <f t="shared" ca="1" si="504"/>
        <v>0</v>
      </c>
      <c r="CO172">
        <f t="shared" ca="1" si="504"/>
        <v>0</v>
      </c>
      <c r="CP172">
        <f t="shared" ca="1" si="504"/>
        <v>0</v>
      </c>
      <c r="CQ172">
        <f t="shared" ca="1" si="504"/>
        <v>0</v>
      </c>
      <c r="CR172">
        <f t="shared" ca="1" si="504"/>
        <v>0</v>
      </c>
      <c r="CS172">
        <f t="shared" ca="1" si="504"/>
        <v>0</v>
      </c>
      <c r="CT172">
        <f t="shared" ca="1" si="504"/>
        <v>0</v>
      </c>
      <c r="CU172">
        <f t="shared" ca="1" si="504"/>
        <v>0</v>
      </c>
      <c r="CV172">
        <f t="shared" ca="1" si="504"/>
        <v>0</v>
      </c>
      <c r="CW172">
        <f t="shared" ca="1" si="504"/>
        <v>0</v>
      </c>
      <c r="CX172">
        <f t="shared" ca="1" si="504"/>
        <v>0</v>
      </c>
      <c r="CY172">
        <f t="shared" ca="1" si="504"/>
        <v>0</v>
      </c>
      <c r="CZ172">
        <f t="shared" ca="1" si="504"/>
        <v>0</v>
      </c>
      <c r="DA172">
        <f t="shared" ca="1" si="504"/>
        <v>0</v>
      </c>
      <c r="DB172">
        <f t="shared" ca="1" si="504"/>
        <v>0</v>
      </c>
      <c r="DC172">
        <f t="shared" ca="1" si="504"/>
        <v>0</v>
      </c>
      <c r="DD172">
        <f t="shared" ca="1" si="504"/>
        <v>0</v>
      </c>
      <c r="DE172">
        <f t="shared" ca="1" si="504"/>
        <v>0</v>
      </c>
      <c r="DF172">
        <f t="shared" ca="1" si="504"/>
        <v>0</v>
      </c>
      <c r="DG172">
        <f t="shared" ca="1" si="504"/>
        <v>0</v>
      </c>
      <c r="DH172">
        <f t="shared" ca="1" si="504"/>
        <v>0</v>
      </c>
      <c r="DI172">
        <f t="shared" ca="1" si="504"/>
        <v>0</v>
      </c>
      <c r="DJ172">
        <f t="shared" ca="1" si="504"/>
        <v>0</v>
      </c>
      <c r="DK172">
        <f t="shared" ca="1" si="504"/>
        <v>0</v>
      </c>
      <c r="DL172">
        <f t="shared" ca="1" si="504"/>
        <v>0</v>
      </c>
      <c r="DM172">
        <f t="shared" ca="1" si="504"/>
        <v>0</v>
      </c>
      <c r="DN172">
        <f t="shared" ca="1" si="504"/>
        <v>0</v>
      </c>
      <c r="DO172">
        <f t="shared" ca="1" si="504"/>
        <v>0</v>
      </c>
      <c r="DP172">
        <f t="shared" ca="1" si="504"/>
        <v>0</v>
      </c>
      <c r="DQ172">
        <f t="shared" ca="1" si="504"/>
        <v>0</v>
      </c>
      <c r="DR172">
        <f t="shared" ca="1" si="504"/>
        <v>0</v>
      </c>
      <c r="DS172">
        <f t="shared" ca="1" si="504"/>
        <v>0</v>
      </c>
      <c r="DT172">
        <f t="shared" ca="1" si="504"/>
        <v>0</v>
      </c>
      <c r="DU172">
        <f t="shared" ca="1" si="504"/>
        <v>0</v>
      </c>
      <c r="DV172">
        <f t="shared" ca="1" si="504"/>
        <v>0</v>
      </c>
      <c r="DW172">
        <f t="shared" ca="1" si="504"/>
        <v>0</v>
      </c>
      <c r="DX172">
        <f t="shared" ca="1" si="504"/>
        <v>0</v>
      </c>
      <c r="DY172">
        <f t="shared" ca="1" si="504"/>
        <v>0</v>
      </c>
      <c r="DZ172">
        <f t="shared" ca="1" si="504"/>
        <v>0</v>
      </c>
      <c r="EA172">
        <f t="shared" ca="1" si="504"/>
        <v>0</v>
      </c>
      <c r="EB172">
        <f t="shared" ca="1" si="504"/>
        <v>0</v>
      </c>
      <c r="EC172">
        <f t="shared" ca="1" si="504"/>
        <v>0</v>
      </c>
      <c r="ED172">
        <f t="shared" ca="1" si="504"/>
        <v>0</v>
      </c>
      <c r="EE172">
        <f t="shared" ca="1" si="504"/>
        <v>0</v>
      </c>
      <c r="EF172">
        <f t="shared" ca="1" si="504"/>
        <v>0</v>
      </c>
      <c r="EG172">
        <f t="shared" ref="EG172:FB172" ca="1" si="505">($E$19*$E172+$E$20*$F172)*(NORMDIST(EG$26,$D172,$G172*$D172/2.35,1)-NORMDIST(EF$26,$D172,$G172*$D172/2.35,1))</f>
        <v>0</v>
      </c>
      <c r="EH172">
        <f t="shared" ca="1" si="505"/>
        <v>0</v>
      </c>
      <c r="EI172">
        <f t="shared" ca="1" si="505"/>
        <v>0</v>
      </c>
      <c r="EJ172">
        <f t="shared" ca="1" si="505"/>
        <v>0</v>
      </c>
      <c r="EK172">
        <f t="shared" ca="1" si="505"/>
        <v>0</v>
      </c>
      <c r="EL172">
        <f t="shared" ca="1" si="505"/>
        <v>0</v>
      </c>
      <c r="EM172">
        <f t="shared" ca="1" si="505"/>
        <v>0</v>
      </c>
      <c r="EN172">
        <f t="shared" ca="1" si="505"/>
        <v>0</v>
      </c>
      <c r="EO172">
        <f t="shared" ca="1" si="505"/>
        <v>0</v>
      </c>
      <c r="EP172">
        <f t="shared" ca="1" si="505"/>
        <v>0</v>
      </c>
      <c r="EQ172">
        <f t="shared" ca="1" si="505"/>
        <v>0</v>
      </c>
      <c r="ER172">
        <f t="shared" ca="1" si="505"/>
        <v>0</v>
      </c>
      <c r="ES172">
        <f t="shared" ca="1" si="505"/>
        <v>0</v>
      </c>
      <c r="ET172">
        <f t="shared" ca="1" si="505"/>
        <v>0</v>
      </c>
      <c r="EU172">
        <f t="shared" ca="1" si="505"/>
        <v>0</v>
      </c>
      <c r="EV172">
        <f t="shared" ca="1" si="505"/>
        <v>0</v>
      </c>
      <c r="EW172">
        <f t="shared" ca="1" si="505"/>
        <v>0</v>
      </c>
      <c r="EX172">
        <f t="shared" ca="1" si="505"/>
        <v>0</v>
      </c>
      <c r="EY172">
        <f t="shared" ca="1" si="505"/>
        <v>0</v>
      </c>
      <c r="EZ172">
        <f t="shared" ca="1" si="505"/>
        <v>0</v>
      </c>
      <c r="FA172">
        <f t="shared" ca="1" si="505"/>
        <v>0</v>
      </c>
      <c r="FB172">
        <f t="shared" ca="1" si="505"/>
        <v>0</v>
      </c>
      <c r="FD172">
        <f t="shared" si="463"/>
        <v>2.9078644823385629</v>
      </c>
      <c r="FE172">
        <v>172</v>
      </c>
      <c r="FF172">
        <f t="shared" si="464"/>
        <v>2.9078644823385629</v>
      </c>
      <c r="FG172">
        <f t="shared" ca="1" si="465"/>
        <v>10</v>
      </c>
      <c r="FK172">
        <v>1.46</v>
      </c>
      <c r="FL172">
        <v>1.47</v>
      </c>
      <c r="FM172">
        <f t="shared" si="469"/>
        <v>100</v>
      </c>
      <c r="FN172">
        <f t="shared" si="470"/>
        <v>101</v>
      </c>
      <c r="FO172">
        <f t="shared" ca="1" si="471"/>
        <v>0.60677588307185193</v>
      </c>
      <c r="FP172">
        <f t="shared" ca="1" si="472"/>
        <v>0.89322411692814829</v>
      </c>
      <c r="FQ172" t="str">
        <f t="shared" si="473"/>
        <v>$FG$100</v>
      </c>
      <c r="FR172" t="str">
        <f t="shared" si="474"/>
        <v>$FG$101</v>
      </c>
      <c r="FS172">
        <f ca="1">SUM(INDIRECT(FQ172):INDIRECT(FR172))</f>
        <v>130</v>
      </c>
      <c r="FT172">
        <f t="shared" ca="1" si="475"/>
        <v>36.223827040131845</v>
      </c>
      <c r="FU172">
        <f t="shared" ca="1" si="476"/>
        <v>25.115418210904114</v>
      </c>
      <c r="FV172">
        <f t="shared" ca="1" si="477"/>
        <v>3.4064136891684522</v>
      </c>
      <c r="FW172">
        <f ca="1">SUM(FV172:FV$176)</f>
        <v>30.667172553590568</v>
      </c>
    </row>
    <row r="173" spans="1:179" x14ac:dyDescent="0.25">
      <c r="A173">
        <v>147</v>
      </c>
      <c r="B173">
        <f t="shared" ca="1" si="440"/>
        <v>13</v>
      </c>
      <c r="C173">
        <f t="shared" si="478"/>
        <v>2.9278644823385629</v>
      </c>
      <c r="D173">
        <v>1.46</v>
      </c>
      <c r="E173">
        <f t="shared" ca="1" si="333"/>
        <v>0</v>
      </c>
      <c r="F173">
        <f t="shared" ca="1" si="334"/>
        <v>0</v>
      </c>
      <c r="G173">
        <f t="shared" si="441"/>
        <v>0.40924455709636742</v>
      </c>
      <c r="I173">
        <f t="shared" ref="I173:BT173" ca="1" si="506">($E$19*$E173+$E$20*$F173)*(NORMDIST(I$26,$D173,$G173*$D173/2.35,1)-NORMDIST(H$26,$D173,$G173*$D173/2.35,1))</f>
        <v>0</v>
      </c>
      <c r="J173">
        <f t="shared" ca="1" si="506"/>
        <v>0</v>
      </c>
      <c r="K173">
        <f t="shared" ca="1" si="506"/>
        <v>0</v>
      </c>
      <c r="L173">
        <f t="shared" ca="1" si="506"/>
        <v>0</v>
      </c>
      <c r="M173">
        <f t="shared" ca="1" si="506"/>
        <v>0</v>
      </c>
      <c r="N173">
        <f t="shared" ca="1" si="506"/>
        <v>0</v>
      </c>
      <c r="O173">
        <f t="shared" ca="1" si="506"/>
        <v>0</v>
      </c>
      <c r="P173">
        <f t="shared" ca="1" si="506"/>
        <v>0</v>
      </c>
      <c r="Q173">
        <f t="shared" ca="1" si="506"/>
        <v>0</v>
      </c>
      <c r="R173">
        <f t="shared" ca="1" si="506"/>
        <v>0</v>
      </c>
      <c r="S173">
        <f t="shared" ca="1" si="506"/>
        <v>0</v>
      </c>
      <c r="T173">
        <f t="shared" ca="1" si="506"/>
        <v>0</v>
      </c>
      <c r="U173">
        <f t="shared" ca="1" si="506"/>
        <v>0</v>
      </c>
      <c r="V173">
        <f t="shared" ca="1" si="506"/>
        <v>0</v>
      </c>
      <c r="W173">
        <f t="shared" ca="1" si="506"/>
        <v>0</v>
      </c>
      <c r="X173">
        <f t="shared" ca="1" si="506"/>
        <v>0</v>
      </c>
      <c r="Y173">
        <f t="shared" ca="1" si="506"/>
        <v>0</v>
      </c>
      <c r="Z173">
        <f t="shared" ca="1" si="506"/>
        <v>0</v>
      </c>
      <c r="AA173">
        <f t="shared" ca="1" si="506"/>
        <v>0</v>
      </c>
      <c r="AB173">
        <f t="shared" ca="1" si="506"/>
        <v>0</v>
      </c>
      <c r="AC173">
        <f t="shared" ca="1" si="506"/>
        <v>0</v>
      </c>
      <c r="AD173">
        <f t="shared" ca="1" si="506"/>
        <v>0</v>
      </c>
      <c r="AE173">
        <f t="shared" ca="1" si="506"/>
        <v>0</v>
      </c>
      <c r="AF173">
        <f t="shared" ca="1" si="506"/>
        <v>0</v>
      </c>
      <c r="AG173">
        <f t="shared" ca="1" si="506"/>
        <v>0</v>
      </c>
      <c r="AH173">
        <f t="shared" ca="1" si="506"/>
        <v>0</v>
      </c>
      <c r="AI173">
        <f t="shared" ca="1" si="506"/>
        <v>0</v>
      </c>
      <c r="AJ173">
        <f t="shared" ca="1" si="506"/>
        <v>0</v>
      </c>
      <c r="AK173">
        <f t="shared" ca="1" si="506"/>
        <v>0</v>
      </c>
      <c r="AL173">
        <f t="shared" ca="1" si="506"/>
        <v>0</v>
      </c>
      <c r="AM173">
        <f t="shared" ca="1" si="506"/>
        <v>0</v>
      </c>
      <c r="AN173">
        <f t="shared" ca="1" si="506"/>
        <v>0</v>
      </c>
      <c r="AO173">
        <f t="shared" ca="1" si="506"/>
        <v>0</v>
      </c>
      <c r="AP173">
        <f t="shared" ca="1" si="506"/>
        <v>0</v>
      </c>
      <c r="AQ173">
        <f t="shared" ca="1" si="506"/>
        <v>0</v>
      </c>
      <c r="AR173">
        <f t="shared" ca="1" si="506"/>
        <v>0</v>
      </c>
      <c r="AS173">
        <f t="shared" ca="1" si="506"/>
        <v>0</v>
      </c>
      <c r="AT173">
        <f t="shared" ca="1" si="506"/>
        <v>0</v>
      </c>
      <c r="AU173">
        <f t="shared" ca="1" si="506"/>
        <v>0</v>
      </c>
      <c r="AV173">
        <f t="shared" ca="1" si="506"/>
        <v>0</v>
      </c>
      <c r="AW173">
        <f t="shared" ca="1" si="506"/>
        <v>0</v>
      </c>
      <c r="AX173">
        <f t="shared" ca="1" si="506"/>
        <v>0</v>
      </c>
      <c r="AY173">
        <f t="shared" ca="1" si="506"/>
        <v>0</v>
      </c>
      <c r="AZ173">
        <f t="shared" ca="1" si="506"/>
        <v>0</v>
      </c>
      <c r="BA173">
        <f t="shared" ca="1" si="506"/>
        <v>0</v>
      </c>
      <c r="BB173">
        <f t="shared" ca="1" si="506"/>
        <v>0</v>
      </c>
      <c r="BC173">
        <f t="shared" ca="1" si="506"/>
        <v>0</v>
      </c>
      <c r="BD173">
        <f t="shared" ca="1" si="506"/>
        <v>0</v>
      </c>
      <c r="BE173">
        <f t="shared" ca="1" si="506"/>
        <v>0</v>
      </c>
      <c r="BF173">
        <f t="shared" ca="1" si="506"/>
        <v>0</v>
      </c>
      <c r="BG173">
        <f t="shared" ca="1" si="506"/>
        <v>0</v>
      </c>
      <c r="BH173">
        <f t="shared" ca="1" si="506"/>
        <v>0</v>
      </c>
      <c r="BI173">
        <f t="shared" ca="1" si="506"/>
        <v>0</v>
      </c>
      <c r="BJ173">
        <f t="shared" ca="1" si="506"/>
        <v>0</v>
      </c>
      <c r="BK173">
        <f t="shared" ca="1" si="506"/>
        <v>0</v>
      </c>
      <c r="BL173">
        <f t="shared" ca="1" si="506"/>
        <v>0</v>
      </c>
      <c r="BM173">
        <f t="shared" ca="1" si="506"/>
        <v>0</v>
      </c>
      <c r="BN173">
        <f t="shared" ca="1" si="506"/>
        <v>0</v>
      </c>
      <c r="BO173">
        <f t="shared" ca="1" si="506"/>
        <v>0</v>
      </c>
      <c r="BP173">
        <f t="shared" ca="1" si="506"/>
        <v>0</v>
      </c>
      <c r="BQ173">
        <f t="shared" ca="1" si="506"/>
        <v>0</v>
      </c>
      <c r="BR173">
        <f t="shared" ca="1" si="506"/>
        <v>0</v>
      </c>
      <c r="BS173">
        <f t="shared" ca="1" si="506"/>
        <v>0</v>
      </c>
      <c r="BT173">
        <f t="shared" ca="1" si="506"/>
        <v>0</v>
      </c>
      <c r="BU173">
        <f t="shared" ref="BU173:EF173" ca="1" si="507">($E$19*$E173+$E$20*$F173)*(NORMDIST(BU$26,$D173,$G173*$D173/2.35,1)-NORMDIST(BT$26,$D173,$G173*$D173/2.35,1))</f>
        <v>0</v>
      </c>
      <c r="BV173">
        <f t="shared" ca="1" si="507"/>
        <v>0</v>
      </c>
      <c r="BW173">
        <f t="shared" ca="1" si="507"/>
        <v>0</v>
      </c>
      <c r="BX173">
        <f t="shared" ca="1" si="507"/>
        <v>0</v>
      </c>
      <c r="BY173">
        <f t="shared" ca="1" si="507"/>
        <v>0</v>
      </c>
      <c r="BZ173">
        <f t="shared" ca="1" si="507"/>
        <v>0</v>
      </c>
      <c r="CA173">
        <f t="shared" ca="1" si="507"/>
        <v>0</v>
      </c>
      <c r="CB173">
        <f t="shared" ca="1" si="507"/>
        <v>0</v>
      </c>
      <c r="CC173">
        <f t="shared" ca="1" si="507"/>
        <v>0</v>
      </c>
      <c r="CD173">
        <f t="shared" ca="1" si="507"/>
        <v>0</v>
      </c>
      <c r="CE173">
        <f t="shared" ca="1" si="507"/>
        <v>0</v>
      </c>
      <c r="CF173">
        <f t="shared" ca="1" si="507"/>
        <v>0</v>
      </c>
      <c r="CG173">
        <f t="shared" ca="1" si="507"/>
        <v>0</v>
      </c>
      <c r="CH173">
        <f t="shared" ca="1" si="507"/>
        <v>0</v>
      </c>
      <c r="CI173">
        <f t="shared" ca="1" si="507"/>
        <v>0</v>
      </c>
      <c r="CJ173">
        <f t="shared" ca="1" si="507"/>
        <v>0</v>
      </c>
      <c r="CK173">
        <f t="shared" ca="1" si="507"/>
        <v>0</v>
      </c>
      <c r="CL173">
        <f t="shared" ca="1" si="507"/>
        <v>0</v>
      </c>
      <c r="CM173">
        <f t="shared" ca="1" si="507"/>
        <v>0</v>
      </c>
      <c r="CN173">
        <f t="shared" ca="1" si="507"/>
        <v>0</v>
      </c>
      <c r="CO173">
        <f t="shared" ca="1" si="507"/>
        <v>0</v>
      </c>
      <c r="CP173">
        <f t="shared" ca="1" si="507"/>
        <v>0</v>
      </c>
      <c r="CQ173">
        <f t="shared" ca="1" si="507"/>
        <v>0</v>
      </c>
      <c r="CR173">
        <f t="shared" ca="1" si="507"/>
        <v>0</v>
      </c>
      <c r="CS173">
        <f t="shared" ca="1" si="507"/>
        <v>0</v>
      </c>
      <c r="CT173">
        <f t="shared" ca="1" si="507"/>
        <v>0</v>
      </c>
      <c r="CU173">
        <f t="shared" ca="1" si="507"/>
        <v>0</v>
      </c>
      <c r="CV173">
        <f t="shared" ca="1" si="507"/>
        <v>0</v>
      </c>
      <c r="CW173">
        <f t="shared" ca="1" si="507"/>
        <v>0</v>
      </c>
      <c r="CX173">
        <f t="shared" ca="1" si="507"/>
        <v>0</v>
      </c>
      <c r="CY173">
        <f t="shared" ca="1" si="507"/>
        <v>0</v>
      </c>
      <c r="CZ173">
        <f t="shared" ca="1" si="507"/>
        <v>0</v>
      </c>
      <c r="DA173">
        <f t="shared" ca="1" si="507"/>
        <v>0</v>
      </c>
      <c r="DB173">
        <f t="shared" ca="1" si="507"/>
        <v>0</v>
      </c>
      <c r="DC173">
        <f t="shared" ca="1" si="507"/>
        <v>0</v>
      </c>
      <c r="DD173">
        <f t="shared" ca="1" si="507"/>
        <v>0</v>
      </c>
      <c r="DE173">
        <f t="shared" ca="1" si="507"/>
        <v>0</v>
      </c>
      <c r="DF173">
        <f t="shared" ca="1" si="507"/>
        <v>0</v>
      </c>
      <c r="DG173">
        <f t="shared" ca="1" si="507"/>
        <v>0</v>
      </c>
      <c r="DH173">
        <f t="shared" ca="1" si="507"/>
        <v>0</v>
      </c>
      <c r="DI173">
        <f t="shared" ca="1" si="507"/>
        <v>0</v>
      </c>
      <c r="DJ173">
        <f t="shared" ca="1" si="507"/>
        <v>0</v>
      </c>
      <c r="DK173">
        <f t="shared" ca="1" si="507"/>
        <v>0</v>
      </c>
      <c r="DL173">
        <f t="shared" ca="1" si="507"/>
        <v>0</v>
      </c>
      <c r="DM173">
        <f t="shared" ca="1" si="507"/>
        <v>0</v>
      </c>
      <c r="DN173">
        <f t="shared" ca="1" si="507"/>
        <v>0</v>
      </c>
      <c r="DO173">
        <f t="shared" ca="1" si="507"/>
        <v>0</v>
      </c>
      <c r="DP173">
        <f t="shared" ca="1" si="507"/>
        <v>0</v>
      </c>
      <c r="DQ173">
        <f t="shared" ca="1" si="507"/>
        <v>0</v>
      </c>
      <c r="DR173">
        <f t="shared" ca="1" si="507"/>
        <v>0</v>
      </c>
      <c r="DS173">
        <f t="shared" ca="1" si="507"/>
        <v>0</v>
      </c>
      <c r="DT173">
        <f t="shared" ca="1" si="507"/>
        <v>0</v>
      </c>
      <c r="DU173">
        <f t="shared" ca="1" si="507"/>
        <v>0</v>
      </c>
      <c r="DV173">
        <f t="shared" ca="1" si="507"/>
        <v>0</v>
      </c>
      <c r="DW173">
        <f t="shared" ca="1" si="507"/>
        <v>0</v>
      </c>
      <c r="DX173">
        <f t="shared" ca="1" si="507"/>
        <v>0</v>
      </c>
      <c r="DY173">
        <f t="shared" ca="1" si="507"/>
        <v>0</v>
      </c>
      <c r="DZ173">
        <f t="shared" ca="1" si="507"/>
        <v>0</v>
      </c>
      <c r="EA173">
        <f t="shared" ca="1" si="507"/>
        <v>0</v>
      </c>
      <c r="EB173">
        <f t="shared" ca="1" si="507"/>
        <v>0</v>
      </c>
      <c r="EC173">
        <f t="shared" ca="1" si="507"/>
        <v>0</v>
      </c>
      <c r="ED173">
        <f t="shared" ca="1" si="507"/>
        <v>0</v>
      </c>
      <c r="EE173">
        <f t="shared" ca="1" si="507"/>
        <v>0</v>
      </c>
      <c r="EF173">
        <f t="shared" ca="1" si="507"/>
        <v>0</v>
      </c>
      <c r="EG173">
        <f t="shared" ref="EG173:FB173" ca="1" si="508">($E$19*$E173+$E$20*$F173)*(NORMDIST(EG$26,$D173,$G173*$D173/2.35,1)-NORMDIST(EF$26,$D173,$G173*$D173/2.35,1))</f>
        <v>0</v>
      </c>
      <c r="EH173">
        <f t="shared" ca="1" si="508"/>
        <v>0</v>
      </c>
      <c r="EI173">
        <f t="shared" ca="1" si="508"/>
        <v>0</v>
      </c>
      <c r="EJ173">
        <f t="shared" ca="1" si="508"/>
        <v>0</v>
      </c>
      <c r="EK173">
        <f t="shared" ca="1" si="508"/>
        <v>0</v>
      </c>
      <c r="EL173">
        <f t="shared" ca="1" si="508"/>
        <v>0</v>
      </c>
      <c r="EM173">
        <f t="shared" ca="1" si="508"/>
        <v>0</v>
      </c>
      <c r="EN173">
        <f t="shared" ca="1" si="508"/>
        <v>0</v>
      </c>
      <c r="EO173">
        <f t="shared" ca="1" si="508"/>
        <v>0</v>
      </c>
      <c r="EP173">
        <f t="shared" ca="1" si="508"/>
        <v>0</v>
      </c>
      <c r="EQ173">
        <f t="shared" ca="1" si="508"/>
        <v>0</v>
      </c>
      <c r="ER173">
        <f t="shared" ca="1" si="508"/>
        <v>0</v>
      </c>
      <c r="ES173">
        <f t="shared" ca="1" si="508"/>
        <v>0</v>
      </c>
      <c r="ET173">
        <f t="shared" ca="1" si="508"/>
        <v>0</v>
      </c>
      <c r="EU173">
        <f t="shared" ca="1" si="508"/>
        <v>0</v>
      </c>
      <c r="EV173">
        <f t="shared" ca="1" si="508"/>
        <v>0</v>
      </c>
      <c r="EW173">
        <f t="shared" ca="1" si="508"/>
        <v>0</v>
      </c>
      <c r="EX173">
        <f t="shared" ca="1" si="508"/>
        <v>0</v>
      </c>
      <c r="EY173">
        <f t="shared" ca="1" si="508"/>
        <v>0</v>
      </c>
      <c r="EZ173">
        <f t="shared" ca="1" si="508"/>
        <v>0</v>
      </c>
      <c r="FA173">
        <f t="shared" ca="1" si="508"/>
        <v>0</v>
      </c>
      <c r="FB173">
        <f t="shared" ca="1" si="508"/>
        <v>0</v>
      </c>
      <c r="FD173">
        <f t="shared" si="463"/>
        <v>2.9278644823385629</v>
      </c>
      <c r="FE173">
        <v>173</v>
      </c>
      <c r="FF173">
        <f t="shared" si="464"/>
        <v>2.9278644823385629</v>
      </c>
      <c r="FG173">
        <f t="shared" ca="1" si="465"/>
        <v>13</v>
      </c>
      <c r="FK173">
        <v>1.47</v>
      </c>
      <c r="FL173">
        <v>1.48</v>
      </c>
      <c r="FM173">
        <f t="shared" si="469"/>
        <v>101</v>
      </c>
      <c r="FN173">
        <f t="shared" si="470"/>
        <v>101</v>
      </c>
      <c r="FO173">
        <f t="shared" ca="1" si="471"/>
        <v>0.10677588307185171</v>
      </c>
      <c r="FP173">
        <f t="shared" ca="1" si="472"/>
        <v>0.39322411692814802</v>
      </c>
      <c r="FQ173" t="str">
        <f t="shared" si="473"/>
        <v>$FG$101</v>
      </c>
      <c r="FR173" t="str">
        <f t="shared" si="474"/>
        <v>$FG$101</v>
      </c>
      <c r="FS173">
        <f ca="1">SUM(INDIRECT(FQ173):INDIRECT(FR173))</f>
        <v>52</v>
      </c>
      <c r="FT173">
        <f t="shared" ca="1" si="475"/>
        <v>26.000000000000014</v>
      </c>
      <c r="FU173">
        <f t="shared" ca="1" si="476"/>
        <v>22.399851258211022</v>
      </c>
      <c r="FV173">
        <f t="shared" ca="1" si="477"/>
        <v>0.49848355690184432</v>
      </c>
      <c r="FW173">
        <f ca="1">SUM(FV173:FV$176)</f>
        <v>27.260758864422115</v>
      </c>
    </row>
    <row r="174" spans="1:179" x14ac:dyDescent="0.25">
      <c r="A174">
        <v>148</v>
      </c>
      <c r="B174">
        <f t="shared" ca="1" si="440"/>
        <v>9</v>
      </c>
      <c r="C174">
        <f t="shared" si="478"/>
        <v>2.9478644823385629</v>
      </c>
      <c r="D174">
        <v>1.47</v>
      </c>
      <c r="E174">
        <f t="shared" ca="1" si="333"/>
        <v>0</v>
      </c>
      <c r="F174">
        <f t="shared" ca="1" si="334"/>
        <v>0</v>
      </c>
      <c r="G174">
        <f t="shared" si="441"/>
        <v>0.40911266386158762</v>
      </c>
      <c r="I174">
        <f t="shared" ref="I174:BT174" ca="1" si="509">($E$19*$E174+$E$20*$F174)*(NORMDIST(I$26,$D174,$G174*$D174/2.35,1)-NORMDIST(H$26,$D174,$G174*$D174/2.35,1))</f>
        <v>0</v>
      </c>
      <c r="J174">
        <f t="shared" ca="1" si="509"/>
        <v>0</v>
      </c>
      <c r="K174">
        <f t="shared" ca="1" si="509"/>
        <v>0</v>
      </c>
      <c r="L174">
        <f t="shared" ca="1" si="509"/>
        <v>0</v>
      </c>
      <c r="M174">
        <f t="shared" ca="1" si="509"/>
        <v>0</v>
      </c>
      <c r="N174">
        <f t="shared" ca="1" si="509"/>
        <v>0</v>
      </c>
      <c r="O174">
        <f t="shared" ca="1" si="509"/>
        <v>0</v>
      </c>
      <c r="P174">
        <f t="shared" ca="1" si="509"/>
        <v>0</v>
      </c>
      <c r="Q174">
        <f t="shared" ca="1" si="509"/>
        <v>0</v>
      </c>
      <c r="R174">
        <f t="shared" ca="1" si="509"/>
        <v>0</v>
      </c>
      <c r="S174">
        <f t="shared" ca="1" si="509"/>
        <v>0</v>
      </c>
      <c r="T174">
        <f t="shared" ca="1" si="509"/>
        <v>0</v>
      </c>
      <c r="U174">
        <f t="shared" ca="1" si="509"/>
        <v>0</v>
      </c>
      <c r="V174">
        <f t="shared" ca="1" si="509"/>
        <v>0</v>
      </c>
      <c r="W174">
        <f t="shared" ca="1" si="509"/>
        <v>0</v>
      </c>
      <c r="X174">
        <f t="shared" ca="1" si="509"/>
        <v>0</v>
      </c>
      <c r="Y174">
        <f t="shared" ca="1" si="509"/>
        <v>0</v>
      </c>
      <c r="Z174">
        <f t="shared" ca="1" si="509"/>
        <v>0</v>
      </c>
      <c r="AA174">
        <f t="shared" ca="1" si="509"/>
        <v>0</v>
      </c>
      <c r="AB174">
        <f t="shared" ca="1" si="509"/>
        <v>0</v>
      </c>
      <c r="AC174">
        <f t="shared" ca="1" si="509"/>
        <v>0</v>
      </c>
      <c r="AD174">
        <f t="shared" ca="1" si="509"/>
        <v>0</v>
      </c>
      <c r="AE174">
        <f t="shared" ca="1" si="509"/>
        <v>0</v>
      </c>
      <c r="AF174">
        <f t="shared" ca="1" si="509"/>
        <v>0</v>
      </c>
      <c r="AG174">
        <f t="shared" ca="1" si="509"/>
        <v>0</v>
      </c>
      <c r="AH174">
        <f t="shared" ca="1" si="509"/>
        <v>0</v>
      </c>
      <c r="AI174">
        <f t="shared" ca="1" si="509"/>
        <v>0</v>
      </c>
      <c r="AJ174">
        <f t="shared" ca="1" si="509"/>
        <v>0</v>
      </c>
      <c r="AK174">
        <f t="shared" ca="1" si="509"/>
        <v>0</v>
      </c>
      <c r="AL174">
        <f t="shared" ca="1" si="509"/>
        <v>0</v>
      </c>
      <c r="AM174">
        <f t="shared" ca="1" si="509"/>
        <v>0</v>
      </c>
      <c r="AN174">
        <f t="shared" ca="1" si="509"/>
        <v>0</v>
      </c>
      <c r="AO174">
        <f t="shared" ca="1" si="509"/>
        <v>0</v>
      </c>
      <c r="AP174">
        <f t="shared" ca="1" si="509"/>
        <v>0</v>
      </c>
      <c r="AQ174">
        <f t="shared" ca="1" si="509"/>
        <v>0</v>
      </c>
      <c r="AR174">
        <f t="shared" ca="1" si="509"/>
        <v>0</v>
      </c>
      <c r="AS174">
        <f t="shared" ca="1" si="509"/>
        <v>0</v>
      </c>
      <c r="AT174">
        <f t="shared" ca="1" si="509"/>
        <v>0</v>
      </c>
      <c r="AU174">
        <f t="shared" ca="1" si="509"/>
        <v>0</v>
      </c>
      <c r="AV174">
        <f t="shared" ca="1" si="509"/>
        <v>0</v>
      </c>
      <c r="AW174">
        <f t="shared" ca="1" si="509"/>
        <v>0</v>
      </c>
      <c r="AX174">
        <f t="shared" ca="1" si="509"/>
        <v>0</v>
      </c>
      <c r="AY174">
        <f t="shared" ca="1" si="509"/>
        <v>0</v>
      </c>
      <c r="AZ174">
        <f t="shared" ca="1" si="509"/>
        <v>0</v>
      </c>
      <c r="BA174">
        <f t="shared" ca="1" si="509"/>
        <v>0</v>
      </c>
      <c r="BB174">
        <f t="shared" ca="1" si="509"/>
        <v>0</v>
      </c>
      <c r="BC174">
        <f t="shared" ca="1" si="509"/>
        <v>0</v>
      </c>
      <c r="BD174">
        <f t="shared" ca="1" si="509"/>
        <v>0</v>
      </c>
      <c r="BE174">
        <f t="shared" ca="1" si="509"/>
        <v>0</v>
      </c>
      <c r="BF174">
        <f t="shared" ca="1" si="509"/>
        <v>0</v>
      </c>
      <c r="BG174">
        <f t="shared" ca="1" si="509"/>
        <v>0</v>
      </c>
      <c r="BH174">
        <f t="shared" ca="1" si="509"/>
        <v>0</v>
      </c>
      <c r="BI174">
        <f t="shared" ca="1" si="509"/>
        <v>0</v>
      </c>
      <c r="BJ174">
        <f t="shared" ca="1" si="509"/>
        <v>0</v>
      </c>
      <c r="BK174">
        <f t="shared" ca="1" si="509"/>
        <v>0</v>
      </c>
      <c r="BL174">
        <f t="shared" ca="1" si="509"/>
        <v>0</v>
      </c>
      <c r="BM174">
        <f t="shared" ca="1" si="509"/>
        <v>0</v>
      </c>
      <c r="BN174">
        <f t="shared" ca="1" si="509"/>
        <v>0</v>
      </c>
      <c r="BO174">
        <f t="shared" ca="1" si="509"/>
        <v>0</v>
      </c>
      <c r="BP174">
        <f t="shared" ca="1" si="509"/>
        <v>0</v>
      </c>
      <c r="BQ174">
        <f t="shared" ca="1" si="509"/>
        <v>0</v>
      </c>
      <c r="BR174">
        <f t="shared" ca="1" si="509"/>
        <v>0</v>
      </c>
      <c r="BS174">
        <f t="shared" ca="1" si="509"/>
        <v>0</v>
      </c>
      <c r="BT174">
        <f t="shared" ca="1" si="509"/>
        <v>0</v>
      </c>
      <c r="BU174">
        <f t="shared" ref="BU174:EF174" ca="1" si="510">($E$19*$E174+$E$20*$F174)*(NORMDIST(BU$26,$D174,$G174*$D174/2.35,1)-NORMDIST(BT$26,$D174,$G174*$D174/2.35,1))</f>
        <v>0</v>
      </c>
      <c r="BV174">
        <f t="shared" ca="1" si="510"/>
        <v>0</v>
      </c>
      <c r="BW174">
        <f t="shared" ca="1" si="510"/>
        <v>0</v>
      </c>
      <c r="BX174">
        <f t="shared" ca="1" si="510"/>
        <v>0</v>
      </c>
      <c r="BY174">
        <f t="shared" ca="1" si="510"/>
        <v>0</v>
      </c>
      <c r="BZ174">
        <f t="shared" ca="1" si="510"/>
        <v>0</v>
      </c>
      <c r="CA174">
        <f t="shared" ca="1" si="510"/>
        <v>0</v>
      </c>
      <c r="CB174">
        <f t="shared" ca="1" si="510"/>
        <v>0</v>
      </c>
      <c r="CC174">
        <f t="shared" ca="1" si="510"/>
        <v>0</v>
      </c>
      <c r="CD174">
        <f t="shared" ca="1" si="510"/>
        <v>0</v>
      </c>
      <c r="CE174">
        <f t="shared" ca="1" si="510"/>
        <v>0</v>
      </c>
      <c r="CF174">
        <f t="shared" ca="1" si="510"/>
        <v>0</v>
      </c>
      <c r="CG174">
        <f t="shared" ca="1" si="510"/>
        <v>0</v>
      </c>
      <c r="CH174">
        <f t="shared" ca="1" si="510"/>
        <v>0</v>
      </c>
      <c r="CI174">
        <f t="shared" ca="1" si="510"/>
        <v>0</v>
      </c>
      <c r="CJ174">
        <f t="shared" ca="1" si="510"/>
        <v>0</v>
      </c>
      <c r="CK174">
        <f t="shared" ca="1" si="510"/>
        <v>0</v>
      </c>
      <c r="CL174">
        <f t="shared" ca="1" si="510"/>
        <v>0</v>
      </c>
      <c r="CM174">
        <f t="shared" ca="1" si="510"/>
        <v>0</v>
      </c>
      <c r="CN174">
        <f t="shared" ca="1" si="510"/>
        <v>0</v>
      </c>
      <c r="CO174">
        <f t="shared" ca="1" si="510"/>
        <v>0</v>
      </c>
      <c r="CP174">
        <f t="shared" ca="1" si="510"/>
        <v>0</v>
      </c>
      <c r="CQ174">
        <f t="shared" ca="1" si="510"/>
        <v>0</v>
      </c>
      <c r="CR174">
        <f t="shared" ca="1" si="510"/>
        <v>0</v>
      </c>
      <c r="CS174">
        <f t="shared" ca="1" si="510"/>
        <v>0</v>
      </c>
      <c r="CT174">
        <f t="shared" ca="1" si="510"/>
        <v>0</v>
      </c>
      <c r="CU174">
        <f t="shared" ca="1" si="510"/>
        <v>0</v>
      </c>
      <c r="CV174">
        <f t="shared" ca="1" si="510"/>
        <v>0</v>
      </c>
      <c r="CW174">
        <f t="shared" ca="1" si="510"/>
        <v>0</v>
      </c>
      <c r="CX174">
        <f t="shared" ca="1" si="510"/>
        <v>0</v>
      </c>
      <c r="CY174">
        <f t="shared" ca="1" si="510"/>
        <v>0</v>
      </c>
      <c r="CZ174">
        <f t="shared" ca="1" si="510"/>
        <v>0</v>
      </c>
      <c r="DA174">
        <f t="shared" ca="1" si="510"/>
        <v>0</v>
      </c>
      <c r="DB174">
        <f t="shared" ca="1" si="510"/>
        <v>0</v>
      </c>
      <c r="DC174">
        <f t="shared" ca="1" si="510"/>
        <v>0</v>
      </c>
      <c r="DD174">
        <f t="shared" ca="1" si="510"/>
        <v>0</v>
      </c>
      <c r="DE174">
        <f t="shared" ca="1" si="510"/>
        <v>0</v>
      </c>
      <c r="DF174">
        <f t="shared" ca="1" si="510"/>
        <v>0</v>
      </c>
      <c r="DG174">
        <f t="shared" ca="1" si="510"/>
        <v>0</v>
      </c>
      <c r="DH174">
        <f t="shared" ca="1" si="510"/>
        <v>0</v>
      </c>
      <c r="DI174">
        <f t="shared" ca="1" si="510"/>
        <v>0</v>
      </c>
      <c r="DJ174">
        <f t="shared" ca="1" si="510"/>
        <v>0</v>
      </c>
      <c r="DK174">
        <f t="shared" ca="1" si="510"/>
        <v>0</v>
      </c>
      <c r="DL174">
        <f t="shared" ca="1" si="510"/>
        <v>0</v>
      </c>
      <c r="DM174">
        <f t="shared" ca="1" si="510"/>
        <v>0</v>
      </c>
      <c r="DN174">
        <f t="shared" ca="1" si="510"/>
        <v>0</v>
      </c>
      <c r="DO174">
        <f t="shared" ca="1" si="510"/>
        <v>0</v>
      </c>
      <c r="DP174">
        <f t="shared" ca="1" si="510"/>
        <v>0</v>
      </c>
      <c r="DQ174">
        <f t="shared" ca="1" si="510"/>
        <v>0</v>
      </c>
      <c r="DR174">
        <f t="shared" ca="1" si="510"/>
        <v>0</v>
      </c>
      <c r="DS174">
        <f t="shared" ca="1" si="510"/>
        <v>0</v>
      </c>
      <c r="DT174">
        <f t="shared" ca="1" si="510"/>
        <v>0</v>
      </c>
      <c r="DU174">
        <f t="shared" ca="1" si="510"/>
        <v>0</v>
      </c>
      <c r="DV174">
        <f t="shared" ca="1" si="510"/>
        <v>0</v>
      </c>
      <c r="DW174">
        <f t="shared" ca="1" si="510"/>
        <v>0</v>
      </c>
      <c r="DX174">
        <f t="shared" ca="1" si="510"/>
        <v>0</v>
      </c>
      <c r="DY174">
        <f t="shared" ca="1" si="510"/>
        <v>0</v>
      </c>
      <c r="DZ174">
        <f t="shared" ca="1" si="510"/>
        <v>0</v>
      </c>
      <c r="EA174">
        <f t="shared" ca="1" si="510"/>
        <v>0</v>
      </c>
      <c r="EB174">
        <f t="shared" ca="1" si="510"/>
        <v>0</v>
      </c>
      <c r="EC174">
        <f t="shared" ca="1" si="510"/>
        <v>0</v>
      </c>
      <c r="ED174">
        <f t="shared" ca="1" si="510"/>
        <v>0</v>
      </c>
      <c r="EE174">
        <f t="shared" ca="1" si="510"/>
        <v>0</v>
      </c>
      <c r="EF174">
        <f t="shared" ca="1" si="510"/>
        <v>0</v>
      </c>
      <c r="EG174">
        <f t="shared" ref="EG174:FB174" ca="1" si="511">($E$19*$E174+$E$20*$F174)*(NORMDIST(EG$26,$D174,$G174*$D174/2.35,1)-NORMDIST(EF$26,$D174,$G174*$D174/2.35,1))</f>
        <v>0</v>
      </c>
      <c r="EH174">
        <f t="shared" ca="1" si="511"/>
        <v>0</v>
      </c>
      <c r="EI174">
        <f t="shared" ca="1" si="511"/>
        <v>0</v>
      </c>
      <c r="EJ174">
        <f t="shared" ca="1" si="511"/>
        <v>0</v>
      </c>
      <c r="EK174">
        <f t="shared" ca="1" si="511"/>
        <v>0</v>
      </c>
      <c r="EL174">
        <f t="shared" ca="1" si="511"/>
        <v>0</v>
      </c>
      <c r="EM174">
        <f t="shared" ca="1" si="511"/>
        <v>0</v>
      </c>
      <c r="EN174">
        <f t="shared" ca="1" si="511"/>
        <v>0</v>
      </c>
      <c r="EO174">
        <f t="shared" ca="1" si="511"/>
        <v>0</v>
      </c>
      <c r="EP174">
        <f t="shared" ca="1" si="511"/>
        <v>0</v>
      </c>
      <c r="EQ174">
        <f t="shared" ca="1" si="511"/>
        <v>0</v>
      </c>
      <c r="ER174">
        <f t="shared" ca="1" si="511"/>
        <v>0</v>
      </c>
      <c r="ES174">
        <f t="shared" ca="1" si="511"/>
        <v>0</v>
      </c>
      <c r="ET174">
        <f t="shared" ca="1" si="511"/>
        <v>0</v>
      </c>
      <c r="EU174">
        <f t="shared" ca="1" si="511"/>
        <v>0</v>
      </c>
      <c r="EV174">
        <f t="shared" ca="1" si="511"/>
        <v>0</v>
      </c>
      <c r="EW174">
        <f t="shared" ca="1" si="511"/>
        <v>0</v>
      </c>
      <c r="EX174">
        <f t="shared" ca="1" si="511"/>
        <v>0</v>
      </c>
      <c r="EY174">
        <f t="shared" ca="1" si="511"/>
        <v>0</v>
      </c>
      <c r="EZ174">
        <f t="shared" ca="1" si="511"/>
        <v>0</v>
      </c>
      <c r="FA174">
        <f t="shared" ca="1" si="511"/>
        <v>0</v>
      </c>
      <c r="FB174">
        <f t="shared" ca="1" si="511"/>
        <v>0</v>
      </c>
      <c r="FD174">
        <f t="shared" si="463"/>
        <v>2.9478644823385629</v>
      </c>
      <c r="FE174">
        <v>174</v>
      </c>
      <c r="FF174">
        <f t="shared" si="464"/>
        <v>2.9478644823385629</v>
      </c>
      <c r="FG174">
        <f t="shared" ca="1" si="465"/>
        <v>9</v>
      </c>
      <c r="FK174">
        <v>1.48</v>
      </c>
      <c r="FL174">
        <v>1.49</v>
      </c>
      <c r="FM174">
        <f t="shared" si="469"/>
        <v>101</v>
      </c>
      <c r="FN174">
        <f t="shared" si="470"/>
        <v>102</v>
      </c>
      <c r="FO174">
        <f t="shared" ca="1" si="471"/>
        <v>0.60677588307185193</v>
      </c>
      <c r="FP174">
        <f t="shared" ca="1" si="472"/>
        <v>0.89322411692814829</v>
      </c>
      <c r="FQ174" t="str">
        <f t="shared" si="473"/>
        <v>$FG$101</v>
      </c>
      <c r="FR174" t="str">
        <f t="shared" si="474"/>
        <v>$FG$102</v>
      </c>
      <c r="FS174">
        <f ca="1">SUM(INDIRECT(FQ174):INDIRECT(FR174))</f>
        <v>99</v>
      </c>
      <c r="FT174">
        <f t="shared" ca="1" si="475"/>
        <v>25.466120584640734</v>
      </c>
      <c r="FU174">
        <f t="shared" ca="1" si="476"/>
        <v>19.93980599617651</v>
      </c>
      <c r="FV174">
        <f t="shared" ca="1" si="477"/>
        <v>1.1991992902837758</v>
      </c>
      <c r="FW174">
        <f ca="1">SUM(FV174:FV$176)</f>
        <v>26.76227530752027</v>
      </c>
    </row>
    <row r="175" spans="1:179" x14ac:dyDescent="0.25">
      <c r="A175">
        <v>149</v>
      </c>
      <c r="B175">
        <f t="shared" ca="1" si="440"/>
        <v>8</v>
      </c>
      <c r="C175">
        <f t="shared" si="478"/>
        <v>2.9678644823385629</v>
      </c>
      <c r="D175">
        <v>1.48</v>
      </c>
      <c r="E175">
        <f t="shared" ca="1" si="333"/>
        <v>0</v>
      </c>
      <c r="F175">
        <f t="shared" ca="1" si="334"/>
        <v>0</v>
      </c>
      <c r="G175">
        <f t="shared" si="441"/>
        <v>0.40898339384182875</v>
      </c>
      <c r="I175">
        <f t="shared" ref="I175:BT175" ca="1" si="512">($E$19*$E175+$E$20*$F175)*(NORMDIST(I$26,$D175,$G175*$D175/2.35,1)-NORMDIST(H$26,$D175,$G175*$D175/2.35,1))</f>
        <v>0</v>
      </c>
      <c r="J175">
        <f t="shared" ca="1" si="512"/>
        <v>0</v>
      </c>
      <c r="K175">
        <f t="shared" ca="1" si="512"/>
        <v>0</v>
      </c>
      <c r="L175">
        <f t="shared" ca="1" si="512"/>
        <v>0</v>
      </c>
      <c r="M175">
        <f t="shared" ca="1" si="512"/>
        <v>0</v>
      </c>
      <c r="N175">
        <f t="shared" ca="1" si="512"/>
        <v>0</v>
      </c>
      <c r="O175">
        <f t="shared" ca="1" si="512"/>
        <v>0</v>
      </c>
      <c r="P175">
        <f t="shared" ca="1" si="512"/>
        <v>0</v>
      </c>
      <c r="Q175">
        <f t="shared" ca="1" si="512"/>
        <v>0</v>
      </c>
      <c r="R175">
        <f t="shared" ca="1" si="512"/>
        <v>0</v>
      </c>
      <c r="S175">
        <f t="shared" ca="1" si="512"/>
        <v>0</v>
      </c>
      <c r="T175">
        <f t="shared" ca="1" si="512"/>
        <v>0</v>
      </c>
      <c r="U175">
        <f t="shared" ca="1" si="512"/>
        <v>0</v>
      </c>
      <c r="V175">
        <f t="shared" ca="1" si="512"/>
        <v>0</v>
      </c>
      <c r="W175">
        <f t="shared" ca="1" si="512"/>
        <v>0</v>
      </c>
      <c r="X175">
        <f t="shared" ca="1" si="512"/>
        <v>0</v>
      </c>
      <c r="Y175">
        <f t="shared" ca="1" si="512"/>
        <v>0</v>
      </c>
      <c r="Z175">
        <f t="shared" ca="1" si="512"/>
        <v>0</v>
      </c>
      <c r="AA175">
        <f t="shared" ca="1" si="512"/>
        <v>0</v>
      </c>
      <c r="AB175">
        <f t="shared" ca="1" si="512"/>
        <v>0</v>
      </c>
      <c r="AC175">
        <f t="shared" ca="1" si="512"/>
        <v>0</v>
      </c>
      <c r="AD175">
        <f t="shared" ca="1" si="512"/>
        <v>0</v>
      </c>
      <c r="AE175">
        <f t="shared" ca="1" si="512"/>
        <v>0</v>
      </c>
      <c r="AF175">
        <f t="shared" ca="1" si="512"/>
        <v>0</v>
      </c>
      <c r="AG175">
        <f t="shared" ca="1" si="512"/>
        <v>0</v>
      </c>
      <c r="AH175">
        <f t="shared" ca="1" si="512"/>
        <v>0</v>
      </c>
      <c r="AI175">
        <f t="shared" ca="1" si="512"/>
        <v>0</v>
      </c>
      <c r="AJ175">
        <f t="shared" ca="1" si="512"/>
        <v>0</v>
      </c>
      <c r="AK175">
        <f t="shared" ca="1" si="512"/>
        <v>0</v>
      </c>
      <c r="AL175">
        <f t="shared" ca="1" si="512"/>
        <v>0</v>
      </c>
      <c r="AM175">
        <f t="shared" ca="1" si="512"/>
        <v>0</v>
      </c>
      <c r="AN175">
        <f t="shared" ca="1" si="512"/>
        <v>0</v>
      </c>
      <c r="AO175">
        <f t="shared" ca="1" si="512"/>
        <v>0</v>
      </c>
      <c r="AP175">
        <f t="shared" ca="1" si="512"/>
        <v>0</v>
      </c>
      <c r="AQ175">
        <f t="shared" ca="1" si="512"/>
        <v>0</v>
      </c>
      <c r="AR175">
        <f t="shared" ca="1" si="512"/>
        <v>0</v>
      </c>
      <c r="AS175">
        <f t="shared" ca="1" si="512"/>
        <v>0</v>
      </c>
      <c r="AT175">
        <f t="shared" ca="1" si="512"/>
        <v>0</v>
      </c>
      <c r="AU175">
        <f t="shared" ca="1" si="512"/>
        <v>0</v>
      </c>
      <c r="AV175">
        <f t="shared" ca="1" si="512"/>
        <v>0</v>
      </c>
      <c r="AW175">
        <f t="shared" ca="1" si="512"/>
        <v>0</v>
      </c>
      <c r="AX175">
        <f t="shared" ca="1" si="512"/>
        <v>0</v>
      </c>
      <c r="AY175">
        <f t="shared" ca="1" si="512"/>
        <v>0</v>
      </c>
      <c r="AZ175">
        <f t="shared" ca="1" si="512"/>
        <v>0</v>
      </c>
      <c r="BA175">
        <f t="shared" ca="1" si="512"/>
        <v>0</v>
      </c>
      <c r="BB175">
        <f t="shared" ca="1" si="512"/>
        <v>0</v>
      </c>
      <c r="BC175">
        <f t="shared" ca="1" si="512"/>
        <v>0</v>
      </c>
      <c r="BD175">
        <f t="shared" ca="1" si="512"/>
        <v>0</v>
      </c>
      <c r="BE175">
        <f t="shared" ca="1" si="512"/>
        <v>0</v>
      </c>
      <c r="BF175">
        <f t="shared" ca="1" si="512"/>
        <v>0</v>
      </c>
      <c r="BG175">
        <f t="shared" ca="1" si="512"/>
        <v>0</v>
      </c>
      <c r="BH175">
        <f t="shared" ca="1" si="512"/>
        <v>0</v>
      </c>
      <c r="BI175">
        <f t="shared" ca="1" si="512"/>
        <v>0</v>
      </c>
      <c r="BJ175">
        <f t="shared" ca="1" si="512"/>
        <v>0</v>
      </c>
      <c r="BK175">
        <f t="shared" ca="1" si="512"/>
        <v>0</v>
      </c>
      <c r="BL175">
        <f t="shared" ca="1" si="512"/>
        <v>0</v>
      </c>
      <c r="BM175">
        <f t="shared" ca="1" si="512"/>
        <v>0</v>
      </c>
      <c r="BN175">
        <f t="shared" ca="1" si="512"/>
        <v>0</v>
      </c>
      <c r="BO175">
        <f t="shared" ca="1" si="512"/>
        <v>0</v>
      </c>
      <c r="BP175">
        <f t="shared" ca="1" si="512"/>
        <v>0</v>
      </c>
      <c r="BQ175">
        <f t="shared" ca="1" si="512"/>
        <v>0</v>
      </c>
      <c r="BR175">
        <f t="shared" ca="1" si="512"/>
        <v>0</v>
      </c>
      <c r="BS175">
        <f t="shared" ca="1" si="512"/>
        <v>0</v>
      </c>
      <c r="BT175">
        <f t="shared" ca="1" si="512"/>
        <v>0</v>
      </c>
      <c r="BU175">
        <f t="shared" ref="BU175:EF175" ca="1" si="513">($E$19*$E175+$E$20*$F175)*(NORMDIST(BU$26,$D175,$G175*$D175/2.35,1)-NORMDIST(BT$26,$D175,$G175*$D175/2.35,1))</f>
        <v>0</v>
      </c>
      <c r="BV175">
        <f t="shared" ca="1" si="513"/>
        <v>0</v>
      </c>
      <c r="BW175">
        <f t="shared" ca="1" si="513"/>
        <v>0</v>
      </c>
      <c r="BX175">
        <f t="shared" ca="1" si="513"/>
        <v>0</v>
      </c>
      <c r="BY175">
        <f t="shared" ca="1" si="513"/>
        <v>0</v>
      </c>
      <c r="BZ175">
        <f t="shared" ca="1" si="513"/>
        <v>0</v>
      </c>
      <c r="CA175">
        <f t="shared" ca="1" si="513"/>
        <v>0</v>
      </c>
      <c r="CB175">
        <f t="shared" ca="1" si="513"/>
        <v>0</v>
      </c>
      <c r="CC175">
        <f t="shared" ca="1" si="513"/>
        <v>0</v>
      </c>
      <c r="CD175">
        <f t="shared" ca="1" si="513"/>
        <v>0</v>
      </c>
      <c r="CE175">
        <f t="shared" ca="1" si="513"/>
        <v>0</v>
      </c>
      <c r="CF175">
        <f t="shared" ca="1" si="513"/>
        <v>0</v>
      </c>
      <c r="CG175">
        <f t="shared" ca="1" si="513"/>
        <v>0</v>
      </c>
      <c r="CH175">
        <f t="shared" ca="1" si="513"/>
        <v>0</v>
      </c>
      <c r="CI175">
        <f t="shared" ca="1" si="513"/>
        <v>0</v>
      </c>
      <c r="CJ175">
        <f t="shared" ca="1" si="513"/>
        <v>0</v>
      </c>
      <c r="CK175">
        <f t="shared" ca="1" si="513"/>
        <v>0</v>
      </c>
      <c r="CL175">
        <f t="shared" ca="1" si="513"/>
        <v>0</v>
      </c>
      <c r="CM175">
        <f t="shared" ca="1" si="513"/>
        <v>0</v>
      </c>
      <c r="CN175">
        <f t="shared" ca="1" si="513"/>
        <v>0</v>
      </c>
      <c r="CO175">
        <f t="shared" ca="1" si="513"/>
        <v>0</v>
      </c>
      <c r="CP175">
        <f t="shared" ca="1" si="513"/>
        <v>0</v>
      </c>
      <c r="CQ175">
        <f t="shared" ca="1" si="513"/>
        <v>0</v>
      </c>
      <c r="CR175">
        <f t="shared" ca="1" si="513"/>
        <v>0</v>
      </c>
      <c r="CS175">
        <f t="shared" ca="1" si="513"/>
        <v>0</v>
      </c>
      <c r="CT175">
        <f t="shared" ca="1" si="513"/>
        <v>0</v>
      </c>
      <c r="CU175">
        <f t="shared" ca="1" si="513"/>
        <v>0</v>
      </c>
      <c r="CV175">
        <f t="shared" ca="1" si="513"/>
        <v>0</v>
      </c>
      <c r="CW175">
        <f t="shared" ca="1" si="513"/>
        <v>0</v>
      </c>
      <c r="CX175">
        <f t="shared" ca="1" si="513"/>
        <v>0</v>
      </c>
      <c r="CY175">
        <f t="shared" ca="1" si="513"/>
        <v>0</v>
      </c>
      <c r="CZ175">
        <f t="shared" ca="1" si="513"/>
        <v>0</v>
      </c>
      <c r="DA175">
        <f t="shared" ca="1" si="513"/>
        <v>0</v>
      </c>
      <c r="DB175">
        <f t="shared" ca="1" si="513"/>
        <v>0</v>
      </c>
      <c r="DC175">
        <f t="shared" ca="1" si="513"/>
        <v>0</v>
      </c>
      <c r="DD175">
        <f t="shared" ca="1" si="513"/>
        <v>0</v>
      </c>
      <c r="DE175">
        <f t="shared" ca="1" si="513"/>
        <v>0</v>
      </c>
      <c r="DF175">
        <f t="shared" ca="1" si="513"/>
        <v>0</v>
      </c>
      <c r="DG175">
        <f t="shared" ca="1" si="513"/>
        <v>0</v>
      </c>
      <c r="DH175">
        <f t="shared" ca="1" si="513"/>
        <v>0</v>
      </c>
      <c r="DI175">
        <f t="shared" ca="1" si="513"/>
        <v>0</v>
      </c>
      <c r="DJ175">
        <f t="shared" ca="1" si="513"/>
        <v>0</v>
      </c>
      <c r="DK175">
        <f t="shared" ca="1" si="513"/>
        <v>0</v>
      </c>
      <c r="DL175">
        <f t="shared" ca="1" si="513"/>
        <v>0</v>
      </c>
      <c r="DM175">
        <f t="shared" ca="1" si="513"/>
        <v>0</v>
      </c>
      <c r="DN175">
        <f t="shared" ca="1" si="513"/>
        <v>0</v>
      </c>
      <c r="DO175">
        <f t="shared" ca="1" si="513"/>
        <v>0</v>
      </c>
      <c r="DP175">
        <f t="shared" ca="1" si="513"/>
        <v>0</v>
      </c>
      <c r="DQ175">
        <f t="shared" ca="1" si="513"/>
        <v>0</v>
      </c>
      <c r="DR175">
        <f t="shared" ca="1" si="513"/>
        <v>0</v>
      </c>
      <c r="DS175">
        <f t="shared" ca="1" si="513"/>
        <v>0</v>
      </c>
      <c r="DT175">
        <f t="shared" ca="1" si="513"/>
        <v>0</v>
      </c>
      <c r="DU175">
        <f t="shared" ca="1" si="513"/>
        <v>0</v>
      </c>
      <c r="DV175">
        <f t="shared" ca="1" si="513"/>
        <v>0</v>
      </c>
      <c r="DW175">
        <f t="shared" ca="1" si="513"/>
        <v>0</v>
      </c>
      <c r="DX175">
        <f t="shared" ca="1" si="513"/>
        <v>0</v>
      </c>
      <c r="DY175">
        <f t="shared" ca="1" si="513"/>
        <v>0</v>
      </c>
      <c r="DZ175">
        <f t="shared" ca="1" si="513"/>
        <v>0</v>
      </c>
      <c r="EA175">
        <f t="shared" ca="1" si="513"/>
        <v>0</v>
      </c>
      <c r="EB175">
        <f t="shared" ca="1" si="513"/>
        <v>0</v>
      </c>
      <c r="EC175">
        <f t="shared" ca="1" si="513"/>
        <v>0</v>
      </c>
      <c r="ED175">
        <f t="shared" ca="1" si="513"/>
        <v>0</v>
      </c>
      <c r="EE175">
        <f t="shared" ca="1" si="513"/>
        <v>0</v>
      </c>
      <c r="EF175">
        <f t="shared" ca="1" si="513"/>
        <v>0</v>
      </c>
      <c r="EG175">
        <f t="shared" ref="EG175:FB175" ca="1" si="514">($E$19*$E175+$E$20*$F175)*(NORMDIST(EG$26,$D175,$G175*$D175/2.35,1)-NORMDIST(EF$26,$D175,$G175*$D175/2.35,1))</f>
        <v>0</v>
      </c>
      <c r="EH175">
        <f t="shared" ca="1" si="514"/>
        <v>0</v>
      </c>
      <c r="EI175">
        <f t="shared" ca="1" si="514"/>
        <v>0</v>
      </c>
      <c r="EJ175">
        <f t="shared" ca="1" si="514"/>
        <v>0</v>
      </c>
      <c r="EK175">
        <f t="shared" ca="1" si="514"/>
        <v>0</v>
      </c>
      <c r="EL175">
        <f t="shared" ca="1" si="514"/>
        <v>0</v>
      </c>
      <c r="EM175">
        <f t="shared" ca="1" si="514"/>
        <v>0</v>
      </c>
      <c r="EN175">
        <f t="shared" ca="1" si="514"/>
        <v>0</v>
      </c>
      <c r="EO175">
        <f t="shared" ca="1" si="514"/>
        <v>0</v>
      </c>
      <c r="EP175">
        <f t="shared" ca="1" si="514"/>
        <v>0</v>
      </c>
      <c r="EQ175">
        <f t="shared" ca="1" si="514"/>
        <v>0</v>
      </c>
      <c r="ER175">
        <f t="shared" ca="1" si="514"/>
        <v>0</v>
      </c>
      <c r="ES175">
        <f t="shared" ca="1" si="514"/>
        <v>0</v>
      </c>
      <c r="ET175">
        <f t="shared" ca="1" si="514"/>
        <v>0</v>
      </c>
      <c r="EU175">
        <f t="shared" ca="1" si="514"/>
        <v>0</v>
      </c>
      <c r="EV175">
        <f t="shared" ca="1" si="514"/>
        <v>0</v>
      </c>
      <c r="EW175">
        <f t="shared" ca="1" si="514"/>
        <v>0</v>
      </c>
      <c r="EX175">
        <f t="shared" ca="1" si="514"/>
        <v>0</v>
      </c>
      <c r="EY175">
        <f t="shared" ca="1" si="514"/>
        <v>0</v>
      </c>
      <c r="EZ175">
        <f t="shared" ca="1" si="514"/>
        <v>0</v>
      </c>
      <c r="FA175">
        <f t="shared" ca="1" si="514"/>
        <v>0</v>
      </c>
      <c r="FB175">
        <f t="shared" ca="1" si="514"/>
        <v>0</v>
      </c>
      <c r="FD175">
        <f t="shared" si="463"/>
        <v>2.9678644823385629</v>
      </c>
      <c r="FE175">
        <v>175</v>
      </c>
      <c r="FF175">
        <f t="shared" si="464"/>
        <v>2.9678644823385629</v>
      </c>
      <c r="FG175">
        <f t="shared" ca="1" si="465"/>
        <v>8</v>
      </c>
      <c r="FK175">
        <v>1.49</v>
      </c>
      <c r="FL175">
        <v>1.5</v>
      </c>
      <c r="FM175">
        <f t="shared" si="469"/>
        <v>102</v>
      </c>
      <c r="FN175">
        <f t="shared" si="470"/>
        <v>102</v>
      </c>
      <c r="FO175">
        <f t="shared" ca="1" si="471"/>
        <v>0.10677588307185171</v>
      </c>
      <c r="FP175">
        <f t="shared" ca="1" si="472"/>
        <v>0.39322411692814802</v>
      </c>
      <c r="FQ175" t="str">
        <f t="shared" si="473"/>
        <v>$FG$102</v>
      </c>
      <c r="FR175" t="str">
        <f t="shared" si="474"/>
        <v>$FG$102</v>
      </c>
      <c r="FS175">
        <f ca="1">SUM(INDIRECT(FQ175):INDIRECT(FR175))</f>
        <v>47</v>
      </c>
      <c r="FT175">
        <f t="shared" ca="1" si="475"/>
        <v>23.500000000000011</v>
      </c>
      <c r="FU175">
        <f t="shared" ca="1" si="476"/>
        <v>17.71624608587269</v>
      </c>
      <c r="FV175">
        <f t="shared" ca="1" si="477"/>
        <v>1.4234206773832212</v>
      </c>
      <c r="FW175">
        <f ca="1">SUM(FV175:FV$176)</f>
        <v>25.563076017236494</v>
      </c>
    </row>
    <row r="176" spans="1:179" x14ac:dyDescent="0.25">
      <c r="A176">
        <v>150</v>
      </c>
      <c r="B176">
        <f t="shared" ca="1" si="440"/>
        <v>12</v>
      </c>
      <c r="C176">
        <f t="shared" si="478"/>
        <v>2.9878644823385629</v>
      </c>
      <c r="D176">
        <v>1.49</v>
      </c>
      <c r="E176">
        <f t="shared" ca="1" si="333"/>
        <v>0</v>
      </c>
      <c r="F176">
        <f t="shared" ca="1" si="334"/>
        <v>0</v>
      </c>
      <c r="G176">
        <f t="shared" si="441"/>
        <v>0.40885667818034821</v>
      </c>
      <c r="I176">
        <f t="shared" ref="I176:BT176" ca="1" si="515">($E$19*$E176+$E$20*$F176)*(NORMDIST(I$26,$D176,$G176*$D176/2.35,1)-NORMDIST(H$26,$D176,$G176*$D176/2.35,1))</f>
        <v>0</v>
      </c>
      <c r="J176">
        <f t="shared" ca="1" si="515"/>
        <v>0</v>
      </c>
      <c r="K176">
        <f t="shared" ca="1" si="515"/>
        <v>0</v>
      </c>
      <c r="L176">
        <f t="shared" ca="1" si="515"/>
        <v>0</v>
      </c>
      <c r="M176">
        <f t="shared" ca="1" si="515"/>
        <v>0</v>
      </c>
      <c r="N176">
        <f t="shared" ca="1" si="515"/>
        <v>0</v>
      </c>
      <c r="O176">
        <f t="shared" ca="1" si="515"/>
        <v>0</v>
      </c>
      <c r="P176">
        <f t="shared" ca="1" si="515"/>
        <v>0</v>
      </c>
      <c r="Q176">
        <f t="shared" ca="1" si="515"/>
        <v>0</v>
      </c>
      <c r="R176">
        <f t="shared" ca="1" si="515"/>
        <v>0</v>
      </c>
      <c r="S176">
        <f t="shared" ca="1" si="515"/>
        <v>0</v>
      </c>
      <c r="T176">
        <f t="shared" ca="1" si="515"/>
        <v>0</v>
      </c>
      <c r="U176">
        <f t="shared" ca="1" si="515"/>
        <v>0</v>
      </c>
      <c r="V176">
        <f t="shared" ca="1" si="515"/>
        <v>0</v>
      </c>
      <c r="W176">
        <f t="shared" ca="1" si="515"/>
        <v>0</v>
      </c>
      <c r="X176">
        <f t="shared" ca="1" si="515"/>
        <v>0</v>
      </c>
      <c r="Y176">
        <f t="shared" ca="1" si="515"/>
        <v>0</v>
      </c>
      <c r="Z176">
        <f t="shared" ca="1" si="515"/>
        <v>0</v>
      </c>
      <c r="AA176">
        <f t="shared" ca="1" si="515"/>
        <v>0</v>
      </c>
      <c r="AB176">
        <f t="shared" ca="1" si="515"/>
        <v>0</v>
      </c>
      <c r="AC176">
        <f t="shared" ca="1" si="515"/>
        <v>0</v>
      </c>
      <c r="AD176">
        <f t="shared" ca="1" si="515"/>
        <v>0</v>
      </c>
      <c r="AE176">
        <f t="shared" ca="1" si="515"/>
        <v>0</v>
      </c>
      <c r="AF176">
        <f t="shared" ca="1" si="515"/>
        <v>0</v>
      </c>
      <c r="AG176">
        <f t="shared" ca="1" si="515"/>
        <v>0</v>
      </c>
      <c r="AH176">
        <f t="shared" ca="1" si="515"/>
        <v>0</v>
      </c>
      <c r="AI176">
        <f t="shared" ca="1" si="515"/>
        <v>0</v>
      </c>
      <c r="AJ176">
        <f t="shared" ca="1" si="515"/>
        <v>0</v>
      </c>
      <c r="AK176">
        <f t="shared" ca="1" si="515"/>
        <v>0</v>
      </c>
      <c r="AL176">
        <f t="shared" ca="1" si="515"/>
        <v>0</v>
      </c>
      <c r="AM176">
        <f t="shared" ca="1" si="515"/>
        <v>0</v>
      </c>
      <c r="AN176">
        <f t="shared" ca="1" si="515"/>
        <v>0</v>
      </c>
      <c r="AO176">
        <f t="shared" ca="1" si="515"/>
        <v>0</v>
      </c>
      <c r="AP176">
        <f t="shared" ca="1" si="515"/>
        <v>0</v>
      </c>
      <c r="AQ176">
        <f t="shared" ca="1" si="515"/>
        <v>0</v>
      </c>
      <c r="AR176">
        <f t="shared" ca="1" si="515"/>
        <v>0</v>
      </c>
      <c r="AS176">
        <f t="shared" ca="1" si="515"/>
        <v>0</v>
      </c>
      <c r="AT176">
        <f t="shared" ca="1" si="515"/>
        <v>0</v>
      </c>
      <c r="AU176">
        <f t="shared" ca="1" si="515"/>
        <v>0</v>
      </c>
      <c r="AV176">
        <f t="shared" ca="1" si="515"/>
        <v>0</v>
      </c>
      <c r="AW176">
        <f t="shared" ca="1" si="515"/>
        <v>0</v>
      </c>
      <c r="AX176">
        <f t="shared" ca="1" si="515"/>
        <v>0</v>
      </c>
      <c r="AY176">
        <f t="shared" ca="1" si="515"/>
        <v>0</v>
      </c>
      <c r="AZ176">
        <f t="shared" ca="1" si="515"/>
        <v>0</v>
      </c>
      <c r="BA176">
        <f t="shared" ca="1" si="515"/>
        <v>0</v>
      </c>
      <c r="BB176">
        <f t="shared" ca="1" si="515"/>
        <v>0</v>
      </c>
      <c r="BC176">
        <f t="shared" ca="1" si="515"/>
        <v>0</v>
      </c>
      <c r="BD176">
        <f t="shared" ca="1" si="515"/>
        <v>0</v>
      </c>
      <c r="BE176">
        <f t="shared" ca="1" si="515"/>
        <v>0</v>
      </c>
      <c r="BF176">
        <f t="shared" ca="1" si="515"/>
        <v>0</v>
      </c>
      <c r="BG176">
        <f t="shared" ca="1" si="515"/>
        <v>0</v>
      </c>
      <c r="BH176">
        <f t="shared" ca="1" si="515"/>
        <v>0</v>
      </c>
      <c r="BI176">
        <f t="shared" ca="1" si="515"/>
        <v>0</v>
      </c>
      <c r="BJ176">
        <f t="shared" ca="1" si="515"/>
        <v>0</v>
      </c>
      <c r="BK176">
        <f t="shared" ca="1" si="515"/>
        <v>0</v>
      </c>
      <c r="BL176">
        <f t="shared" ca="1" si="515"/>
        <v>0</v>
      </c>
      <c r="BM176">
        <f t="shared" ca="1" si="515"/>
        <v>0</v>
      </c>
      <c r="BN176">
        <f t="shared" ca="1" si="515"/>
        <v>0</v>
      </c>
      <c r="BO176">
        <f t="shared" ca="1" si="515"/>
        <v>0</v>
      </c>
      <c r="BP176">
        <f t="shared" ca="1" si="515"/>
        <v>0</v>
      </c>
      <c r="BQ176">
        <f t="shared" ca="1" si="515"/>
        <v>0</v>
      </c>
      <c r="BR176">
        <f t="shared" ca="1" si="515"/>
        <v>0</v>
      </c>
      <c r="BS176">
        <f t="shared" ca="1" si="515"/>
        <v>0</v>
      </c>
      <c r="BT176">
        <f t="shared" ca="1" si="515"/>
        <v>0</v>
      </c>
      <c r="BU176">
        <f t="shared" ref="BU176:EF176" ca="1" si="516">($E$19*$E176+$E$20*$F176)*(NORMDIST(BU$26,$D176,$G176*$D176/2.35,1)-NORMDIST(BT$26,$D176,$G176*$D176/2.35,1))</f>
        <v>0</v>
      </c>
      <c r="BV176">
        <f t="shared" ca="1" si="516"/>
        <v>0</v>
      </c>
      <c r="BW176">
        <f t="shared" ca="1" si="516"/>
        <v>0</v>
      </c>
      <c r="BX176">
        <f t="shared" ca="1" si="516"/>
        <v>0</v>
      </c>
      <c r="BY176">
        <f t="shared" ca="1" si="516"/>
        <v>0</v>
      </c>
      <c r="BZ176">
        <f t="shared" ca="1" si="516"/>
        <v>0</v>
      </c>
      <c r="CA176">
        <f t="shared" ca="1" si="516"/>
        <v>0</v>
      </c>
      <c r="CB176">
        <f t="shared" ca="1" si="516"/>
        <v>0</v>
      </c>
      <c r="CC176">
        <f t="shared" ca="1" si="516"/>
        <v>0</v>
      </c>
      <c r="CD176">
        <f t="shared" ca="1" si="516"/>
        <v>0</v>
      </c>
      <c r="CE176">
        <f t="shared" ca="1" si="516"/>
        <v>0</v>
      </c>
      <c r="CF176">
        <f t="shared" ca="1" si="516"/>
        <v>0</v>
      </c>
      <c r="CG176">
        <f t="shared" ca="1" si="516"/>
        <v>0</v>
      </c>
      <c r="CH176">
        <f t="shared" ca="1" si="516"/>
        <v>0</v>
      </c>
      <c r="CI176">
        <f t="shared" ca="1" si="516"/>
        <v>0</v>
      </c>
      <c r="CJ176">
        <f t="shared" ca="1" si="516"/>
        <v>0</v>
      </c>
      <c r="CK176">
        <f t="shared" ca="1" si="516"/>
        <v>0</v>
      </c>
      <c r="CL176">
        <f t="shared" ca="1" si="516"/>
        <v>0</v>
      </c>
      <c r="CM176">
        <f t="shared" ca="1" si="516"/>
        <v>0</v>
      </c>
      <c r="CN176">
        <f t="shared" ca="1" si="516"/>
        <v>0</v>
      </c>
      <c r="CO176">
        <f t="shared" ca="1" si="516"/>
        <v>0</v>
      </c>
      <c r="CP176">
        <f t="shared" ca="1" si="516"/>
        <v>0</v>
      </c>
      <c r="CQ176">
        <f t="shared" ca="1" si="516"/>
        <v>0</v>
      </c>
      <c r="CR176">
        <f t="shared" ca="1" si="516"/>
        <v>0</v>
      </c>
      <c r="CS176">
        <f t="shared" ca="1" si="516"/>
        <v>0</v>
      </c>
      <c r="CT176">
        <f t="shared" ca="1" si="516"/>
        <v>0</v>
      </c>
      <c r="CU176">
        <f t="shared" ca="1" si="516"/>
        <v>0</v>
      </c>
      <c r="CV176">
        <f t="shared" ca="1" si="516"/>
        <v>0</v>
      </c>
      <c r="CW176">
        <f t="shared" ca="1" si="516"/>
        <v>0</v>
      </c>
      <c r="CX176">
        <f t="shared" ca="1" si="516"/>
        <v>0</v>
      </c>
      <c r="CY176">
        <f t="shared" ca="1" si="516"/>
        <v>0</v>
      </c>
      <c r="CZ176">
        <f t="shared" ca="1" si="516"/>
        <v>0</v>
      </c>
      <c r="DA176">
        <f t="shared" ca="1" si="516"/>
        <v>0</v>
      </c>
      <c r="DB176">
        <f t="shared" ca="1" si="516"/>
        <v>0</v>
      </c>
      <c r="DC176">
        <f t="shared" ca="1" si="516"/>
        <v>0</v>
      </c>
      <c r="DD176">
        <f t="shared" ca="1" si="516"/>
        <v>0</v>
      </c>
      <c r="DE176">
        <f t="shared" ca="1" si="516"/>
        <v>0</v>
      </c>
      <c r="DF176">
        <f t="shared" ca="1" si="516"/>
        <v>0</v>
      </c>
      <c r="DG176">
        <f t="shared" ca="1" si="516"/>
        <v>0</v>
      </c>
      <c r="DH176">
        <f t="shared" ca="1" si="516"/>
        <v>0</v>
      </c>
      <c r="DI176">
        <f t="shared" ca="1" si="516"/>
        <v>0</v>
      </c>
      <c r="DJ176">
        <f t="shared" ca="1" si="516"/>
        <v>0</v>
      </c>
      <c r="DK176">
        <f t="shared" ca="1" si="516"/>
        <v>0</v>
      </c>
      <c r="DL176">
        <f t="shared" ca="1" si="516"/>
        <v>0</v>
      </c>
      <c r="DM176">
        <f t="shared" ca="1" si="516"/>
        <v>0</v>
      </c>
      <c r="DN176">
        <f t="shared" ca="1" si="516"/>
        <v>0</v>
      </c>
      <c r="DO176">
        <f t="shared" ca="1" si="516"/>
        <v>0</v>
      </c>
      <c r="DP176">
        <f t="shared" ca="1" si="516"/>
        <v>0</v>
      </c>
      <c r="DQ176">
        <f t="shared" ca="1" si="516"/>
        <v>0</v>
      </c>
      <c r="DR176">
        <f t="shared" ca="1" si="516"/>
        <v>0</v>
      </c>
      <c r="DS176">
        <f t="shared" ca="1" si="516"/>
        <v>0</v>
      </c>
      <c r="DT176">
        <f t="shared" ca="1" si="516"/>
        <v>0</v>
      </c>
      <c r="DU176">
        <f t="shared" ca="1" si="516"/>
        <v>0</v>
      </c>
      <c r="DV176">
        <f t="shared" ca="1" si="516"/>
        <v>0</v>
      </c>
      <c r="DW176">
        <f t="shared" ca="1" si="516"/>
        <v>0</v>
      </c>
      <c r="DX176">
        <f t="shared" ca="1" si="516"/>
        <v>0</v>
      </c>
      <c r="DY176">
        <f t="shared" ca="1" si="516"/>
        <v>0</v>
      </c>
      <c r="DZ176">
        <f t="shared" ca="1" si="516"/>
        <v>0</v>
      </c>
      <c r="EA176">
        <f t="shared" ca="1" si="516"/>
        <v>0</v>
      </c>
      <c r="EB176">
        <f t="shared" ca="1" si="516"/>
        <v>0</v>
      </c>
      <c r="EC176">
        <f t="shared" ca="1" si="516"/>
        <v>0</v>
      </c>
      <c r="ED176">
        <f t="shared" ca="1" si="516"/>
        <v>0</v>
      </c>
      <c r="EE176">
        <f t="shared" ca="1" si="516"/>
        <v>0</v>
      </c>
      <c r="EF176">
        <f t="shared" ca="1" si="516"/>
        <v>0</v>
      </c>
      <c r="EG176">
        <f t="shared" ref="EG176:FB176" ca="1" si="517">($E$19*$E176+$E$20*$F176)*(NORMDIST(EG$26,$D176,$G176*$D176/2.35,1)-NORMDIST(EF$26,$D176,$G176*$D176/2.35,1))</f>
        <v>0</v>
      </c>
      <c r="EH176">
        <f t="shared" ca="1" si="517"/>
        <v>0</v>
      </c>
      <c r="EI176">
        <f t="shared" ca="1" si="517"/>
        <v>0</v>
      </c>
      <c r="EJ176">
        <f t="shared" ca="1" si="517"/>
        <v>0</v>
      </c>
      <c r="EK176">
        <f t="shared" ca="1" si="517"/>
        <v>0</v>
      </c>
      <c r="EL176">
        <f t="shared" ca="1" si="517"/>
        <v>0</v>
      </c>
      <c r="EM176">
        <f t="shared" ca="1" si="517"/>
        <v>0</v>
      </c>
      <c r="EN176">
        <f t="shared" ca="1" si="517"/>
        <v>0</v>
      </c>
      <c r="EO176">
        <f t="shared" ca="1" si="517"/>
        <v>0</v>
      </c>
      <c r="EP176">
        <f t="shared" ca="1" si="517"/>
        <v>0</v>
      </c>
      <c r="EQ176">
        <f t="shared" ca="1" si="517"/>
        <v>0</v>
      </c>
      <c r="ER176">
        <f t="shared" ca="1" si="517"/>
        <v>0</v>
      </c>
      <c r="ES176">
        <f t="shared" ca="1" si="517"/>
        <v>0</v>
      </c>
      <c r="ET176">
        <f t="shared" ca="1" si="517"/>
        <v>0</v>
      </c>
      <c r="EU176">
        <f t="shared" ca="1" si="517"/>
        <v>0</v>
      </c>
      <c r="EV176">
        <f t="shared" ca="1" si="517"/>
        <v>0</v>
      </c>
      <c r="EW176">
        <f t="shared" ca="1" si="517"/>
        <v>0</v>
      </c>
      <c r="EX176">
        <f t="shared" ca="1" si="517"/>
        <v>0</v>
      </c>
      <c r="EY176">
        <f t="shared" ca="1" si="517"/>
        <v>0</v>
      </c>
      <c r="EZ176">
        <f t="shared" ca="1" si="517"/>
        <v>0</v>
      </c>
      <c r="FA176">
        <f t="shared" ca="1" si="517"/>
        <v>0</v>
      </c>
      <c r="FB176">
        <f t="shared" ca="1" si="517"/>
        <v>0</v>
      </c>
      <c r="FD176">
        <f t="shared" si="463"/>
        <v>2.9878644823385629</v>
      </c>
      <c r="FE176">
        <v>176</v>
      </c>
      <c r="FF176">
        <f t="shared" si="464"/>
        <v>2.9878644823385629</v>
      </c>
      <c r="FG176">
        <f t="shared" ca="1" si="465"/>
        <v>12</v>
      </c>
      <c r="FK176">
        <v>1.5</v>
      </c>
      <c r="FL176">
        <v>1.51</v>
      </c>
      <c r="FM176">
        <f t="shared" si="469"/>
        <v>102</v>
      </c>
      <c r="FN176">
        <f t="shared" si="470"/>
        <v>103</v>
      </c>
      <c r="FO176">
        <f t="shared" ca="1" si="471"/>
        <v>0.60677588307185193</v>
      </c>
      <c r="FP176">
        <f t="shared" ca="1" si="472"/>
        <v>0.89322411692814829</v>
      </c>
      <c r="FQ176" t="str">
        <f t="shared" si="473"/>
        <v>$FG$102</v>
      </c>
      <c r="FR176" t="str">
        <f t="shared" si="474"/>
        <v>$FG$103</v>
      </c>
      <c r="FS176">
        <f ca="1">SUM(INDIRECT(FQ176):INDIRECT(FR176))</f>
        <v>100</v>
      </c>
      <c r="FT176">
        <f t="shared" ca="1" si="475"/>
        <v>24.140655298431092</v>
      </c>
      <c r="FU176">
        <f t="shared" ca="1" si="476"/>
        <v>0</v>
      </c>
      <c r="FV176">
        <f t="shared" ca="1" si="477"/>
        <v>24.139655339853274</v>
      </c>
      <c r="FW176">
        <f ca="1">SUM(FV176:FV$176)</f>
        <v>24.139655339853274</v>
      </c>
    </row>
    <row r="177" spans="1:163" x14ac:dyDescent="0.25">
      <c r="A177">
        <v>151</v>
      </c>
      <c r="B177">
        <f t="shared" ca="1" si="440"/>
        <v>14</v>
      </c>
      <c r="C177">
        <f t="shared" si="478"/>
        <v>3.007864482338563</v>
      </c>
      <c r="D177">
        <v>1.5</v>
      </c>
      <c r="E177">
        <f t="shared" ca="1" si="333"/>
        <v>0</v>
      </c>
      <c r="F177">
        <f t="shared" ca="1" si="334"/>
        <v>0</v>
      </c>
      <c r="G177">
        <f t="shared" si="441"/>
        <v>0.40873245025718363</v>
      </c>
      <c r="I177">
        <f t="shared" ref="I177:BT177" ca="1" si="518">($E$19*$E177+$E$20*$F177)*(NORMDIST(I$26,$D177,$G177*$D177/2.35,1)-NORMDIST(H$26,$D177,$G177*$D177/2.35,1))</f>
        <v>0</v>
      </c>
      <c r="J177">
        <f t="shared" ca="1" si="518"/>
        <v>0</v>
      </c>
      <c r="K177">
        <f t="shared" ca="1" si="518"/>
        <v>0</v>
      </c>
      <c r="L177">
        <f t="shared" ca="1" si="518"/>
        <v>0</v>
      </c>
      <c r="M177">
        <f t="shared" ca="1" si="518"/>
        <v>0</v>
      </c>
      <c r="N177">
        <f t="shared" ca="1" si="518"/>
        <v>0</v>
      </c>
      <c r="O177">
        <f t="shared" ca="1" si="518"/>
        <v>0</v>
      </c>
      <c r="P177">
        <f t="shared" ca="1" si="518"/>
        <v>0</v>
      </c>
      <c r="Q177">
        <f t="shared" ca="1" si="518"/>
        <v>0</v>
      </c>
      <c r="R177">
        <f t="shared" ca="1" si="518"/>
        <v>0</v>
      </c>
      <c r="S177">
        <f t="shared" ca="1" si="518"/>
        <v>0</v>
      </c>
      <c r="T177">
        <f t="shared" ca="1" si="518"/>
        <v>0</v>
      </c>
      <c r="U177">
        <f t="shared" ca="1" si="518"/>
        <v>0</v>
      </c>
      <c r="V177">
        <f t="shared" ca="1" si="518"/>
        <v>0</v>
      </c>
      <c r="W177">
        <f t="shared" ca="1" si="518"/>
        <v>0</v>
      </c>
      <c r="X177">
        <f t="shared" ca="1" si="518"/>
        <v>0</v>
      </c>
      <c r="Y177">
        <f t="shared" ca="1" si="518"/>
        <v>0</v>
      </c>
      <c r="Z177">
        <f t="shared" ca="1" si="518"/>
        <v>0</v>
      </c>
      <c r="AA177">
        <f t="shared" ca="1" si="518"/>
        <v>0</v>
      </c>
      <c r="AB177">
        <f t="shared" ca="1" si="518"/>
        <v>0</v>
      </c>
      <c r="AC177">
        <f t="shared" ca="1" si="518"/>
        <v>0</v>
      </c>
      <c r="AD177">
        <f t="shared" ca="1" si="518"/>
        <v>0</v>
      </c>
      <c r="AE177">
        <f t="shared" ca="1" si="518"/>
        <v>0</v>
      </c>
      <c r="AF177">
        <f t="shared" ca="1" si="518"/>
        <v>0</v>
      </c>
      <c r="AG177">
        <f t="shared" ca="1" si="518"/>
        <v>0</v>
      </c>
      <c r="AH177">
        <f t="shared" ca="1" si="518"/>
        <v>0</v>
      </c>
      <c r="AI177">
        <f t="shared" ca="1" si="518"/>
        <v>0</v>
      </c>
      <c r="AJ177">
        <f t="shared" ca="1" si="518"/>
        <v>0</v>
      </c>
      <c r="AK177">
        <f t="shared" ca="1" si="518"/>
        <v>0</v>
      </c>
      <c r="AL177">
        <f t="shared" ca="1" si="518"/>
        <v>0</v>
      </c>
      <c r="AM177">
        <f t="shared" ca="1" si="518"/>
        <v>0</v>
      </c>
      <c r="AN177">
        <f t="shared" ca="1" si="518"/>
        <v>0</v>
      </c>
      <c r="AO177">
        <f t="shared" ca="1" si="518"/>
        <v>0</v>
      </c>
      <c r="AP177">
        <f t="shared" ca="1" si="518"/>
        <v>0</v>
      </c>
      <c r="AQ177">
        <f t="shared" ca="1" si="518"/>
        <v>0</v>
      </c>
      <c r="AR177">
        <f t="shared" ca="1" si="518"/>
        <v>0</v>
      </c>
      <c r="AS177">
        <f t="shared" ca="1" si="518"/>
        <v>0</v>
      </c>
      <c r="AT177">
        <f t="shared" ca="1" si="518"/>
        <v>0</v>
      </c>
      <c r="AU177">
        <f t="shared" ca="1" si="518"/>
        <v>0</v>
      </c>
      <c r="AV177">
        <f t="shared" ca="1" si="518"/>
        <v>0</v>
      </c>
      <c r="AW177">
        <f t="shared" ca="1" si="518"/>
        <v>0</v>
      </c>
      <c r="AX177">
        <f t="shared" ca="1" si="518"/>
        <v>0</v>
      </c>
      <c r="AY177">
        <f t="shared" ca="1" si="518"/>
        <v>0</v>
      </c>
      <c r="AZ177">
        <f t="shared" ca="1" si="518"/>
        <v>0</v>
      </c>
      <c r="BA177">
        <f t="shared" ca="1" si="518"/>
        <v>0</v>
      </c>
      <c r="BB177">
        <f t="shared" ca="1" si="518"/>
        <v>0</v>
      </c>
      <c r="BC177">
        <f t="shared" ca="1" si="518"/>
        <v>0</v>
      </c>
      <c r="BD177">
        <f t="shared" ca="1" si="518"/>
        <v>0</v>
      </c>
      <c r="BE177">
        <f t="shared" ca="1" si="518"/>
        <v>0</v>
      </c>
      <c r="BF177">
        <f t="shared" ca="1" si="518"/>
        <v>0</v>
      </c>
      <c r="BG177">
        <f t="shared" ca="1" si="518"/>
        <v>0</v>
      </c>
      <c r="BH177">
        <f t="shared" ca="1" si="518"/>
        <v>0</v>
      </c>
      <c r="BI177">
        <f t="shared" ca="1" si="518"/>
        <v>0</v>
      </c>
      <c r="BJ177">
        <f t="shared" ca="1" si="518"/>
        <v>0</v>
      </c>
      <c r="BK177">
        <f t="shared" ca="1" si="518"/>
        <v>0</v>
      </c>
      <c r="BL177">
        <f t="shared" ca="1" si="518"/>
        <v>0</v>
      </c>
      <c r="BM177">
        <f t="shared" ca="1" si="518"/>
        <v>0</v>
      </c>
      <c r="BN177">
        <f t="shared" ca="1" si="518"/>
        <v>0</v>
      </c>
      <c r="BO177">
        <f t="shared" ca="1" si="518"/>
        <v>0</v>
      </c>
      <c r="BP177">
        <f t="shared" ca="1" si="518"/>
        <v>0</v>
      </c>
      <c r="BQ177">
        <f t="shared" ca="1" si="518"/>
        <v>0</v>
      </c>
      <c r="BR177">
        <f t="shared" ca="1" si="518"/>
        <v>0</v>
      </c>
      <c r="BS177">
        <f t="shared" ca="1" si="518"/>
        <v>0</v>
      </c>
      <c r="BT177">
        <f t="shared" ca="1" si="518"/>
        <v>0</v>
      </c>
      <c r="BU177">
        <f t="shared" ref="BU177:EF177" ca="1" si="519">($E$19*$E177+$E$20*$F177)*(NORMDIST(BU$26,$D177,$G177*$D177/2.35,1)-NORMDIST(BT$26,$D177,$G177*$D177/2.35,1))</f>
        <v>0</v>
      </c>
      <c r="BV177">
        <f t="shared" ca="1" si="519"/>
        <v>0</v>
      </c>
      <c r="BW177">
        <f t="shared" ca="1" si="519"/>
        <v>0</v>
      </c>
      <c r="BX177">
        <f t="shared" ca="1" si="519"/>
        <v>0</v>
      </c>
      <c r="BY177">
        <f t="shared" ca="1" si="519"/>
        <v>0</v>
      </c>
      <c r="BZ177">
        <f t="shared" ca="1" si="519"/>
        <v>0</v>
      </c>
      <c r="CA177">
        <f t="shared" ca="1" si="519"/>
        <v>0</v>
      </c>
      <c r="CB177">
        <f t="shared" ca="1" si="519"/>
        <v>0</v>
      </c>
      <c r="CC177">
        <f t="shared" ca="1" si="519"/>
        <v>0</v>
      </c>
      <c r="CD177">
        <f t="shared" ca="1" si="519"/>
        <v>0</v>
      </c>
      <c r="CE177">
        <f t="shared" ca="1" si="519"/>
        <v>0</v>
      </c>
      <c r="CF177">
        <f t="shared" ca="1" si="519"/>
        <v>0</v>
      </c>
      <c r="CG177">
        <f t="shared" ca="1" si="519"/>
        <v>0</v>
      </c>
      <c r="CH177">
        <f t="shared" ca="1" si="519"/>
        <v>0</v>
      </c>
      <c r="CI177">
        <f t="shared" ca="1" si="519"/>
        <v>0</v>
      </c>
      <c r="CJ177">
        <f t="shared" ca="1" si="519"/>
        <v>0</v>
      </c>
      <c r="CK177">
        <f t="shared" ca="1" si="519"/>
        <v>0</v>
      </c>
      <c r="CL177">
        <f t="shared" ca="1" si="519"/>
        <v>0</v>
      </c>
      <c r="CM177">
        <f t="shared" ca="1" si="519"/>
        <v>0</v>
      </c>
      <c r="CN177">
        <f t="shared" ca="1" si="519"/>
        <v>0</v>
      </c>
      <c r="CO177">
        <f t="shared" ca="1" si="519"/>
        <v>0</v>
      </c>
      <c r="CP177">
        <f t="shared" ca="1" si="519"/>
        <v>0</v>
      </c>
      <c r="CQ177">
        <f t="shared" ca="1" si="519"/>
        <v>0</v>
      </c>
      <c r="CR177">
        <f t="shared" ca="1" si="519"/>
        <v>0</v>
      </c>
      <c r="CS177">
        <f t="shared" ca="1" si="519"/>
        <v>0</v>
      </c>
      <c r="CT177">
        <f t="shared" ca="1" si="519"/>
        <v>0</v>
      </c>
      <c r="CU177">
        <f t="shared" ca="1" si="519"/>
        <v>0</v>
      </c>
      <c r="CV177">
        <f t="shared" ca="1" si="519"/>
        <v>0</v>
      </c>
      <c r="CW177">
        <f t="shared" ca="1" si="519"/>
        <v>0</v>
      </c>
      <c r="CX177">
        <f t="shared" ca="1" si="519"/>
        <v>0</v>
      </c>
      <c r="CY177">
        <f t="shared" ca="1" si="519"/>
        <v>0</v>
      </c>
      <c r="CZ177">
        <f t="shared" ca="1" si="519"/>
        <v>0</v>
      </c>
      <c r="DA177">
        <f t="shared" ca="1" si="519"/>
        <v>0</v>
      </c>
      <c r="DB177">
        <f t="shared" ca="1" si="519"/>
        <v>0</v>
      </c>
      <c r="DC177">
        <f t="shared" ca="1" si="519"/>
        <v>0</v>
      </c>
      <c r="DD177">
        <f t="shared" ca="1" si="519"/>
        <v>0</v>
      </c>
      <c r="DE177">
        <f t="shared" ca="1" si="519"/>
        <v>0</v>
      </c>
      <c r="DF177">
        <f t="shared" ca="1" si="519"/>
        <v>0</v>
      </c>
      <c r="DG177">
        <f t="shared" ca="1" si="519"/>
        <v>0</v>
      </c>
      <c r="DH177">
        <f t="shared" ca="1" si="519"/>
        <v>0</v>
      </c>
      <c r="DI177">
        <f t="shared" ca="1" si="519"/>
        <v>0</v>
      </c>
      <c r="DJ177">
        <f t="shared" ca="1" si="519"/>
        <v>0</v>
      </c>
      <c r="DK177">
        <f t="shared" ca="1" si="519"/>
        <v>0</v>
      </c>
      <c r="DL177">
        <f t="shared" ca="1" si="519"/>
        <v>0</v>
      </c>
      <c r="DM177">
        <f t="shared" ca="1" si="519"/>
        <v>0</v>
      </c>
      <c r="DN177">
        <f t="shared" ca="1" si="519"/>
        <v>0</v>
      </c>
      <c r="DO177">
        <f t="shared" ca="1" si="519"/>
        <v>0</v>
      </c>
      <c r="DP177">
        <f t="shared" ca="1" si="519"/>
        <v>0</v>
      </c>
      <c r="DQ177">
        <f t="shared" ca="1" si="519"/>
        <v>0</v>
      </c>
      <c r="DR177">
        <f t="shared" ca="1" si="519"/>
        <v>0</v>
      </c>
      <c r="DS177">
        <f t="shared" ca="1" si="519"/>
        <v>0</v>
      </c>
      <c r="DT177">
        <f t="shared" ca="1" si="519"/>
        <v>0</v>
      </c>
      <c r="DU177">
        <f t="shared" ca="1" si="519"/>
        <v>0</v>
      </c>
      <c r="DV177">
        <f t="shared" ca="1" si="519"/>
        <v>0</v>
      </c>
      <c r="DW177">
        <f t="shared" ca="1" si="519"/>
        <v>0</v>
      </c>
      <c r="DX177">
        <f t="shared" ca="1" si="519"/>
        <v>0</v>
      </c>
      <c r="DY177">
        <f t="shared" ca="1" si="519"/>
        <v>0</v>
      </c>
      <c r="DZ177">
        <f t="shared" ca="1" si="519"/>
        <v>0</v>
      </c>
      <c r="EA177">
        <f t="shared" ca="1" si="519"/>
        <v>0</v>
      </c>
      <c r="EB177">
        <f t="shared" ca="1" si="519"/>
        <v>0</v>
      </c>
      <c r="EC177">
        <f t="shared" ca="1" si="519"/>
        <v>0</v>
      </c>
      <c r="ED177">
        <f t="shared" ca="1" si="519"/>
        <v>0</v>
      </c>
      <c r="EE177">
        <f t="shared" ca="1" si="519"/>
        <v>0</v>
      </c>
      <c r="EF177">
        <f t="shared" ca="1" si="519"/>
        <v>0</v>
      </c>
      <c r="EG177">
        <f t="shared" ref="EG177:FB177" ca="1" si="520">($E$19*$E177+$E$20*$F177)*(NORMDIST(EG$26,$D177,$G177*$D177/2.35,1)-NORMDIST(EF$26,$D177,$G177*$D177/2.35,1))</f>
        <v>0</v>
      </c>
      <c r="EH177">
        <f t="shared" ca="1" si="520"/>
        <v>0</v>
      </c>
      <c r="EI177">
        <f t="shared" ca="1" si="520"/>
        <v>0</v>
      </c>
      <c r="EJ177">
        <f t="shared" ca="1" si="520"/>
        <v>0</v>
      </c>
      <c r="EK177">
        <f t="shared" ca="1" si="520"/>
        <v>0</v>
      </c>
      <c r="EL177">
        <f t="shared" ca="1" si="520"/>
        <v>0</v>
      </c>
      <c r="EM177">
        <f t="shared" ca="1" si="520"/>
        <v>0</v>
      </c>
      <c r="EN177">
        <f t="shared" ca="1" si="520"/>
        <v>0</v>
      </c>
      <c r="EO177">
        <f t="shared" ca="1" si="520"/>
        <v>0</v>
      </c>
      <c r="EP177">
        <f t="shared" ca="1" si="520"/>
        <v>0</v>
      </c>
      <c r="EQ177">
        <f t="shared" ca="1" si="520"/>
        <v>0</v>
      </c>
      <c r="ER177">
        <f t="shared" ca="1" si="520"/>
        <v>0</v>
      </c>
      <c r="ES177">
        <f t="shared" ca="1" si="520"/>
        <v>0</v>
      </c>
      <c r="ET177">
        <f t="shared" ca="1" si="520"/>
        <v>0</v>
      </c>
      <c r="EU177">
        <f t="shared" ca="1" si="520"/>
        <v>0</v>
      </c>
      <c r="EV177">
        <f t="shared" ca="1" si="520"/>
        <v>0</v>
      </c>
      <c r="EW177">
        <f t="shared" ca="1" si="520"/>
        <v>0</v>
      </c>
      <c r="EX177">
        <f t="shared" ca="1" si="520"/>
        <v>0</v>
      </c>
      <c r="EY177">
        <f t="shared" ca="1" si="520"/>
        <v>0</v>
      </c>
      <c r="EZ177">
        <f t="shared" ca="1" si="520"/>
        <v>0</v>
      </c>
      <c r="FA177">
        <f t="shared" ca="1" si="520"/>
        <v>0</v>
      </c>
      <c r="FB177">
        <f t="shared" ca="1" si="520"/>
        <v>0</v>
      </c>
      <c r="FD177">
        <f t="shared" si="463"/>
        <v>3.007864482338563</v>
      </c>
      <c r="FE177">
        <v>177</v>
      </c>
      <c r="FF177">
        <f t="shared" si="464"/>
        <v>3.007864482338563</v>
      </c>
      <c r="FG177">
        <f t="shared" ca="1" si="465"/>
        <v>14</v>
      </c>
    </row>
    <row r="178" spans="1:163" x14ac:dyDescent="0.25">
      <c r="A178">
        <v>152</v>
      </c>
      <c r="B178">
        <f t="shared" ca="1" si="440"/>
        <v>12</v>
      </c>
      <c r="C178">
        <f t="shared" si="478"/>
        <v>3.027864482338563</v>
      </c>
      <c r="FD178">
        <f t="shared" si="463"/>
        <v>3.027864482338563</v>
      </c>
      <c r="FE178">
        <v>178</v>
      </c>
      <c r="FF178">
        <f t="shared" si="464"/>
        <v>3.027864482338563</v>
      </c>
      <c r="FG178">
        <f t="shared" ca="1" si="465"/>
        <v>12</v>
      </c>
    </row>
    <row r="179" spans="1:163" x14ac:dyDescent="0.25">
      <c r="A179">
        <v>153</v>
      </c>
      <c r="B179">
        <f t="shared" ca="1" si="440"/>
        <v>13</v>
      </c>
      <c r="C179">
        <f t="shared" si="478"/>
        <v>3.047864482338563</v>
      </c>
      <c r="I179">
        <f>I26</f>
        <v>0.01</v>
      </c>
      <c r="J179">
        <f t="shared" ref="J179:BU179" si="521">J26</f>
        <v>0.02</v>
      </c>
      <c r="K179">
        <f t="shared" si="521"/>
        <v>0.03</v>
      </c>
      <c r="L179">
        <f t="shared" si="521"/>
        <v>0.04</v>
      </c>
      <c r="M179">
        <f t="shared" si="521"/>
        <v>0.05</v>
      </c>
      <c r="N179">
        <f t="shared" si="521"/>
        <v>0.06</v>
      </c>
      <c r="O179">
        <f t="shared" si="521"/>
        <v>7.0000000000000007E-2</v>
      </c>
      <c r="P179">
        <f t="shared" si="521"/>
        <v>0.08</v>
      </c>
      <c r="Q179">
        <f t="shared" si="521"/>
        <v>0.09</v>
      </c>
      <c r="R179">
        <f t="shared" si="521"/>
        <v>0.1</v>
      </c>
      <c r="S179">
        <f t="shared" si="521"/>
        <v>0.11</v>
      </c>
      <c r="T179">
        <f t="shared" si="521"/>
        <v>0.12</v>
      </c>
      <c r="U179">
        <f t="shared" si="521"/>
        <v>0.13</v>
      </c>
      <c r="V179">
        <f t="shared" si="521"/>
        <v>0.14000000000000001</v>
      </c>
      <c r="W179">
        <f t="shared" si="521"/>
        <v>0.15</v>
      </c>
      <c r="X179">
        <f t="shared" si="521"/>
        <v>0.16</v>
      </c>
      <c r="Y179">
        <f t="shared" si="521"/>
        <v>0.17</v>
      </c>
      <c r="Z179">
        <f t="shared" si="521"/>
        <v>0.18</v>
      </c>
      <c r="AA179">
        <f t="shared" si="521"/>
        <v>0.19</v>
      </c>
      <c r="AB179">
        <f t="shared" si="521"/>
        <v>0.2</v>
      </c>
      <c r="AC179">
        <f t="shared" si="521"/>
        <v>0.21</v>
      </c>
      <c r="AD179">
        <f t="shared" si="521"/>
        <v>0.22</v>
      </c>
      <c r="AE179">
        <f t="shared" si="521"/>
        <v>0.23</v>
      </c>
      <c r="AF179">
        <f t="shared" si="521"/>
        <v>0.24</v>
      </c>
      <c r="AG179">
        <f t="shared" si="521"/>
        <v>0.25</v>
      </c>
      <c r="AH179">
        <f t="shared" si="521"/>
        <v>0.26</v>
      </c>
      <c r="AI179">
        <f t="shared" si="521"/>
        <v>0.27</v>
      </c>
      <c r="AJ179">
        <f t="shared" si="521"/>
        <v>0.28000000000000003</v>
      </c>
      <c r="AK179">
        <f t="shared" si="521"/>
        <v>0.28999999999999998</v>
      </c>
      <c r="AL179">
        <f t="shared" si="521"/>
        <v>0.3</v>
      </c>
      <c r="AM179">
        <f t="shared" si="521"/>
        <v>0.31</v>
      </c>
      <c r="AN179">
        <f t="shared" si="521"/>
        <v>0.32</v>
      </c>
      <c r="AO179">
        <f t="shared" si="521"/>
        <v>0.33</v>
      </c>
      <c r="AP179">
        <f t="shared" si="521"/>
        <v>0.34</v>
      </c>
      <c r="AQ179">
        <f t="shared" si="521"/>
        <v>0.35</v>
      </c>
      <c r="AR179">
        <f t="shared" si="521"/>
        <v>0.36</v>
      </c>
      <c r="AS179">
        <f t="shared" si="521"/>
        <v>0.37</v>
      </c>
      <c r="AT179">
        <f t="shared" si="521"/>
        <v>0.38</v>
      </c>
      <c r="AU179">
        <f t="shared" si="521"/>
        <v>0.39</v>
      </c>
      <c r="AV179">
        <f t="shared" si="521"/>
        <v>0.4</v>
      </c>
      <c r="AW179">
        <f t="shared" si="521"/>
        <v>0.41</v>
      </c>
      <c r="AX179">
        <f t="shared" si="521"/>
        <v>0.42</v>
      </c>
      <c r="AY179">
        <f t="shared" si="521"/>
        <v>0.43</v>
      </c>
      <c r="AZ179">
        <f t="shared" si="521"/>
        <v>0.44</v>
      </c>
      <c r="BA179">
        <f t="shared" si="521"/>
        <v>0.45</v>
      </c>
      <c r="BB179">
        <f t="shared" si="521"/>
        <v>0.46</v>
      </c>
      <c r="BC179">
        <f t="shared" si="521"/>
        <v>0.47</v>
      </c>
      <c r="BD179">
        <f t="shared" si="521"/>
        <v>0.48</v>
      </c>
      <c r="BE179">
        <f t="shared" si="521"/>
        <v>0.49</v>
      </c>
      <c r="BF179">
        <f t="shared" si="521"/>
        <v>0.5</v>
      </c>
      <c r="BG179">
        <f t="shared" si="521"/>
        <v>0.51</v>
      </c>
      <c r="BH179">
        <f t="shared" si="521"/>
        <v>0.52</v>
      </c>
      <c r="BI179">
        <f t="shared" si="521"/>
        <v>0.53</v>
      </c>
      <c r="BJ179">
        <f t="shared" si="521"/>
        <v>0.54</v>
      </c>
      <c r="BK179">
        <f t="shared" si="521"/>
        <v>0.55000000000000004</v>
      </c>
      <c r="BL179">
        <f t="shared" si="521"/>
        <v>0.56000000000000005</v>
      </c>
      <c r="BM179">
        <f t="shared" si="521"/>
        <v>0.56999999999999995</v>
      </c>
      <c r="BN179">
        <f t="shared" si="521"/>
        <v>0.57999999999999996</v>
      </c>
      <c r="BO179">
        <f t="shared" si="521"/>
        <v>0.59</v>
      </c>
      <c r="BP179">
        <f t="shared" si="521"/>
        <v>0.6</v>
      </c>
      <c r="BQ179">
        <f t="shared" si="521"/>
        <v>0.61</v>
      </c>
      <c r="BR179">
        <f t="shared" si="521"/>
        <v>0.62</v>
      </c>
      <c r="BS179">
        <f t="shared" si="521"/>
        <v>0.630000000000001</v>
      </c>
      <c r="BT179">
        <f t="shared" si="521"/>
        <v>0.64000000000000101</v>
      </c>
      <c r="BU179">
        <f t="shared" si="521"/>
        <v>0.65000000000000102</v>
      </c>
      <c r="BV179">
        <f t="shared" ref="BV179:EG179" si="522">BV26</f>
        <v>0.66000000000000103</v>
      </c>
      <c r="BW179">
        <f t="shared" si="522"/>
        <v>0.67000000000000104</v>
      </c>
      <c r="BX179">
        <f t="shared" si="522"/>
        <v>0.68000000000000105</v>
      </c>
      <c r="BY179">
        <f t="shared" si="522"/>
        <v>0.69000000000000095</v>
      </c>
      <c r="BZ179">
        <f t="shared" si="522"/>
        <v>0.70000000000000095</v>
      </c>
      <c r="CA179">
        <f t="shared" si="522"/>
        <v>0.71000000000000096</v>
      </c>
      <c r="CB179">
        <f t="shared" si="522"/>
        <v>0.72000000000000097</v>
      </c>
      <c r="CC179">
        <f t="shared" si="522"/>
        <v>0.73000000000000098</v>
      </c>
      <c r="CD179">
        <f t="shared" si="522"/>
        <v>0.74000000000000099</v>
      </c>
      <c r="CE179">
        <f t="shared" si="522"/>
        <v>0.750000000000001</v>
      </c>
      <c r="CF179">
        <f t="shared" si="522"/>
        <v>0.76000000000000101</v>
      </c>
      <c r="CG179">
        <f t="shared" si="522"/>
        <v>0.77000000000000102</v>
      </c>
      <c r="CH179">
        <f t="shared" si="522"/>
        <v>0.78000000000000103</v>
      </c>
      <c r="CI179">
        <f t="shared" si="522"/>
        <v>0.79000000000000103</v>
      </c>
      <c r="CJ179">
        <f t="shared" si="522"/>
        <v>0.80000000000000104</v>
      </c>
      <c r="CK179">
        <f t="shared" si="522"/>
        <v>0.81000000000000105</v>
      </c>
      <c r="CL179">
        <f t="shared" si="522"/>
        <v>0.82000000000000095</v>
      </c>
      <c r="CM179">
        <f t="shared" si="522"/>
        <v>0.83000000000000096</v>
      </c>
      <c r="CN179">
        <f t="shared" si="522"/>
        <v>0.84000000000000097</v>
      </c>
      <c r="CO179">
        <f t="shared" si="522"/>
        <v>0.85000000000000098</v>
      </c>
      <c r="CP179">
        <f t="shared" si="522"/>
        <v>0.86000000000000099</v>
      </c>
      <c r="CQ179">
        <f t="shared" si="522"/>
        <v>0.87000000000000099</v>
      </c>
      <c r="CR179">
        <f t="shared" si="522"/>
        <v>0.880000000000001</v>
      </c>
      <c r="CS179">
        <f t="shared" si="522"/>
        <v>0.89000000000000101</v>
      </c>
      <c r="CT179">
        <f t="shared" si="522"/>
        <v>0.90000000000000102</v>
      </c>
      <c r="CU179">
        <f t="shared" si="522"/>
        <v>0.91000000000000103</v>
      </c>
      <c r="CV179">
        <f t="shared" si="522"/>
        <v>0.92000000000000104</v>
      </c>
      <c r="CW179">
        <f t="shared" si="522"/>
        <v>0.93000000000000105</v>
      </c>
      <c r="CX179">
        <f t="shared" si="522"/>
        <v>0.94000000000000095</v>
      </c>
      <c r="CY179">
        <f t="shared" si="522"/>
        <v>0.95000000000000095</v>
      </c>
      <c r="CZ179">
        <f t="shared" si="522"/>
        <v>0.96000000000000096</v>
      </c>
      <c r="DA179">
        <f t="shared" si="522"/>
        <v>0.97000000000000097</v>
      </c>
      <c r="DB179">
        <f t="shared" si="522"/>
        <v>0.98000000000000098</v>
      </c>
      <c r="DC179">
        <f t="shared" si="522"/>
        <v>0.99000000000000099</v>
      </c>
      <c r="DD179">
        <f t="shared" si="522"/>
        <v>1</v>
      </c>
      <c r="DE179">
        <f t="shared" si="522"/>
        <v>1.01</v>
      </c>
      <c r="DF179">
        <f t="shared" si="522"/>
        <v>1.02</v>
      </c>
      <c r="DG179">
        <f t="shared" si="522"/>
        <v>1.03</v>
      </c>
      <c r="DH179">
        <f t="shared" si="522"/>
        <v>1.04</v>
      </c>
      <c r="DI179">
        <f t="shared" si="522"/>
        <v>1.05</v>
      </c>
      <c r="DJ179">
        <f t="shared" si="522"/>
        <v>1.06</v>
      </c>
      <c r="DK179">
        <f t="shared" si="522"/>
        <v>1.07</v>
      </c>
      <c r="DL179">
        <f t="shared" si="522"/>
        <v>1.08</v>
      </c>
      <c r="DM179">
        <f t="shared" si="522"/>
        <v>1.0900000000000001</v>
      </c>
      <c r="DN179">
        <f t="shared" si="522"/>
        <v>1.1000000000000001</v>
      </c>
      <c r="DO179">
        <f t="shared" si="522"/>
        <v>1.1100000000000001</v>
      </c>
      <c r="DP179">
        <f t="shared" si="522"/>
        <v>1.1200000000000001</v>
      </c>
      <c r="DQ179">
        <f t="shared" si="522"/>
        <v>1.1299999999999999</v>
      </c>
      <c r="DR179">
        <f t="shared" si="522"/>
        <v>1.1399999999999999</v>
      </c>
      <c r="DS179">
        <f t="shared" si="522"/>
        <v>1.1499999999999999</v>
      </c>
      <c r="DT179">
        <f t="shared" si="522"/>
        <v>1.1599999999999999</v>
      </c>
      <c r="DU179">
        <f t="shared" si="522"/>
        <v>1.17</v>
      </c>
      <c r="DV179">
        <f t="shared" si="522"/>
        <v>1.18</v>
      </c>
      <c r="DW179">
        <f t="shared" si="522"/>
        <v>1.19</v>
      </c>
      <c r="DX179">
        <f t="shared" si="522"/>
        <v>1.2</v>
      </c>
      <c r="DY179">
        <f t="shared" si="522"/>
        <v>1.21</v>
      </c>
      <c r="DZ179">
        <f t="shared" si="522"/>
        <v>1.22</v>
      </c>
      <c r="EA179">
        <f t="shared" si="522"/>
        <v>1.23</v>
      </c>
      <c r="EB179">
        <f t="shared" si="522"/>
        <v>1.24</v>
      </c>
      <c r="EC179">
        <f t="shared" si="522"/>
        <v>1.25</v>
      </c>
      <c r="ED179">
        <f t="shared" si="522"/>
        <v>1.26</v>
      </c>
      <c r="EE179">
        <f t="shared" si="522"/>
        <v>1.27</v>
      </c>
      <c r="EF179">
        <f t="shared" si="522"/>
        <v>1.28</v>
      </c>
      <c r="EG179">
        <f t="shared" si="522"/>
        <v>1.29</v>
      </c>
      <c r="EH179">
        <f t="shared" ref="EH179:FB179" si="523">EH26</f>
        <v>1.3</v>
      </c>
      <c r="EI179">
        <f t="shared" si="523"/>
        <v>1.31</v>
      </c>
      <c r="EJ179">
        <f t="shared" si="523"/>
        <v>1.32</v>
      </c>
      <c r="EK179">
        <f t="shared" si="523"/>
        <v>1.33</v>
      </c>
      <c r="EL179">
        <f t="shared" si="523"/>
        <v>1.34</v>
      </c>
      <c r="EM179">
        <f t="shared" si="523"/>
        <v>1.35</v>
      </c>
      <c r="EN179">
        <f t="shared" si="523"/>
        <v>1.36</v>
      </c>
      <c r="EO179">
        <f t="shared" si="523"/>
        <v>1.37</v>
      </c>
      <c r="EP179">
        <f t="shared" si="523"/>
        <v>1.38</v>
      </c>
      <c r="EQ179">
        <f t="shared" si="523"/>
        <v>1.39</v>
      </c>
      <c r="ER179">
        <f t="shared" si="523"/>
        <v>1.4</v>
      </c>
      <c r="ES179">
        <f t="shared" si="523"/>
        <v>1.41</v>
      </c>
      <c r="ET179">
        <f t="shared" si="523"/>
        <v>1.42</v>
      </c>
      <c r="EU179">
        <f t="shared" si="523"/>
        <v>1.43</v>
      </c>
      <c r="EV179">
        <f t="shared" si="523"/>
        <v>1.44</v>
      </c>
      <c r="EW179">
        <f t="shared" si="523"/>
        <v>1.45</v>
      </c>
      <c r="EX179">
        <f t="shared" si="523"/>
        <v>1.46</v>
      </c>
      <c r="EY179">
        <f t="shared" si="523"/>
        <v>1.47</v>
      </c>
      <c r="EZ179">
        <f t="shared" si="523"/>
        <v>1.48</v>
      </c>
      <c r="FA179">
        <f t="shared" si="523"/>
        <v>1.49</v>
      </c>
      <c r="FB179">
        <f t="shared" si="523"/>
        <v>1.5</v>
      </c>
      <c r="FD179">
        <f t="shared" si="463"/>
        <v>3.047864482338563</v>
      </c>
      <c r="FE179">
        <v>179</v>
      </c>
      <c r="FF179">
        <f t="shared" si="464"/>
        <v>3.047864482338563</v>
      </c>
      <c r="FG179">
        <f t="shared" ca="1" si="465"/>
        <v>13</v>
      </c>
    </row>
    <row r="180" spans="1:163" x14ac:dyDescent="0.25">
      <c r="A180">
        <v>154</v>
      </c>
      <c r="B180">
        <f t="shared" ca="1" si="440"/>
        <v>10</v>
      </c>
      <c r="C180">
        <f t="shared" si="478"/>
        <v>3.067864482338563</v>
      </c>
      <c r="I180">
        <f ca="1">SUM(I28:I177)*1000000</f>
        <v>1360.0310771915458</v>
      </c>
      <c r="J180">
        <f t="shared" ref="J180:BU180" ca="1" si="524">SUM(J28:J177)*1000000</f>
        <v>577.16424312124957</v>
      </c>
      <c r="K180">
        <f t="shared" ca="1" si="524"/>
        <v>761.16132069531261</v>
      </c>
      <c r="L180">
        <f t="shared" ca="1" si="524"/>
        <v>979.65910972632412</v>
      </c>
      <c r="M180">
        <f t="shared" ca="1" si="524"/>
        <v>1231.3643323446465</v>
      </c>
      <c r="N180">
        <f t="shared" ca="1" si="524"/>
        <v>1512.6637340067539</v>
      </c>
      <c r="O180">
        <f t="shared" ca="1" si="524"/>
        <v>1817.6741794123575</v>
      </c>
      <c r="P180">
        <f t="shared" ca="1" si="524"/>
        <v>2138.5899211880787</v>
      </c>
      <c r="Q180">
        <f t="shared" ca="1" si="524"/>
        <v>2466.3022928840196</v>
      </c>
      <c r="R180">
        <f t="shared" ca="1" si="524"/>
        <v>2791.2133802952308</v>
      </c>
      <c r="S180">
        <f t="shared" ca="1" si="524"/>
        <v>3104.1241376040366</v>
      </c>
      <c r="T180">
        <f t="shared" ca="1" si="524"/>
        <v>3397.0596184105038</v>
      </c>
      <c r="U180">
        <f t="shared" ca="1" si="524"/>
        <v>3663.904470890277</v>
      </c>
      <c r="V180">
        <f t="shared" ca="1" si="524"/>
        <v>3900.7582848760348</v>
      </c>
      <c r="W180">
        <f t="shared" ca="1" si="524"/>
        <v>4105.9738381957122</v>
      </c>
      <c r="X180">
        <f t="shared" ca="1" si="524"/>
        <v>4279.8989269190106</v>
      </c>
      <c r="Y180">
        <f t="shared" ca="1" si="524"/>
        <v>4424.3913069668815</v>
      </c>
      <c r="Z180">
        <f t="shared" ca="1" si="524"/>
        <v>4542.206744488416</v>
      </c>
      <c r="AA180">
        <f t="shared" ca="1" si="524"/>
        <v>4636.3682363383432</v>
      </c>
      <c r="AB180">
        <f t="shared" ca="1" si="524"/>
        <v>4709.6118880553213</v>
      </c>
      <c r="AC180">
        <f t="shared" ca="1" si="524"/>
        <v>4763.9778525224665</v>
      </c>
      <c r="AD180">
        <f t="shared" ca="1" si="524"/>
        <v>4800.5812264438155</v>
      </c>
      <c r="AE180">
        <f t="shared" ca="1" si="524"/>
        <v>4819.5654934356053</v>
      </c>
      <c r="AF180">
        <f t="shared" ca="1" si="524"/>
        <v>4820.2154242007427</v>
      </c>
      <c r="AG180">
        <f t="shared" ca="1" si="524"/>
        <v>4801.1898711317917</v>
      </c>
      <c r="AH180">
        <f t="shared" ca="1" si="524"/>
        <v>4760.8276340814946</v>
      </c>
      <c r="AI180">
        <f t="shared" ca="1" si="524"/>
        <v>4697.4798401703865</v>
      </c>
      <c r="AJ180">
        <f t="shared" ca="1" si="524"/>
        <v>4609.8277060976243</v>
      </c>
      <c r="AK180">
        <f t="shared" ca="1" si="524"/>
        <v>4497.1528879977532</v>
      </c>
      <c r="AL180">
        <f t="shared" ca="1" si="524"/>
        <v>4359.5371694767964</v>
      </c>
      <c r="AM180">
        <f t="shared" ca="1" si="524"/>
        <v>4197.9779104128647</v>
      </c>
      <c r="AN180">
        <f t="shared" ca="1" si="524"/>
        <v>4014.4148596801715</v>
      </c>
      <c r="AO180">
        <f t="shared" ca="1" si="524"/>
        <v>3811.6722445423825</v>
      </c>
      <c r="AP180">
        <f t="shared" ca="1" si="524"/>
        <v>3593.3271666480669</v>
      </c>
      <c r="AQ180">
        <f t="shared" ca="1" si="524"/>
        <v>3363.5209190453829</v>
      </c>
      <c r="AR180">
        <f t="shared" ca="1" si="524"/>
        <v>3126.7335540934459</v>
      </c>
      <c r="AS180">
        <f t="shared" ca="1" si="524"/>
        <v>2887.5436289655208</v>
      </c>
      <c r="AT180">
        <f t="shared" ca="1" si="524"/>
        <v>2650.3944623385632</v>
      </c>
      <c r="AU180">
        <f t="shared" ca="1" si="524"/>
        <v>2419.3856185628142</v>
      </c>
      <c r="AV180">
        <f t="shared" ca="1" si="524"/>
        <v>2198.1041004121448</v>
      </c>
      <c r="AW180">
        <f t="shared" ca="1" si="524"/>
        <v>1989.5044728369055</v>
      </c>
      <c r="AX180">
        <f t="shared" ca="1" si="524"/>
        <v>1795.8415474593949</v>
      </c>
      <c r="AY180">
        <f t="shared" ca="1" si="524"/>
        <v>1618.6540060761554</v>
      </c>
      <c r="AZ180">
        <f t="shared" ca="1" si="524"/>
        <v>1458.7929916287819</v>
      </c>
      <c r="BA180">
        <f t="shared" ca="1" si="524"/>
        <v>1316.4866209588179</v>
      </c>
      <c r="BB180">
        <f t="shared" ca="1" si="524"/>
        <v>1191.4297305560617</v>
      </c>
      <c r="BC180">
        <f t="shared" ca="1" si="524"/>
        <v>1082.8878997014747</v>
      </c>
      <c r="BD180">
        <f t="shared" ca="1" si="524"/>
        <v>989.80568169795424</v>
      </c>
      <c r="BE180">
        <f t="shared" ca="1" si="524"/>
        <v>910.9106836141973</v>
      </c>
      <c r="BF180">
        <f t="shared" ca="1" si="524"/>
        <v>844.80729980283616</v>
      </c>
      <c r="BG180">
        <f t="shared" ca="1" si="524"/>
        <v>790.05617794902594</v>
      </c>
      <c r="BH180">
        <f t="shared" ca="1" si="524"/>
        <v>745.23759833120062</v>
      </c>
      <c r="BI180">
        <f t="shared" ca="1" si="524"/>
        <v>708.99868727590979</v>
      </c>
      <c r="BJ180">
        <f t="shared" ca="1" si="524"/>
        <v>680.08566878802378</v>
      </c>
      <c r="BK180">
        <f t="shared" ca="1" si="524"/>
        <v>657.36317128553594</v>
      </c>
      <c r="BL180">
        <f t="shared" ca="1" si="524"/>
        <v>639.82299828200723</v>
      </c>
      <c r="BM180">
        <f t="shared" ca="1" si="524"/>
        <v>626.58482883335057</v>
      </c>
      <c r="BN180">
        <f t="shared" ca="1" si="524"/>
        <v>616.89113566656306</v>
      </c>
      <c r="BO180">
        <f t="shared" ca="1" si="524"/>
        <v>610.09829203824165</v>
      </c>
      <c r="BP180">
        <f t="shared" ca="1" si="524"/>
        <v>605.6654625641437</v>
      </c>
      <c r="BQ180">
        <f t="shared" ca="1" si="524"/>
        <v>603.14249728167181</v>
      </c>
      <c r="BR180">
        <f t="shared" ca="1" si="524"/>
        <v>602.15770923576395</v>
      </c>
      <c r="BS180">
        <f t="shared" ca="1" si="524"/>
        <v>602.40613256047584</v>
      </c>
      <c r="BT180">
        <f t="shared" ca="1" si="524"/>
        <v>603.63863517726156</v>
      </c>
      <c r="BU180">
        <f t="shared" ca="1" si="524"/>
        <v>605.65209378562247</v>
      </c>
      <c r="BV180">
        <f t="shared" ref="BV180:EG180" ca="1" si="525">SUM(BV28:BV177)*1000000</f>
        <v>608.28072012628684</v>
      </c>
      <c r="BW180">
        <f t="shared" ca="1" si="525"/>
        <v>611.38854650679843</v>
      </c>
      <c r="BX180">
        <f t="shared" ca="1" si="525"/>
        <v>614.86302581149062</v>
      </c>
      <c r="BY180">
        <f t="shared" ca="1" si="525"/>
        <v>618.60966879535385</v>
      </c>
      <c r="BZ180">
        <f t="shared" ca="1" si="525"/>
        <v>622.54762332674318</v>
      </c>
      <c r="CA180">
        <f t="shared" ca="1" si="525"/>
        <v>626.6060920211055</v>
      </c>
      <c r="CB180">
        <f t="shared" ca="1" si="525"/>
        <v>630.72148332807558</v>
      </c>
      <c r="CC180">
        <f t="shared" ca="1" si="525"/>
        <v>634.83519445173488</v>
      </c>
      <c r="CD180">
        <f t="shared" ca="1" si="525"/>
        <v>638.89193095988594</v>
      </c>
      <c r="CE180">
        <f t="shared" ca="1" si="525"/>
        <v>642.83847640885108</v>
      </c>
      <c r="CF180">
        <f t="shared" ca="1" si="525"/>
        <v>646.62283486103911</v>
      </c>
      <c r="CG180">
        <f t="shared" ca="1" si="525"/>
        <v>650.19367906720606</v>
      </c>
      <c r="CH180">
        <f t="shared" ca="1" si="525"/>
        <v>653.50004674327818</v>
      </c>
      <c r="CI180">
        <f t="shared" ca="1" si="525"/>
        <v>656.49123636091826</v>
      </c>
      <c r="CJ180">
        <f t="shared" ca="1" si="525"/>
        <v>659.11686190090359</v>
      </c>
      <c r="CK180">
        <f t="shared" ca="1" si="525"/>
        <v>661.32703293131158</v>
      </c>
      <c r="CL180">
        <f t="shared" ca="1" si="525"/>
        <v>663.07263212338137</v>
      </c>
      <c r="CM180">
        <f t="shared" ca="1" si="525"/>
        <v>664.30566695308596</v>
      </c>
      <c r="CN180">
        <f t="shared" ca="1" si="525"/>
        <v>664.97967596579372</v>
      </c>
      <c r="CO180">
        <f t="shared" ca="1" si="525"/>
        <v>665.05017275463308</v>
      </c>
      <c r="CP180">
        <f t="shared" ca="1" si="525"/>
        <v>664.47511288578937</v>
      </c>
      <c r="CQ180">
        <f t="shared" ca="1" si="525"/>
        <v>663.21537056373381</v>
      </c>
      <c r="CR180">
        <f t="shared" ca="1" si="525"/>
        <v>661.23521301840844</v>
      </c>
      <c r="CS180">
        <f t="shared" ca="1" si="525"/>
        <v>658.502761549301</v>
      </c>
      <c r="CT180">
        <f t="shared" ca="1" si="525"/>
        <v>654.99042898738242</v>
      </c>
      <c r="CU180">
        <f t="shared" ca="1" si="525"/>
        <v>650.67532412017965</v>
      </c>
      <c r="CV180">
        <f t="shared" ca="1" si="525"/>
        <v>645.53961442979221</v>
      </c>
      <c r="CW180">
        <f t="shared" ca="1" si="525"/>
        <v>639.57083935949186</v>
      </c>
      <c r="CX180">
        <f t="shared" ca="1" si="525"/>
        <v>632.76216727509257</v>
      </c>
      <c r="CY180">
        <f t="shared" ca="1" si="525"/>
        <v>625.11259033183796</v>
      </c>
      <c r="CZ180">
        <f t="shared" ca="1" si="525"/>
        <v>616.62705259278277</v>
      </c>
      <c r="DA180">
        <f t="shared" ca="1" si="525"/>
        <v>607.316507960678</v>
      </c>
      <c r="DB180">
        <f t="shared" ca="1" si="525"/>
        <v>597.19790576223465</v>
      </c>
      <c r="DC180">
        <f t="shared" ca="1" si="525"/>
        <v>586.2941031410611</v>
      </c>
      <c r="DD180">
        <f t="shared" ca="1" si="525"/>
        <v>574.63370474608212</v>
      </c>
      <c r="DE180">
        <f t="shared" ca="1" si="525"/>
        <v>562.25083152062871</v>
      </c>
      <c r="DF180">
        <f t="shared" ca="1" si="525"/>
        <v>549.18482167250852</v>
      </c>
      <c r="DG180">
        <f t="shared" ca="1" si="525"/>
        <v>535.47986811776059</v>
      </c>
      <c r="DH180">
        <f t="shared" ca="1" si="525"/>
        <v>521.1845978019968</v>
      </c>
      <c r="DI180">
        <f t="shared" ca="1" si="525"/>
        <v>506.35159930490914</v>
      </c>
      <c r="DJ180">
        <f t="shared" ca="1" si="525"/>
        <v>491.03690599226195</v>
      </c>
      <c r="DK180">
        <f t="shared" ca="1" si="525"/>
        <v>475.29944268566834</v>
      </c>
      <c r="DL180">
        <f t="shared" ca="1" si="525"/>
        <v>459.20044435737231</v>
      </c>
      <c r="DM180">
        <f t="shared" ca="1" si="525"/>
        <v>442.80285571662461</v>
      </c>
      <c r="DN180">
        <f t="shared" ca="1" si="525"/>
        <v>426.1707207313529</v>
      </c>
      <c r="DO180">
        <f t="shared" ca="1" si="525"/>
        <v>409.36857112330955</v>
      </c>
      <c r="DP180">
        <f t="shared" ca="1" si="525"/>
        <v>392.46082269103687</v>
      </c>
      <c r="DQ180">
        <f t="shared" ca="1" si="525"/>
        <v>375.51118796138644</v>
      </c>
      <c r="DR180">
        <f t="shared" ca="1" si="525"/>
        <v>358.58211315931391</v>
      </c>
      <c r="DS180">
        <f t="shared" ca="1" si="525"/>
        <v>341.73424683300289</v>
      </c>
      <c r="DT180">
        <f t="shared" ca="1" si="525"/>
        <v>325.02594669694065</v>
      </c>
      <c r="DU180">
        <f t="shared" ca="1" si="525"/>
        <v>308.5128303789013</v>
      </c>
      <c r="DV180">
        <f t="shared" ca="1" si="525"/>
        <v>292.24737480324745</v>
      </c>
      <c r="DW180">
        <f t="shared" ca="1" si="525"/>
        <v>276.27856793463201</v>
      </c>
      <c r="DX180">
        <f t="shared" ca="1" si="525"/>
        <v>260.6516155688567</v>
      </c>
      <c r="DY180">
        <f t="shared" ca="1" si="525"/>
        <v>245.40770481470008</v>
      </c>
      <c r="DZ180">
        <f t="shared" ca="1" si="525"/>
        <v>230.58382488556961</v>
      </c>
      <c r="EA180">
        <f t="shared" ca="1" si="525"/>
        <v>216.21264483409007</v>
      </c>
      <c r="EB180">
        <f t="shared" ca="1" si="525"/>
        <v>202.3224469360031</v>
      </c>
      <c r="EC180">
        <f t="shared" ca="1" si="525"/>
        <v>188.93711357887233</v>
      </c>
      <c r="ED180">
        <f t="shared" ca="1" si="525"/>
        <v>176.07616475036019</v>
      </c>
      <c r="EE180">
        <f t="shared" ca="1" si="525"/>
        <v>163.75484256141132</v>
      </c>
      <c r="EF180">
        <f t="shared" ca="1" si="525"/>
        <v>151.98423868958892</v>
      </c>
      <c r="EG180">
        <f t="shared" ca="1" si="525"/>
        <v>140.77146019186773</v>
      </c>
      <c r="EH180">
        <f t="shared" ref="EH180:FB180" ca="1" si="526">SUM(EH28:EH177)*1000000</f>
        <v>130.11982881624053</v>
      </c>
      <c r="EI180">
        <f t="shared" ca="1" si="526"/>
        <v>120.02910873619109</v>
      </c>
      <c r="EJ180">
        <f t="shared" ca="1" si="526"/>
        <v>110.49575753781677</v>
      </c>
      <c r="EK180">
        <f t="shared" ca="1" si="526"/>
        <v>101.51319529957001</v>
      </c>
      <c r="EL180">
        <f t="shared" ca="1" si="526"/>
        <v>93.072086711215448</v>
      </c>
      <c r="EM180">
        <f t="shared" ca="1" si="526"/>
        <v>85.160631371495256</v>
      </c>
      <c r="EN180">
        <f t="shared" ca="1" si="526"/>
        <v>77.764857672062249</v>
      </c>
      <c r="EO180">
        <f t="shared" ca="1" si="526"/>
        <v>70.868916006270965</v>
      </c>
      <c r="EP180">
        <f t="shared" ca="1" si="526"/>
        <v>64.455367423066804</v>
      </c>
      <c r="EQ180">
        <f t="shared" ca="1" si="526"/>
        <v>58.505464265571348</v>
      </c>
      <c r="ER180">
        <f t="shared" ca="1" si="526"/>
        <v>52.999419778931184</v>
      </c>
      <c r="ES180">
        <f t="shared" ca="1" si="526"/>
        <v>47.916664130654979</v>
      </c>
      <c r="ET180">
        <f t="shared" ca="1" si="526"/>
        <v>43.236084747868354</v>
      </c>
      <c r="EU180">
        <f t="shared" ca="1" si="526"/>
        <v>38.936249330058018</v>
      </c>
      <c r="EV180">
        <f t="shared" ca="1" si="526"/>
        <v>34.99561033376397</v>
      </c>
      <c r="EW180">
        <f t="shared" ca="1" si="526"/>
        <v>31.392690140177212</v>
      </c>
      <c r="EX180">
        <f t="shared" ca="1" si="526"/>
        <v>28.1062465013264</v>
      </c>
      <c r="EY180">
        <f t="shared" ca="1" si="526"/>
        <v>25.115418210904114</v>
      </c>
      <c r="EZ180">
        <f t="shared" ca="1" si="526"/>
        <v>22.399851258211022</v>
      </c>
      <c r="FA180">
        <f t="shared" ca="1" si="526"/>
        <v>19.93980599617651</v>
      </c>
      <c r="FB180">
        <f t="shared" ca="1" si="526"/>
        <v>17.71624608587269</v>
      </c>
      <c r="FD180">
        <f t="shared" si="463"/>
        <v>3.067864482338563</v>
      </c>
      <c r="FE180">
        <v>180</v>
      </c>
      <c r="FF180">
        <f t="shared" si="464"/>
        <v>3.067864482338563</v>
      </c>
      <c r="FG180">
        <f t="shared" ca="1" si="465"/>
        <v>10</v>
      </c>
    </row>
    <row r="181" spans="1:163" x14ac:dyDescent="0.25">
      <c r="A181">
        <v>155</v>
      </c>
      <c r="B181">
        <f t="shared" ca="1" si="440"/>
        <v>10</v>
      </c>
      <c r="C181">
        <f t="shared" si="478"/>
        <v>3.087864482338563</v>
      </c>
      <c r="FD181">
        <f t="shared" si="463"/>
        <v>3.087864482338563</v>
      </c>
      <c r="FE181">
        <v>181</v>
      </c>
      <c r="FF181">
        <f t="shared" si="464"/>
        <v>3.087864482338563</v>
      </c>
      <c r="FG181">
        <f t="shared" ca="1" si="465"/>
        <v>10</v>
      </c>
    </row>
    <row r="182" spans="1:163" x14ac:dyDescent="0.25">
      <c r="A182">
        <v>156</v>
      </c>
      <c r="B182">
        <f t="shared" ca="1" si="440"/>
        <v>12</v>
      </c>
      <c r="C182">
        <f t="shared" si="478"/>
        <v>3.1078644823385631</v>
      </c>
      <c r="FD182">
        <f t="shared" si="463"/>
        <v>3.1078644823385631</v>
      </c>
      <c r="FE182">
        <v>182</v>
      </c>
      <c r="FF182">
        <f t="shared" si="464"/>
        <v>3.1078644823385631</v>
      </c>
      <c r="FG182">
        <f t="shared" ca="1" si="465"/>
        <v>12</v>
      </c>
    </row>
    <row r="183" spans="1:163" x14ac:dyDescent="0.25">
      <c r="A183">
        <v>157</v>
      </c>
      <c r="B183">
        <f t="shared" ca="1" si="440"/>
        <v>7</v>
      </c>
      <c r="C183">
        <f t="shared" si="478"/>
        <v>3.1278644823385631</v>
      </c>
      <c r="FD183">
        <f t="shared" si="463"/>
        <v>3.1278644823385631</v>
      </c>
      <c r="FE183">
        <v>183</v>
      </c>
      <c r="FF183">
        <f t="shared" si="464"/>
        <v>3.1278644823385631</v>
      </c>
      <c r="FG183">
        <f t="shared" ca="1" si="465"/>
        <v>7</v>
      </c>
    </row>
    <row r="184" spans="1:163" x14ac:dyDescent="0.25">
      <c r="A184">
        <v>158</v>
      </c>
      <c r="B184">
        <f t="shared" ca="1" si="440"/>
        <v>4</v>
      </c>
      <c r="C184">
        <f t="shared" si="478"/>
        <v>3.1478644823385631</v>
      </c>
      <c r="FD184">
        <f t="shared" si="463"/>
        <v>3.1478644823385631</v>
      </c>
      <c r="FE184">
        <v>184</v>
      </c>
      <c r="FF184">
        <f t="shared" si="464"/>
        <v>3.1478644823385631</v>
      </c>
      <c r="FG184">
        <f t="shared" ca="1" si="465"/>
        <v>4</v>
      </c>
    </row>
    <row r="185" spans="1:163" x14ac:dyDescent="0.25">
      <c r="A185">
        <v>159</v>
      </c>
      <c r="B185">
        <f t="shared" ca="1" si="440"/>
        <v>10</v>
      </c>
      <c r="C185">
        <f t="shared" si="478"/>
        <v>3.1678644823385631</v>
      </c>
      <c r="FD185">
        <f t="shared" si="463"/>
        <v>3.1678644823385631</v>
      </c>
      <c r="FE185">
        <v>185</v>
      </c>
      <c r="FF185">
        <f t="shared" si="464"/>
        <v>3.1678644823385631</v>
      </c>
      <c r="FG185">
        <f t="shared" ca="1" si="465"/>
        <v>10</v>
      </c>
    </row>
    <row r="186" spans="1:163" x14ac:dyDescent="0.25">
      <c r="A186">
        <v>160</v>
      </c>
      <c r="B186">
        <f t="shared" ca="1" si="440"/>
        <v>11</v>
      </c>
      <c r="C186">
        <f t="shared" si="478"/>
        <v>3.1878644823385631</v>
      </c>
      <c r="FD186">
        <f t="shared" si="463"/>
        <v>3.1878644823385631</v>
      </c>
      <c r="FE186">
        <v>186</v>
      </c>
      <c r="FF186">
        <f t="shared" si="464"/>
        <v>3.1878644823385631</v>
      </c>
      <c r="FG186">
        <f t="shared" ca="1" si="465"/>
        <v>11</v>
      </c>
    </row>
    <row r="187" spans="1:163" x14ac:dyDescent="0.25">
      <c r="A187">
        <v>161</v>
      </c>
      <c r="B187">
        <f t="shared" ca="1" si="440"/>
        <v>7</v>
      </c>
      <c r="C187">
        <f t="shared" si="478"/>
        <v>3.2078644823385631</v>
      </c>
      <c r="FD187">
        <f t="shared" si="463"/>
        <v>3.2078644823385631</v>
      </c>
      <c r="FE187">
        <v>187</v>
      </c>
      <c r="FF187">
        <f t="shared" si="464"/>
        <v>3.2078644823385631</v>
      </c>
      <c r="FG187">
        <f t="shared" ca="1" si="465"/>
        <v>7</v>
      </c>
    </row>
    <row r="188" spans="1:163" x14ac:dyDescent="0.25">
      <c r="A188">
        <v>162</v>
      </c>
      <c r="B188">
        <f t="shared" ca="1" si="440"/>
        <v>9</v>
      </c>
      <c r="C188">
        <f t="shared" si="478"/>
        <v>3.2278644823385632</v>
      </c>
      <c r="FD188">
        <f t="shared" si="463"/>
        <v>3.2278644823385632</v>
      </c>
      <c r="FE188">
        <v>188</v>
      </c>
      <c r="FF188">
        <f t="shared" si="464"/>
        <v>3.2278644823385632</v>
      </c>
      <c r="FG188">
        <f t="shared" ca="1" si="465"/>
        <v>9</v>
      </c>
    </row>
    <row r="189" spans="1:163" x14ac:dyDescent="0.25">
      <c r="A189">
        <v>163</v>
      </c>
      <c r="B189">
        <f t="shared" ca="1" si="440"/>
        <v>13</v>
      </c>
      <c r="C189">
        <f t="shared" si="478"/>
        <v>3.2478644823385632</v>
      </c>
      <c r="FD189">
        <f t="shared" si="463"/>
        <v>3.2478644823385632</v>
      </c>
      <c r="FE189">
        <v>189</v>
      </c>
      <c r="FF189">
        <f t="shared" si="464"/>
        <v>3.2478644823385632</v>
      </c>
      <c r="FG189">
        <f t="shared" ca="1" si="465"/>
        <v>13</v>
      </c>
    </row>
    <row r="190" spans="1:163" x14ac:dyDescent="0.25">
      <c r="A190">
        <v>164</v>
      </c>
      <c r="B190">
        <f t="shared" ca="1" si="440"/>
        <v>15</v>
      </c>
      <c r="C190">
        <f t="shared" si="478"/>
        <v>3.2678644823385632</v>
      </c>
      <c r="FD190">
        <f t="shared" si="463"/>
        <v>3.2678644823385632</v>
      </c>
      <c r="FE190">
        <v>190</v>
      </c>
      <c r="FF190">
        <f t="shared" si="464"/>
        <v>3.2678644823385632</v>
      </c>
      <c r="FG190">
        <f t="shared" ca="1" si="465"/>
        <v>15</v>
      </c>
    </row>
    <row r="191" spans="1:163" x14ac:dyDescent="0.25">
      <c r="A191">
        <v>165</v>
      </c>
      <c r="B191">
        <f t="shared" ca="1" si="440"/>
        <v>9</v>
      </c>
      <c r="C191">
        <f t="shared" si="478"/>
        <v>3.2878644823385632</v>
      </c>
      <c r="FD191">
        <f t="shared" si="463"/>
        <v>3.2878644823385632</v>
      </c>
      <c r="FE191">
        <v>191</v>
      </c>
      <c r="FF191">
        <f t="shared" si="464"/>
        <v>3.2878644823385632</v>
      </c>
      <c r="FG191">
        <f t="shared" ca="1" si="465"/>
        <v>9</v>
      </c>
    </row>
    <row r="192" spans="1:163" x14ac:dyDescent="0.25">
      <c r="A192">
        <v>166</v>
      </c>
      <c r="B192">
        <f t="shared" ca="1" si="440"/>
        <v>9</v>
      </c>
      <c r="C192">
        <f t="shared" si="478"/>
        <v>3.3078644823385628</v>
      </c>
      <c r="FD192">
        <f t="shared" si="463"/>
        <v>3.3078644823385628</v>
      </c>
      <c r="FE192">
        <v>192</v>
      </c>
      <c r="FF192">
        <f t="shared" si="464"/>
        <v>3.3078644823385628</v>
      </c>
      <c r="FG192">
        <f t="shared" ca="1" si="465"/>
        <v>9</v>
      </c>
    </row>
    <row r="193" spans="1:163" x14ac:dyDescent="0.25">
      <c r="A193">
        <v>167</v>
      </c>
      <c r="B193">
        <f t="shared" ca="1" si="440"/>
        <v>10</v>
      </c>
      <c r="C193">
        <f t="shared" si="478"/>
        <v>3.3278644823385628</v>
      </c>
      <c r="FD193">
        <f t="shared" si="463"/>
        <v>3.3278644823385628</v>
      </c>
      <c r="FE193">
        <v>193</v>
      </c>
      <c r="FF193">
        <f t="shared" si="464"/>
        <v>3.3278644823385628</v>
      </c>
      <c r="FG193">
        <f t="shared" ca="1" si="465"/>
        <v>10</v>
      </c>
    </row>
    <row r="194" spans="1:163" x14ac:dyDescent="0.25">
      <c r="A194">
        <v>168</v>
      </c>
      <c r="B194">
        <f t="shared" ca="1" si="440"/>
        <v>10</v>
      </c>
      <c r="C194">
        <f t="shared" si="478"/>
        <v>3.3478644823385628</v>
      </c>
      <c r="FD194">
        <f t="shared" si="463"/>
        <v>3.3478644823385628</v>
      </c>
      <c r="FE194">
        <v>194</v>
      </c>
      <c r="FF194">
        <f t="shared" si="464"/>
        <v>3.3478644823385628</v>
      </c>
      <c r="FG194">
        <f t="shared" ca="1" si="465"/>
        <v>10</v>
      </c>
    </row>
    <row r="195" spans="1:163" x14ac:dyDescent="0.25">
      <c r="A195">
        <v>169</v>
      </c>
      <c r="B195">
        <f t="shared" ca="1" si="440"/>
        <v>7</v>
      </c>
      <c r="C195">
        <f t="shared" si="478"/>
        <v>3.3678644823385628</v>
      </c>
      <c r="FD195">
        <f t="shared" si="463"/>
        <v>3.3678644823385628</v>
      </c>
      <c r="FE195">
        <v>195</v>
      </c>
      <c r="FF195">
        <f t="shared" si="464"/>
        <v>3.3678644823385628</v>
      </c>
      <c r="FG195">
        <f t="shared" ca="1" si="465"/>
        <v>7</v>
      </c>
    </row>
    <row r="196" spans="1:163" x14ac:dyDescent="0.25">
      <c r="A196">
        <v>170</v>
      </c>
      <c r="B196">
        <f t="shared" ca="1" si="440"/>
        <v>10</v>
      </c>
      <c r="C196">
        <f t="shared" si="478"/>
        <v>3.3878644823385629</v>
      </c>
      <c r="FD196">
        <f t="shared" si="463"/>
        <v>3.3878644823385629</v>
      </c>
      <c r="FE196">
        <v>196</v>
      </c>
      <c r="FF196">
        <f t="shared" si="464"/>
        <v>3.3878644823385629</v>
      </c>
      <c r="FG196">
        <f t="shared" ca="1" si="465"/>
        <v>10</v>
      </c>
    </row>
    <row r="197" spans="1:163" x14ac:dyDescent="0.25">
      <c r="A197">
        <v>171</v>
      </c>
      <c r="B197">
        <f t="shared" ca="1" si="440"/>
        <v>11</v>
      </c>
      <c r="C197">
        <f t="shared" si="478"/>
        <v>3.4078644823385629</v>
      </c>
      <c r="FD197">
        <f t="shared" si="463"/>
        <v>3.4078644823385629</v>
      </c>
      <c r="FE197">
        <v>197</v>
      </c>
      <c r="FF197">
        <f t="shared" si="464"/>
        <v>3.4078644823385629</v>
      </c>
      <c r="FG197">
        <f t="shared" ca="1" si="465"/>
        <v>11</v>
      </c>
    </row>
    <row r="198" spans="1:163" x14ac:dyDescent="0.25">
      <c r="A198">
        <v>172</v>
      </c>
      <c r="B198">
        <f t="shared" ca="1" si="440"/>
        <v>8</v>
      </c>
      <c r="C198">
        <f t="shared" si="478"/>
        <v>3.4278644823385629</v>
      </c>
      <c r="FD198">
        <f t="shared" si="463"/>
        <v>3.4278644823385629</v>
      </c>
      <c r="FE198">
        <v>198</v>
      </c>
      <c r="FF198">
        <f t="shared" si="464"/>
        <v>3.4278644823385629</v>
      </c>
      <c r="FG198">
        <f t="shared" ca="1" si="465"/>
        <v>8</v>
      </c>
    </row>
    <row r="199" spans="1:163" x14ac:dyDescent="0.25">
      <c r="A199">
        <v>173</v>
      </c>
      <c r="B199">
        <f t="shared" ca="1" si="440"/>
        <v>5</v>
      </c>
      <c r="C199">
        <f t="shared" si="478"/>
        <v>3.4478644823385629</v>
      </c>
      <c r="FD199">
        <f t="shared" si="463"/>
        <v>3.4478644823385629</v>
      </c>
      <c r="FE199">
        <v>199</v>
      </c>
      <c r="FF199">
        <f t="shared" si="464"/>
        <v>3.4478644823385629</v>
      </c>
      <c r="FG199">
        <f t="shared" ca="1" si="465"/>
        <v>5</v>
      </c>
    </row>
    <row r="200" spans="1:163" x14ac:dyDescent="0.25">
      <c r="A200">
        <v>174</v>
      </c>
      <c r="B200">
        <f t="shared" ca="1" si="440"/>
        <v>7</v>
      </c>
      <c r="C200">
        <f t="shared" si="478"/>
        <v>3.4678644823385629</v>
      </c>
      <c r="FD200">
        <f t="shared" si="463"/>
        <v>3.4678644823385629</v>
      </c>
      <c r="FE200">
        <v>200</v>
      </c>
      <c r="FF200">
        <f t="shared" si="464"/>
        <v>3.4678644823385629</v>
      </c>
      <c r="FG200">
        <f t="shared" ca="1" si="465"/>
        <v>7</v>
      </c>
    </row>
    <row r="201" spans="1:163" x14ac:dyDescent="0.25">
      <c r="A201">
        <v>175</v>
      </c>
      <c r="B201">
        <f t="shared" ca="1" si="440"/>
        <v>6</v>
      </c>
      <c r="C201">
        <f t="shared" si="478"/>
        <v>3.4878644823385629</v>
      </c>
      <c r="FD201">
        <f t="shared" si="463"/>
        <v>3.4878644823385629</v>
      </c>
      <c r="FE201">
        <v>201</v>
      </c>
      <c r="FF201">
        <f t="shared" si="464"/>
        <v>3.4878644823385629</v>
      </c>
      <c r="FG201">
        <f t="shared" ca="1" si="465"/>
        <v>6</v>
      </c>
    </row>
    <row r="202" spans="1:163" x14ac:dyDescent="0.25">
      <c r="A202">
        <v>176</v>
      </c>
      <c r="B202">
        <f t="shared" ca="1" si="440"/>
        <v>12</v>
      </c>
      <c r="C202">
        <f t="shared" si="478"/>
        <v>3.507864482338563</v>
      </c>
      <c r="FD202">
        <f t="shared" si="463"/>
        <v>3.507864482338563</v>
      </c>
      <c r="FE202">
        <v>202</v>
      </c>
      <c r="FF202">
        <f t="shared" si="464"/>
        <v>3.507864482338563</v>
      </c>
      <c r="FG202">
        <f t="shared" ca="1" si="465"/>
        <v>12</v>
      </c>
    </row>
    <row r="203" spans="1:163" x14ac:dyDescent="0.25">
      <c r="A203">
        <v>177</v>
      </c>
      <c r="B203">
        <f t="shared" ca="1" si="440"/>
        <v>5</v>
      </c>
      <c r="C203">
        <f t="shared" si="478"/>
        <v>3.527864482338563</v>
      </c>
      <c r="FD203">
        <f t="shared" si="463"/>
        <v>3.527864482338563</v>
      </c>
      <c r="FE203">
        <v>203</v>
      </c>
      <c r="FF203">
        <f t="shared" si="464"/>
        <v>3.527864482338563</v>
      </c>
      <c r="FG203">
        <f t="shared" ca="1" si="465"/>
        <v>5</v>
      </c>
    </row>
    <row r="204" spans="1:163" x14ac:dyDescent="0.25">
      <c r="A204">
        <v>178</v>
      </c>
      <c r="B204">
        <f t="shared" ca="1" si="440"/>
        <v>9</v>
      </c>
      <c r="C204">
        <f t="shared" si="478"/>
        <v>3.547864482338563</v>
      </c>
      <c r="FD204">
        <f t="shared" si="463"/>
        <v>3.547864482338563</v>
      </c>
      <c r="FE204">
        <v>204</v>
      </c>
      <c r="FF204">
        <f t="shared" si="464"/>
        <v>3.547864482338563</v>
      </c>
      <c r="FG204">
        <f t="shared" ca="1" si="465"/>
        <v>9</v>
      </c>
    </row>
    <row r="205" spans="1:163" x14ac:dyDescent="0.25">
      <c r="A205">
        <v>179</v>
      </c>
      <c r="B205">
        <f t="shared" ca="1" si="440"/>
        <v>5</v>
      </c>
      <c r="C205">
        <f t="shared" si="478"/>
        <v>3.567864482338563</v>
      </c>
      <c r="FD205">
        <f t="shared" si="463"/>
        <v>3.567864482338563</v>
      </c>
      <c r="FE205">
        <v>205</v>
      </c>
      <c r="FF205">
        <f t="shared" si="464"/>
        <v>3.567864482338563</v>
      </c>
      <c r="FG205">
        <f t="shared" ca="1" si="465"/>
        <v>5</v>
      </c>
    </row>
    <row r="206" spans="1:163" x14ac:dyDescent="0.25">
      <c r="A206">
        <v>180</v>
      </c>
      <c r="B206">
        <f t="shared" ca="1" si="440"/>
        <v>9</v>
      </c>
      <c r="C206">
        <f t="shared" si="478"/>
        <v>3.587864482338563</v>
      </c>
      <c r="FD206">
        <f t="shared" si="463"/>
        <v>3.587864482338563</v>
      </c>
      <c r="FE206">
        <v>206</v>
      </c>
      <c r="FF206">
        <f t="shared" si="464"/>
        <v>3.587864482338563</v>
      </c>
      <c r="FG206">
        <f t="shared" ca="1" si="465"/>
        <v>9</v>
      </c>
    </row>
    <row r="207" spans="1:163" x14ac:dyDescent="0.25">
      <c r="A207">
        <v>181</v>
      </c>
      <c r="B207">
        <f t="shared" ca="1" si="440"/>
        <v>6</v>
      </c>
      <c r="C207">
        <f t="shared" si="478"/>
        <v>3.6078644823385631</v>
      </c>
      <c r="FD207">
        <f t="shared" si="463"/>
        <v>3.6078644823385631</v>
      </c>
      <c r="FE207">
        <v>207</v>
      </c>
      <c r="FF207">
        <f t="shared" si="464"/>
        <v>3.6078644823385631</v>
      </c>
      <c r="FG207">
        <f t="shared" ca="1" si="465"/>
        <v>6</v>
      </c>
    </row>
    <row r="208" spans="1:163" x14ac:dyDescent="0.25">
      <c r="A208">
        <v>182</v>
      </c>
      <c r="B208">
        <f t="shared" ca="1" si="440"/>
        <v>6</v>
      </c>
      <c r="C208">
        <f t="shared" si="478"/>
        <v>3.6278644823385631</v>
      </c>
      <c r="FD208">
        <f t="shared" si="463"/>
        <v>3.6278644823385631</v>
      </c>
      <c r="FE208">
        <v>208</v>
      </c>
      <c r="FF208">
        <f t="shared" si="464"/>
        <v>3.6278644823385631</v>
      </c>
      <c r="FG208">
        <f t="shared" ca="1" si="465"/>
        <v>6</v>
      </c>
    </row>
    <row r="209" spans="1:163" x14ac:dyDescent="0.25">
      <c r="A209">
        <v>183</v>
      </c>
      <c r="B209">
        <f t="shared" ca="1" si="440"/>
        <v>7</v>
      </c>
      <c r="C209">
        <f t="shared" si="478"/>
        <v>3.6478644823385631</v>
      </c>
      <c r="FD209">
        <f t="shared" si="463"/>
        <v>3.6478644823385631</v>
      </c>
      <c r="FE209">
        <v>209</v>
      </c>
      <c r="FF209">
        <f t="shared" si="464"/>
        <v>3.6478644823385631</v>
      </c>
      <c r="FG209">
        <f t="shared" ca="1" si="465"/>
        <v>7</v>
      </c>
    </row>
    <row r="210" spans="1:163" x14ac:dyDescent="0.25">
      <c r="A210">
        <v>184</v>
      </c>
      <c r="B210">
        <f t="shared" ca="1" si="440"/>
        <v>5</v>
      </c>
      <c r="C210">
        <f t="shared" si="478"/>
        <v>3.6678644823385631</v>
      </c>
      <c r="FD210">
        <f t="shared" si="463"/>
        <v>3.6678644823385631</v>
      </c>
      <c r="FE210">
        <v>210</v>
      </c>
      <c r="FF210">
        <f t="shared" si="464"/>
        <v>3.6678644823385631</v>
      </c>
      <c r="FG210">
        <f t="shared" ca="1" si="465"/>
        <v>5</v>
      </c>
    </row>
    <row r="211" spans="1:163" x14ac:dyDescent="0.25">
      <c r="A211">
        <v>185</v>
      </c>
      <c r="B211">
        <f t="shared" ca="1" si="440"/>
        <v>4</v>
      </c>
      <c r="C211">
        <f t="shared" si="478"/>
        <v>3.6878644823385631</v>
      </c>
      <c r="FD211">
        <f t="shared" si="463"/>
        <v>3.6878644823385631</v>
      </c>
      <c r="FE211">
        <v>211</v>
      </c>
      <c r="FF211">
        <f t="shared" si="464"/>
        <v>3.6878644823385631</v>
      </c>
      <c r="FG211">
        <f t="shared" ca="1" si="465"/>
        <v>4</v>
      </c>
    </row>
    <row r="212" spans="1:163" x14ac:dyDescent="0.25">
      <c r="A212">
        <v>186</v>
      </c>
      <c r="B212">
        <f t="shared" ca="1" si="440"/>
        <v>7</v>
      </c>
      <c r="C212">
        <f t="shared" si="478"/>
        <v>3.7078644823385631</v>
      </c>
      <c r="FD212">
        <f t="shared" si="463"/>
        <v>3.7078644823385631</v>
      </c>
      <c r="FE212">
        <v>212</v>
      </c>
      <c r="FF212">
        <f t="shared" si="464"/>
        <v>3.7078644823385631</v>
      </c>
      <c r="FG212">
        <f t="shared" ca="1" si="465"/>
        <v>7</v>
      </c>
    </row>
    <row r="213" spans="1:163" x14ac:dyDescent="0.25">
      <c r="A213">
        <v>187</v>
      </c>
      <c r="B213">
        <f t="shared" ca="1" si="440"/>
        <v>6</v>
      </c>
      <c r="C213">
        <f t="shared" si="478"/>
        <v>3.7278644823385632</v>
      </c>
      <c r="FD213">
        <f t="shared" si="463"/>
        <v>3.7278644823385632</v>
      </c>
      <c r="FE213">
        <v>213</v>
      </c>
      <c r="FF213">
        <f t="shared" si="464"/>
        <v>3.7278644823385632</v>
      </c>
      <c r="FG213">
        <f t="shared" ca="1" si="465"/>
        <v>6</v>
      </c>
    </row>
    <row r="214" spans="1:163" x14ac:dyDescent="0.25">
      <c r="A214">
        <v>188</v>
      </c>
      <c r="B214">
        <f t="shared" ca="1" si="440"/>
        <v>4</v>
      </c>
      <c r="C214">
        <f t="shared" si="478"/>
        <v>3.7478644823385632</v>
      </c>
      <c r="FD214">
        <f t="shared" si="463"/>
        <v>3.7478644823385632</v>
      </c>
      <c r="FE214">
        <v>214</v>
      </c>
      <c r="FF214">
        <f t="shared" si="464"/>
        <v>3.7478644823385632</v>
      </c>
      <c r="FG214">
        <f t="shared" ca="1" si="465"/>
        <v>4</v>
      </c>
    </row>
    <row r="215" spans="1:163" x14ac:dyDescent="0.25">
      <c r="A215">
        <v>189</v>
      </c>
      <c r="B215">
        <f t="shared" ca="1" si="440"/>
        <v>2</v>
      </c>
      <c r="C215">
        <f t="shared" si="478"/>
        <v>3.7678644823385632</v>
      </c>
      <c r="FD215">
        <f t="shared" si="463"/>
        <v>3.7678644823385632</v>
      </c>
      <c r="FE215">
        <v>215</v>
      </c>
      <c r="FF215">
        <f t="shared" si="464"/>
        <v>3.7678644823385632</v>
      </c>
      <c r="FG215">
        <f t="shared" ca="1" si="465"/>
        <v>2</v>
      </c>
    </row>
    <row r="216" spans="1:163" x14ac:dyDescent="0.25">
      <c r="A216">
        <v>190</v>
      </c>
      <c r="B216">
        <f t="shared" ca="1" si="440"/>
        <v>5</v>
      </c>
      <c r="C216">
        <f t="shared" si="478"/>
        <v>3.7878644823385632</v>
      </c>
      <c r="FD216">
        <f t="shared" si="463"/>
        <v>3.7878644823385632</v>
      </c>
      <c r="FE216">
        <v>216</v>
      </c>
      <c r="FF216">
        <f t="shared" si="464"/>
        <v>3.7878644823385632</v>
      </c>
      <c r="FG216">
        <f t="shared" ca="1" si="465"/>
        <v>5</v>
      </c>
    </row>
    <row r="217" spans="1:163" x14ac:dyDescent="0.25">
      <c r="A217">
        <v>191</v>
      </c>
      <c r="B217">
        <f t="shared" ca="1" si="440"/>
        <v>4</v>
      </c>
      <c r="C217">
        <f t="shared" si="478"/>
        <v>3.8078644823385628</v>
      </c>
      <c r="FD217">
        <f t="shared" si="463"/>
        <v>3.8078644823385628</v>
      </c>
      <c r="FE217">
        <v>217</v>
      </c>
      <c r="FF217">
        <f t="shared" si="464"/>
        <v>3.8078644823385628</v>
      </c>
      <c r="FG217">
        <f t="shared" ca="1" si="465"/>
        <v>4</v>
      </c>
    </row>
    <row r="218" spans="1:163" x14ac:dyDescent="0.25">
      <c r="A218">
        <v>192</v>
      </c>
      <c r="B218">
        <f t="shared" ca="1" si="440"/>
        <v>5</v>
      </c>
      <c r="C218">
        <f t="shared" si="478"/>
        <v>3.8278644823385628</v>
      </c>
      <c r="FD218">
        <f t="shared" si="463"/>
        <v>3.8278644823385628</v>
      </c>
      <c r="FE218">
        <v>218</v>
      </c>
      <c r="FF218">
        <f t="shared" si="464"/>
        <v>3.8278644823385628</v>
      </c>
      <c r="FG218">
        <f t="shared" ca="1" si="465"/>
        <v>5</v>
      </c>
    </row>
    <row r="219" spans="1:163" x14ac:dyDescent="0.25">
      <c r="A219">
        <v>193</v>
      </c>
      <c r="B219">
        <f t="shared" ca="1" si="440"/>
        <v>4</v>
      </c>
      <c r="C219">
        <f t="shared" si="478"/>
        <v>3.8478644823385628</v>
      </c>
      <c r="FD219">
        <f t="shared" si="463"/>
        <v>3.8478644823385628</v>
      </c>
      <c r="FE219">
        <v>219</v>
      </c>
      <c r="FF219">
        <f t="shared" si="464"/>
        <v>3.8478644823385628</v>
      </c>
      <c r="FG219">
        <f t="shared" ca="1" si="465"/>
        <v>4</v>
      </c>
    </row>
    <row r="220" spans="1:163" x14ac:dyDescent="0.25">
      <c r="A220">
        <v>194</v>
      </c>
      <c r="B220">
        <f t="shared" ref="B220:B283" ca="1" si="527">INDIRECT(ADDRESS($A220+19,3+H$1,,,"ExpData"))</f>
        <v>5</v>
      </c>
      <c r="C220">
        <f t="shared" si="478"/>
        <v>3.8678644823385628</v>
      </c>
      <c r="FD220">
        <f t="shared" si="463"/>
        <v>3.8678644823385628</v>
      </c>
      <c r="FE220">
        <v>220</v>
      </c>
      <c r="FF220">
        <f t="shared" si="464"/>
        <v>3.8678644823385628</v>
      </c>
      <c r="FG220">
        <f t="shared" ca="1" si="465"/>
        <v>5</v>
      </c>
    </row>
    <row r="221" spans="1:163" x14ac:dyDescent="0.25">
      <c r="A221">
        <v>195</v>
      </c>
      <c r="B221">
        <f t="shared" ca="1" si="527"/>
        <v>5</v>
      </c>
      <c r="C221">
        <f t="shared" si="478"/>
        <v>3.8878644823385629</v>
      </c>
      <c r="FD221">
        <f t="shared" si="463"/>
        <v>3.8878644823385629</v>
      </c>
      <c r="FE221">
        <v>221</v>
      </c>
      <c r="FF221">
        <f t="shared" si="464"/>
        <v>3.8878644823385629</v>
      </c>
      <c r="FG221">
        <f t="shared" ca="1" si="465"/>
        <v>5</v>
      </c>
    </row>
    <row r="222" spans="1:163" x14ac:dyDescent="0.25">
      <c r="A222">
        <v>196</v>
      </c>
      <c r="B222">
        <f t="shared" ca="1" si="527"/>
        <v>8</v>
      </c>
      <c r="C222">
        <f t="shared" si="478"/>
        <v>3.9078644823385629</v>
      </c>
      <c r="FD222">
        <f t="shared" si="463"/>
        <v>3.9078644823385629</v>
      </c>
      <c r="FE222">
        <v>222</v>
      </c>
      <c r="FF222">
        <f t="shared" si="464"/>
        <v>3.9078644823385629</v>
      </c>
      <c r="FG222">
        <f t="shared" ca="1" si="465"/>
        <v>8</v>
      </c>
    </row>
    <row r="223" spans="1:163" x14ac:dyDescent="0.25">
      <c r="A223">
        <v>197</v>
      </c>
      <c r="B223">
        <f t="shared" ca="1" si="527"/>
        <v>6</v>
      </c>
      <c r="C223">
        <f t="shared" si="478"/>
        <v>3.9278644823385629</v>
      </c>
      <c r="FD223">
        <f t="shared" si="463"/>
        <v>3.9278644823385629</v>
      </c>
      <c r="FE223">
        <v>223</v>
      </c>
      <c r="FF223">
        <f t="shared" si="464"/>
        <v>3.9278644823385629</v>
      </c>
      <c r="FG223">
        <f t="shared" ca="1" si="465"/>
        <v>6</v>
      </c>
    </row>
    <row r="224" spans="1:163" x14ac:dyDescent="0.25">
      <c r="A224">
        <v>198</v>
      </c>
      <c r="B224">
        <f t="shared" ca="1" si="527"/>
        <v>4</v>
      </c>
      <c r="C224">
        <f t="shared" si="478"/>
        <v>3.9478644823385629</v>
      </c>
      <c r="FD224">
        <f t="shared" si="463"/>
        <v>3.9478644823385629</v>
      </c>
      <c r="FE224">
        <v>224</v>
      </c>
      <c r="FF224">
        <f t="shared" si="464"/>
        <v>3.9478644823385629</v>
      </c>
      <c r="FG224">
        <f t="shared" ca="1" si="465"/>
        <v>4</v>
      </c>
    </row>
    <row r="225" spans="1:163" x14ac:dyDescent="0.25">
      <c r="A225">
        <v>199</v>
      </c>
      <c r="B225">
        <f t="shared" ca="1" si="527"/>
        <v>5</v>
      </c>
      <c r="C225">
        <f t="shared" si="478"/>
        <v>3.9678644823385629</v>
      </c>
      <c r="FD225">
        <f t="shared" si="463"/>
        <v>3.9678644823385629</v>
      </c>
      <c r="FE225">
        <v>225</v>
      </c>
      <c r="FF225">
        <f t="shared" si="464"/>
        <v>3.9678644823385629</v>
      </c>
      <c r="FG225">
        <f t="shared" ca="1" si="465"/>
        <v>5</v>
      </c>
    </row>
    <row r="226" spans="1:163" x14ac:dyDescent="0.25">
      <c r="A226">
        <v>200</v>
      </c>
      <c r="B226">
        <f t="shared" ca="1" si="527"/>
        <v>6</v>
      </c>
      <c r="C226">
        <f t="shared" si="478"/>
        <v>3.9878644823385629</v>
      </c>
      <c r="FD226">
        <f t="shared" ref="FD226:FD289" si="528">FF226</f>
        <v>3.9878644823385629</v>
      </c>
      <c r="FE226">
        <v>226</v>
      </c>
      <c r="FF226">
        <f t="shared" ref="FF226:FF289" si="529">C226</f>
        <v>3.9878644823385629</v>
      </c>
      <c r="FG226">
        <f t="shared" ref="FG226:FG289" ca="1" si="530">B226</f>
        <v>6</v>
      </c>
    </row>
    <row r="227" spans="1:163" x14ac:dyDescent="0.25">
      <c r="A227">
        <v>201</v>
      </c>
      <c r="B227">
        <f t="shared" ca="1" si="527"/>
        <v>2</v>
      </c>
      <c r="C227">
        <f t="shared" si="478"/>
        <v>4.0078644823385634</v>
      </c>
      <c r="FD227">
        <f t="shared" si="528"/>
        <v>4.0078644823385634</v>
      </c>
      <c r="FE227">
        <v>227</v>
      </c>
      <c r="FF227">
        <f t="shared" si="529"/>
        <v>4.0078644823385634</v>
      </c>
      <c r="FG227">
        <f t="shared" ca="1" si="530"/>
        <v>2</v>
      </c>
    </row>
    <row r="228" spans="1:163" x14ac:dyDescent="0.25">
      <c r="A228">
        <v>202</v>
      </c>
      <c r="B228">
        <f t="shared" ca="1" si="527"/>
        <v>3</v>
      </c>
      <c r="C228">
        <f t="shared" ref="C228:C291" si="531">(E$15+A228*E$16)/1000</f>
        <v>4.027864482338563</v>
      </c>
      <c r="FD228">
        <f t="shared" si="528"/>
        <v>4.027864482338563</v>
      </c>
      <c r="FE228">
        <v>228</v>
      </c>
      <c r="FF228">
        <f t="shared" si="529"/>
        <v>4.027864482338563</v>
      </c>
      <c r="FG228">
        <f t="shared" ca="1" si="530"/>
        <v>3</v>
      </c>
    </row>
    <row r="229" spans="1:163" x14ac:dyDescent="0.25">
      <c r="A229">
        <v>203</v>
      </c>
      <c r="B229">
        <f t="shared" ca="1" si="527"/>
        <v>7</v>
      </c>
      <c r="C229">
        <f t="shared" si="531"/>
        <v>4.0478644823385626</v>
      </c>
      <c r="FD229">
        <f t="shared" si="528"/>
        <v>4.0478644823385626</v>
      </c>
      <c r="FE229">
        <v>229</v>
      </c>
      <c r="FF229">
        <f t="shared" si="529"/>
        <v>4.0478644823385626</v>
      </c>
      <c r="FG229">
        <f t="shared" ca="1" si="530"/>
        <v>7</v>
      </c>
    </row>
    <row r="230" spans="1:163" x14ac:dyDescent="0.25">
      <c r="A230">
        <v>204</v>
      </c>
      <c r="B230">
        <f t="shared" ca="1" si="527"/>
        <v>4</v>
      </c>
      <c r="C230">
        <f t="shared" si="531"/>
        <v>4.067864482338563</v>
      </c>
      <c r="FD230">
        <f t="shared" si="528"/>
        <v>4.067864482338563</v>
      </c>
      <c r="FE230">
        <v>230</v>
      </c>
      <c r="FF230">
        <f t="shared" si="529"/>
        <v>4.067864482338563</v>
      </c>
      <c r="FG230">
        <f t="shared" ca="1" si="530"/>
        <v>4</v>
      </c>
    </row>
    <row r="231" spans="1:163" x14ac:dyDescent="0.25">
      <c r="A231">
        <v>205</v>
      </c>
      <c r="B231">
        <f t="shared" ca="1" si="527"/>
        <v>6</v>
      </c>
      <c r="C231">
        <f t="shared" si="531"/>
        <v>4.0878644823385626</v>
      </c>
      <c r="FD231">
        <f t="shared" si="528"/>
        <v>4.0878644823385626</v>
      </c>
      <c r="FE231">
        <v>231</v>
      </c>
      <c r="FF231">
        <f t="shared" si="529"/>
        <v>4.0878644823385626</v>
      </c>
      <c r="FG231">
        <f t="shared" ca="1" si="530"/>
        <v>6</v>
      </c>
    </row>
    <row r="232" spans="1:163" x14ac:dyDescent="0.25">
      <c r="A232">
        <v>206</v>
      </c>
      <c r="B232">
        <f t="shared" ca="1" si="527"/>
        <v>6</v>
      </c>
      <c r="C232">
        <f t="shared" si="531"/>
        <v>4.1078644823385631</v>
      </c>
      <c r="FD232">
        <f t="shared" si="528"/>
        <v>4.1078644823385631</v>
      </c>
      <c r="FE232">
        <v>232</v>
      </c>
      <c r="FF232">
        <f t="shared" si="529"/>
        <v>4.1078644823385631</v>
      </c>
      <c r="FG232">
        <f t="shared" ca="1" si="530"/>
        <v>6</v>
      </c>
    </row>
    <row r="233" spans="1:163" x14ac:dyDescent="0.25">
      <c r="A233">
        <v>207</v>
      </c>
      <c r="B233">
        <f t="shared" ca="1" si="527"/>
        <v>3</v>
      </c>
      <c r="C233">
        <f t="shared" si="531"/>
        <v>4.1278644823385626</v>
      </c>
      <c r="FD233">
        <f t="shared" si="528"/>
        <v>4.1278644823385626</v>
      </c>
      <c r="FE233">
        <v>233</v>
      </c>
      <c r="FF233">
        <f t="shared" si="529"/>
        <v>4.1278644823385626</v>
      </c>
      <c r="FG233">
        <f t="shared" ca="1" si="530"/>
        <v>3</v>
      </c>
    </row>
    <row r="234" spans="1:163" x14ac:dyDescent="0.25">
      <c r="A234">
        <v>208</v>
      </c>
      <c r="B234">
        <f t="shared" ca="1" si="527"/>
        <v>7</v>
      </c>
      <c r="C234">
        <f t="shared" si="531"/>
        <v>4.1478644823385631</v>
      </c>
      <c r="FD234">
        <f t="shared" si="528"/>
        <v>4.1478644823385631</v>
      </c>
      <c r="FE234">
        <v>234</v>
      </c>
      <c r="FF234">
        <f t="shared" si="529"/>
        <v>4.1478644823385631</v>
      </c>
      <c r="FG234">
        <f t="shared" ca="1" si="530"/>
        <v>7</v>
      </c>
    </row>
    <row r="235" spans="1:163" x14ac:dyDescent="0.25">
      <c r="A235">
        <v>209</v>
      </c>
      <c r="B235">
        <f t="shared" ca="1" si="527"/>
        <v>2</v>
      </c>
      <c r="C235">
        <f t="shared" si="531"/>
        <v>4.1678644823385627</v>
      </c>
      <c r="FD235">
        <f t="shared" si="528"/>
        <v>4.1678644823385627</v>
      </c>
      <c r="FE235">
        <v>235</v>
      </c>
      <c r="FF235">
        <f t="shared" si="529"/>
        <v>4.1678644823385627</v>
      </c>
      <c r="FG235">
        <f t="shared" ca="1" si="530"/>
        <v>2</v>
      </c>
    </row>
    <row r="236" spans="1:163" x14ac:dyDescent="0.25">
      <c r="A236">
        <v>210</v>
      </c>
      <c r="B236">
        <f t="shared" ca="1" si="527"/>
        <v>5</v>
      </c>
      <c r="C236">
        <f t="shared" si="531"/>
        <v>4.1878644823385631</v>
      </c>
      <c r="FD236">
        <f t="shared" si="528"/>
        <v>4.1878644823385631</v>
      </c>
      <c r="FE236">
        <v>236</v>
      </c>
      <c r="FF236">
        <f t="shared" si="529"/>
        <v>4.1878644823385631</v>
      </c>
      <c r="FG236">
        <f t="shared" ca="1" si="530"/>
        <v>5</v>
      </c>
    </row>
    <row r="237" spans="1:163" x14ac:dyDescent="0.25">
      <c r="A237">
        <v>211</v>
      </c>
      <c r="B237">
        <f t="shared" ca="1" si="527"/>
        <v>3</v>
      </c>
      <c r="C237">
        <f t="shared" si="531"/>
        <v>4.2078644823385627</v>
      </c>
      <c r="FD237">
        <f t="shared" si="528"/>
        <v>4.2078644823385627</v>
      </c>
      <c r="FE237">
        <v>237</v>
      </c>
      <c r="FF237">
        <f t="shared" si="529"/>
        <v>4.2078644823385627</v>
      </c>
      <c r="FG237">
        <f t="shared" ca="1" si="530"/>
        <v>3</v>
      </c>
    </row>
    <row r="238" spans="1:163" x14ac:dyDescent="0.25">
      <c r="A238">
        <v>212</v>
      </c>
      <c r="B238">
        <f t="shared" ca="1" si="527"/>
        <v>2</v>
      </c>
      <c r="C238">
        <f t="shared" si="531"/>
        <v>4.2278644823385632</v>
      </c>
      <c r="FD238">
        <f t="shared" si="528"/>
        <v>4.2278644823385632</v>
      </c>
      <c r="FE238">
        <v>238</v>
      </c>
      <c r="FF238">
        <f t="shared" si="529"/>
        <v>4.2278644823385632</v>
      </c>
      <c r="FG238">
        <f t="shared" ca="1" si="530"/>
        <v>2</v>
      </c>
    </row>
    <row r="239" spans="1:163" x14ac:dyDescent="0.25">
      <c r="A239">
        <v>213</v>
      </c>
      <c r="B239">
        <f t="shared" ca="1" si="527"/>
        <v>1</v>
      </c>
      <c r="C239">
        <f t="shared" si="531"/>
        <v>4.2478644823385627</v>
      </c>
      <c r="FD239">
        <f t="shared" si="528"/>
        <v>4.2478644823385627</v>
      </c>
      <c r="FE239">
        <v>239</v>
      </c>
      <c r="FF239">
        <f t="shared" si="529"/>
        <v>4.2478644823385627</v>
      </c>
      <c r="FG239">
        <f t="shared" ca="1" si="530"/>
        <v>1</v>
      </c>
    </row>
    <row r="240" spans="1:163" x14ac:dyDescent="0.25">
      <c r="A240">
        <v>214</v>
      </c>
      <c r="B240">
        <f t="shared" ca="1" si="527"/>
        <v>1</v>
      </c>
      <c r="C240">
        <f t="shared" si="531"/>
        <v>4.2678644823385632</v>
      </c>
      <c r="FD240">
        <f t="shared" si="528"/>
        <v>4.2678644823385632</v>
      </c>
      <c r="FE240">
        <v>240</v>
      </c>
      <c r="FF240">
        <f t="shared" si="529"/>
        <v>4.2678644823385632</v>
      </c>
      <c r="FG240">
        <f t="shared" ca="1" si="530"/>
        <v>1</v>
      </c>
    </row>
    <row r="241" spans="1:163" x14ac:dyDescent="0.25">
      <c r="A241">
        <v>215</v>
      </c>
      <c r="B241">
        <f t="shared" ca="1" si="527"/>
        <v>3</v>
      </c>
      <c r="C241">
        <f t="shared" si="531"/>
        <v>4.2878644823385628</v>
      </c>
      <c r="FD241">
        <f t="shared" si="528"/>
        <v>4.2878644823385628</v>
      </c>
      <c r="FE241">
        <v>241</v>
      </c>
      <c r="FF241">
        <f t="shared" si="529"/>
        <v>4.2878644823385628</v>
      </c>
      <c r="FG241">
        <f t="shared" ca="1" si="530"/>
        <v>3</v>
      </c>
    </row>
    <row r="242" spans="1:163" x14ac:dyDescent="0.25">
      <c r="A242">
        <v>216</v>
      </c>
      <c r="B242">
        <f t="shared" ca="1" si="527"/>
        <v>1</v>
      </c>
      <c r="C242">
        <f t="shared" si="531"/>
        <v>4.3078644823385632</v>
      </c>
      <c r="FD242">
        <f t="shared" si="528"/>
        <v>4.3078644823385632</v>
      </c>
      <c r="FE242">
        <v>242</v>
      </c>
      <c r="FF242">
        <f t="shared" si="529"/>
        <v>4.3078644823385632</v>
      </c>
      <c r="FG242">
        <f t="shared" ca="1" si="530"/>
        <v>1</v>
      </c>
    </row>
    <row r="243" spans="1:163" x14ac:dyDescent="0.25">
      <c r="A243">
        <v>217</v>
      </c>
      <c r="B243">
        <f t="shared" ca="1" si="527"/>
        <v>0</v>
      </c>
      <c r="C243">
        <f t="shared" si="531"/>
        <v>4.3278644823385628</v>
      </c>
      <c r="FD243">
        <f t="shared" si="528"/>
        <v>4.3278644823385628</v>
      </c>
      <c r="FE243">
        <v>243</v>
      </c>
      <c r="FF243">
        <f t="shared" si="529"/>
        <v>4.3278644823385628</v>
      </c>
      <c r="FG243">
        <f t="shared" ca="1" si="530"/>
        <v>0</v>
      </c>
    </row>
    <row r="244" spans="1:163" x14ac:dyDescent="0.25">
      <c r="A244">
        <v>218</v>
      </c>
      <c r="B244">
        <f t="shared" ca="1" si="527"/>
        <v>0</v>
      </c>
      <c r="C244">
        <f t="shared" si="531"/>
        <v>4.3478644823385633</v>
      </c>
      <c r="FD244">
        <f t="shared" si="528"/>
        <v>4.3478644823385633</v>
      </c>
      <c r="FE244">
        <v>244</v>
      </c>
      <c r="FF244">
        <f t="shared" si="529"/>
        <v>4.3478644823385633</v>
      </c>
      <c r="FG244">
        <f t="shared" ca="1" si="530"/>
        <v>0</v>
      </c>
    </row>
    <row r="245" spans="1:163" x14ac:dyDescent="0.25">
      <c r="A245">
        <v>219</v>
      </c>
      <c r="B245">
        <f t="shared" ca="1" si="527"/>
        <v>0</v>
      </c>
      <c r="C245">
        <f t="shared" si="531"/>
        <v>4.3678644823385628</v>
      </c>
      <c r="FD245">
        <f t="shared" si="528"/>
        <v>4.3678644823385628</v>
      </c>
      <c r="FE245">
        <v>245</v>
      </c>
      <c r="FF245">
        <f t="shared" si="529"/>
        <v>4.3678644823385628</v>
      </c>
      <c r="FG245">
        <f t="shared" ca="1" si="530"/>
        <v>0</v>
      </c>
    </row>
    <row r="246" spans="1:163" x14ac:dyDescent="0.25">
      <c r="A246">
        <v>220</v>
      </c>
      <c r="B246">
        <f t="shared" ca="1" si="527"/>
        <v>0</v>
      </c>
      <c r="C246">
        <f t="shared" si="531"/>
        <v>4.3878644823385633</v>
      </c>
      <c r="FD246">
        <f t="shared" si="528"/>
        <v>4.3878644823385633</v>
      </c>
      <c r="FE246">
        <v>246</v>
      </c>
      <c r="FF246">
        <f t="shared" si="529"/>
        <v>4.3878644823385633</v>
      </c>
      <c r="FG246">
        <f t="shared" ca="1" si="530"/>
        <v>0</v>
      </c>
    </row>
    <row r="247" spans="1:163" x14ac:dyDescent="0.25">
      <c r="A247">
        <v>221</v>
      </c>
      <c r="B247">
        <f t="shared" ca="1" si="527"/>
        <v>0</v>
      </c>
      <c r="C247">
        <f t="shared" si="531"/>
        <v>4.4078644823385629</v>
      </c>
      <c r="FD247">
        <f t="shared" si="528"/>
        <v>4.4078644823385629</v>
      </c>
      <c r="FE247">
        <v>247</v>
      </c>
      <c r="FF247">
        <f t="shared" si="529"/>
        <v>4.4078644823385629</v>
      </c>
      <c r="FG247">
        <f t="shared" ca="1" si="530"/>
        <v>0</v>
      </c>
    </row>
    <row r="248" spans="1:163" x14ac:dyDescent="0.25">
      <c r="A248">
        <v>222</v>
      </c>
      <c r="B248">
        <f t="shared" ca="1" si="527"/>
        <v>0</v>
      </c>
      <c r="C248">
        <f t="shared" si="531"/>
        <v>4.4278644823385633</v>
      </c>
      <c r="FD248">
        <f t="shared" si="528"/>
        <v>4.4278644823385633</v>
      </c>
      <c r="FE248">
        <v>248</v>
      </c>
      <c r="FF248">
        <f t="shared" si="529"/>
        <v>4.4278644823385633</v>
      </c>
      <c r="FG248">
        <f t="shared" ca="1" si="530"/>
        <v>0</v>
      </c>
    </row>
    <row r="249" spans="1:163" x14ac:dyDescent="0.25">
      <c r="A249">
        <v>223</v>
      </c>
      <c r="B249">
        <f t="shared" ca="1" si="527"/>
        <v>0</v>
      </c>
      <c r="C249">
        <f t="shared" si="531"/>
        <v>4.4478644823385629</v>
      </c>
      <c r="FD249">
        <f t="shared" si="528"/>
        <v>4.4478644823385629</v>
      </c>
      <c r="FE249">
        <v>249</v>
      </c>
      <c r="FF249">
        <f t="shared" si="529"/>
        <v>4.4478644823385629</v>
      </c>
      <c r="FG249">
        <f t="shared" ca="1" si="530"/>
        <v>0</v>
      </c>
    </row>
    <row r="250" spans="1:163" x14ac:dyDescent="0.25">
      <c r="A250">
        <v>224</v>
      </c>
      <c r="B250">
        <f t="shared" ca="1" si="527"/>
        <v>0</v>
      </c>
      <c r="C250">
        <f t="shared" si="531"/>
        <v>4.4678644823385634</v>
      </c>
      <c r="FD250">
        <f t="shared" si="528"/>
        <v>4.4678644823385634</v>
      </c>
      <c r="FE250">
        <v>250</v>
      </c>
      <c r="FF250">
        <f t="shared" si="529"/>
        <v>4.4678644823385634</v>
      </c>
      <c r="FG250">
        <f t="shared" ca="1" si="530"/>
        <v>0</v>
      </c>
    </row>
    <row r="251" spans="1:163" x14ac:dyDescent="0.25">
      <c r="A251">
        <v>225</v>
      </c>
      <c r="B251">
        <f t="shared" ca="1" si="527"/>
        <v>0</v>
      </c>
      <c r="C251">
        <f t="shared" si="531"/>
        <v>4.4878644823385629</v>
      </c>
      <c r="FD251">
        <f t="shared" si="528"/>
        <v>4.4878644823385629</v>
      </c>
      <c r="FE251">
        <v>251</v>
      </c>
      <c r="FF251">
        <f t="shared" si="529"/>
        <v>4.4878644823385629</v>
      </c>
      <c r="FG251">
        <f t="shared" ca="1" si="530"/>
        <v>0</v>
      </c>
    </row>
    <row r="252" spans="1:163" x14ac:dyDescent="0.25">
      <c r="A252">
        <v>226</v>
      </c>
      <c r="B252">
        <f t="shared" ca="1" si="527"/>
        <v>0</v>
      </c>
      <c r="C252">
        <f t="shared" si="531"/>
        <v>4.5078644823385634</v>
      </c>
      <c r="FD252">
        <f t="shared" si="528"/>
        <v>4.5078644823385634</v>
      </c>
      <c r="FE252">
        <v>252</v>
      </c>
      <c r="FF252">
        <f t="shared" si="529"/>
        <v>4.5078644823385634</v>
      </c>
      <c r="FG252">
        <f t="shared" ca="1" si="530"/>
        <v>0</v>
      </c>
    </row>
    <row r="253" spans="1:163" x14ac:dyDescent="0.25">
      <c r="A253">
        <v>227</v>
      </c>
      <c r="B253">
        <f t="shared" ca="1" si="527"/>
        <v>0</v>
      </c>
      <c r="C253">
        <f t="shared" si="531"/>
        <v>4.527864482338563</v>
      </c>
      <c r="FD253">
        <f t="shared" si="528"/>
        <v>4.527864482338563</v>
      </c>
      <c r="FE253">
        <v>253</v>
      </c>
      <c r="FF253">
        <f t="shared" si="529"/>
        <v>4.527864482338563</v>
      </c>
      <c r="FG253">
        <f t="shared" ca="1" si="530"/>
        <v>0</v>
      </c>
    </row>
    <row r="254" spans="1:163" x14ac:dyDescent="0.25">
      <c r="A254">
        <v>228</v>
      </c>
      <c r="B254">
        <f t="shared" ca="1" si="527"/>
        <v>0</v>
      </c>
      <c r="C254">
        <f t="shared" si="531"/>
        <v>4.5478644823385626</v>
      </c>
      <c r="FD254">
        <f t="shared" si="528"/>
        <v>4.5478644823385626</v>
      </c>
      <c r="FE254">
        <v>254</v>
      </c>
      <c r="FF254">
        <f t="shared" si="529"/>
        <v>4.5478644823385626</v>
      </c>
      <c r="FG254">
        <f t="shared" ca="1" si="530"/>
        <v>0</v>
      </c>
    </row>
    <row r="255" spans="1:163" x14ac:dyDescent="0.25">
      <c r="A255">
        <v>229</v>
      </c>
      <c r="B255">
        <f t="shared" ca="1" si="527"/>
        <v>0</v>
      </c>
      <c r="C255">
        <f t="shared" si="531"/>
        <v>4.567864482338563</v>
      </c>
      <c r="FD255">
        <f t="shared" si="528"/>
        <v>4.567864482338563</v>
      </c>
      <c r="FE255">
        <v>255</v>
      </c>
      <c r="FF255">
        <f t="shared" si="529"/>
        <v>4.567864482338563</v>
      </c>
      <c r="FG255">
        <f t="shared" ca="1" si="530"/>
        <v>0</v>
      </c>
    </row>
    <row r="256" spans="1:163" x14ac:dyDescent="0.25">
      <c r="A256">
        <v>230</v>
      </c>
      <c r="B256">
        <f t="shared" ca="1" si="527"/>
        <v>0</v>
      </c>
      <c r="C256">
        <f t="shared" si="531"/>
        <v>4.5878644823385626</v>
      </c>
      <c r="FD256">
        <f t="shared" si="528"/>
        <v>4.5878644823385626</v>
      </c>
      <c r="FE256">
        <v>256</v>
      </c>
      <c r="FF256">
        <f t="shared" si="529"/>
        <v>4.5878644823385626</v>
      </c>
      <c r="FG256">
        <f t="shared" ca="1" si="530"/>
        <v>0</v>
      </c>
    </row>
    <row r="257" spans="1:163" x14ac:dyDescent="0.25">
      <c r="A257">
        <v>231</v>
      </c>
      <c r="B257">
        <f t="shared" ca="1" si="527"/>
        <v>0</v>
      </c>
      <c r="C257">
        <f t="shared" si="531"/>
        <v>4.6078644823385631</v>
      </c>
      <c r="FD257">
        <f t="shared" si="528"/>
        <v>4.6078644823385631</v>
      </c>
      <c r="FE257">
        <v>257</v>
      </c>
      <c r="FF257">
        <f t="shared" si="529"/>
        <v>4.6078644823385631</v>
      </c>
      <c r="FG257">
        <f t="shared" ca="1" si="530"/>
        <v>0</v>
      </c>
    </row>
    <row r="258" spans="1:163" x14ac:dyDescent="0.25">
      <c r="A258">
        <v>232</v>
      </c>
      <c r="B258">
        <f t="shared" ca="1" si="527"/>
        <v>0</v>
      </c>
      <c r="C258">
        <f t="shared" si="531"/>
        <v>4.6278644823385626</v>
      </c>
      <c r="FD258">
        <f t="shared" si="528"/>
        <v>4.6278644823385626</v>
      </c>
      <c r="FE258">
        <v>258</v>
      </c>
      <c r="FF258">
        <f t="shared" si="529"/>
        <v>4.6278644823385626</v>
      </c>
      <c r="FG258">
        <f t="shared" ca="1" si="530"/>
        <v>0</v>
      </c>
    </row>
    <row r="259" spans="1:163" x14ac:dyDescent="0.25">
      <c r="A259">
        <v>233</v>
      </c>
      <c r="B259">
        <f t="shared" ca="1" si="527"/>
        <v>0</v>
      </c>
      <c r="C259">
        <f t="shared" si="531"/>
        <v>4.6478644823385631</v>
      </c>
      <c r="FD259">
        <f t="shared" si="528"/>
        <v>4.6478644823385631</v>
      </c>
      <c r="FE259">
        <v>259</v>
      </c>
      <c r="FF259">
        <f t="shared" si="529"/>
        <v>4.6478644823385631</v>
      </c>
      <c r="FG259">
        <f t="shared" ca="1" si="530"/>
        <v>0</v>
      </c>
    </row>
    <row r="260" spans="1:163" x14ac:dyDescent="0.25">
      <c r="A260">
        <v>234</v>
      </c>
      <c r="B260">
        <f t="shared" ca="1" si="527"/>
        <v>0</v>
      </c>
      <c r="C260">
        <f t="shared" si="531"/>
        <v>4.6678644823385627</v>
      </c>
      <c r="FD260">
        <f t="shared" si="528"/>
        <v>4.6678644823385627</v>
      </c>
      <c r="FE260">
        <v>260</v>
      </c>
      <c r="FF260">
        <f t="shared" si="529"/>
        <v>4.6678644823385627</v>
      </c>
      <c r="FG260">
        <f t="shared" ca="1" si="530"/>
        <v>0</v>
      </c>
    </row>
    <row r="261" spans="1:163" x14ac:dyDescent="0.25">
      <c r="A261">
        <v>235</v>
      </c>
      <c r="B261">
        <f t="shared" ca="1" si="527"/>
        <v>0</v>
      </c>
      <c r="C261">
        <f t="shared" si="531"/>
        <v>4.6878644823385631</v>
      </c>
      <c r="FD261">
        <f t="shared" si="528"/>
        <v>4.6878644823385631</v>
      </c>
      <c r="FE261">
        <v>261</v>
      </c>
      <c r="FF261">
        <f t="shared" si="529"/>
        <v>4.6878644823385631</v>
      </c>
      <c r="FG261">
        <f t="shared" ca="1" si="530"/>
        <v>0</v>
      </c>
    </row>
    <row r="262" spans="1:163" x14ac:dyDescent="0.25">
      <c r="A262">
        <v>236</v>
      </c>
      <c r="B262">
        <f t="shared" ca="1" si="527"/>
        <v>0</v>
      </c>
      <c r="C262">
        <f t="shared" si="531"/>
        <v>4.7078644823385627</v>
      </c>
      <c r="FD262">
        <f t="shared" si="528"/>
        <v>4.7078644823385627</v>
      </c>
      <c r="FE262">
        <v>262</v>
      </c>
      <c r="FF262">
        <f t="shared" si="529"/>
        <v>4.7078644823385627</v>
      </c>
      <c r="FG262">
        <f t="shared" ca="1" si="530"/>
        <v>0</v>
      </c>
    </row>
    <row r="263" spans="1:163" x14ac:dyDescent="0.25">
      <c r="A263">
        <v>237</v>
      </c>
      <c r="B263">
        <f t="shared" ca="1" si="527"/>
        <v>0</v>
      </c>
      <c r="C263">
        <f t="shared" si="531"/>
        <v>4.7278644823385632</v>
      </c>
      <c r="FD263">
        <f t="shared" si="528"/>
        <v>4.7278644823385632</v>
      </c>
      <c r="FE263">
        <v>263</v>
      </c>
      <c r="FF263">
        <f t="shared" si="529"/>
        <v>4.7278644823385632</v>
      </c>
      <c r="FG263">
        <f t="shared" ca="1" si="530"/>
        <v>0</v>
      </c>
    </row>
    <row r="264" spans="1:163" x14ac:dyDescent="0.25">
      <c r="A264">
        <v>238</v>
      </c>
      <c r="B264">
        <f t="shared" ca="1" si="527"/>
        <v>0</v>
      </c>
      <c r="C264">
        <f t="shared" si="531"/>
        <v>4.7478644823385627</v>
      </c>
      <c r="FD264">
        <f t="shared" si="528"/>
        <v>4.7478644823385627</v>
      </c>
      <c r="FE264">
        <v>264</v>
      </c>
      <c r="FF264">
        <f t="shared" si="529"/>
        <v>4.7478644823385627</v>
      </c>
      <c r="FG264">
        <f t="shared" ca="1" si="530"/>
        <v>0</v>
      </c>
    </row>
    <row r="265" spans="1:163" x14ac:dyDescent="0.25">
      <c r="A265">
        <v>239</v>
      </c>
      <c r="B265">
        <f t="shared" ca="1" si="527"/>
        <v>0</v>
      </c>
      <c r="C265">
        <f t="shared" si="531"/>
        <v>4.7678644823385632</v>
      </c>
      <c r="FD265">
        <f t="shared" si="528"/>
        <v>4.7678644823385632</v>
      </c>
      <c r="FE265">
        <v>265</v>
      </c>
      <c r="FF265">
        <f t="shared" si="529"/>
        <v>4.7678644823385632</v>
      </c>
      <c r="FG265">
        <f t="shared" ca="1" si="530"/>
        <v>0</v>
      </c>
    </row>
    <row r="266" spans="1:163" x14ac:dyDescent="0.25">
      <c r="A266">
        <v>240</v>
      </c>
      <c r="B266">
        <f t="shared" ca="1" si="527"/>
        <v>0</v>
      </c>
      <c r="C266">
        <f t="shared" si="531"/>
        <v>4.7878644823385628</v>
      </c>
      <c r="FD266">
        <f t="shared" si="528"/>
        <v>4.7878644823385628</v>
      </c>
      <c r="FE266">
        <v>266</v>
      </c>
      <c r="FF266">
        <f t="shared" si="529"/>
        <v>4.7878644823385628</v>
      </c>
      <c r="FG266">
        <f t="shared" ca="1" si="530"/>
        <v>0</v>
      </c>
    </row>
    <row r="267" spans="1:163" x14ac:dyDescent="0.25">
      <c r="A267">
        <v>241</v>
      </c>
      <c r="B267">
        <f t="shared" ca="1" si="527"/>
        <v>0</v>
      </c>
      <c r="C267">
        <f t="shared" si="531"/>
        <v>4.8078644823385632</v>
      </c>
      <c r="FD267">
        <f t="shared" si="528"/>
        <v>4.8078644823385632</v>
      </c>
      <c r="FE267">
        <v>267</v>
      </c>
      <c r="FF267">
        <f t="shared" si="529"/>
        <v>4.8078644823385632</v>
      </c>
      <c r="FG267">
        <f t="shared" ca="1" si="530"/>
        <v>0</v>
      </c>
    </row>
    <row r="268" spans="1:163" x14ac:dyDescent="0.25">
      <c r="A268">
        <v>242</v>
      </c>
      <c r="B268">
        <f t="shared" ca="1" si="527"/>
        <v>0</v>
      </c>
      <c r="C268">
        <f t="shared" si="531"/>
        <v>4.8278644823385628</v>
      </c>
      <c r="FD268">
        <f t="shared" si="528"/>
        <v>4.8278644823385628</v>
      </c>
      <c r="FE268">
        <v>268</v>
      </c>
      <c r="FF268">
        <f t="shared" si="529"/>
        <v>4.8278644823385628</v>
      </c>
      <c r="FG268">
        <f t="shared" ca="1" si="530"/>
        <v>0</v>
      </c>
    </row>
    <row r="269" spans="1:163" x14ac:dyDescent="0.25">
      <c r="A269">
        <v>243</v>
      </c>
      <c r="B269">
        <f t="shared" ca="1" si="527"/>
        <v>0</v>
      </c>
      <c r="C269">
        <f t="shared" si="531"/>
        <v>4.8478644823385633</v>
      </c>
      <c r="FD269">
        <f t="shared" si="528"/>
        <v>4.8478644823385633</v>
      </c>
      <c r="FE269">
        <v>269</v>
      </c>
      <c r="FF269">
        <f t="shared" si="529"/>
        <v>4.8478644823385633</v>
      </c>
      <c r="FG269">
        <f t="shared" ca="1" si="530"/>
        <v>0</v>
      </c>
    </row>
    <row r="270" spans="1:163" x14ac:dyDescent="0.25">
      <c r="A270">
        <v>244</v>
      </c>
      <c r="B270">
        <f t="shared" ca="1" si="527"/>
        <v>0</v>
      </c>
      <c r="C270">
        <f t="shared" si="531"/>
        <v>4.8678644823385628</v>
      </c>
      <c r="FD270">
        <f t="shared" si="528"/>
        <v>4.8678644823385628</v>
      </c>
      <c r="FE270">
        <v>270</v>
      </c>
      <c r="FF270">
        <f t="shared" si="529"/>
        <v>4.8678644823385628</v>
      </c>
      <c r="FG270">
        <f t="shared" ca="1" si="530"/>
        <v>0</v>
      </c>
    </row>
    <row r="271" spans="1:163" x14ac:dyDescent="0.25">
      <c r="A271">
        <v>245</v>
      </c>
      <c r="B271">
        <f t="shared" ca="1" si="527"/>
        <v>0</v>
      </c>
      <c r="C271">
        <f t="shared" si="531"/>
        <v>4.8878644823385633</v>
      </c>
      <c r="FD271">
        <f t="shared" si="528"/>
        <v>4.8878644823385633</v>
      </c>
      <c r="FE271">
        <v>271</v>
      </c>
      <c r="FF271">
        <f t="shared" si="529"/>
        <v>4.8878644823385633</v>
      </c>
      <c r="FG271">
        <f t="shared" ca="1" si="530"/>
        <v>0</v>
      </c>
    </row>
    <row r="272" spans="1:163" x14ac:dyDescent="0.25">
      <c r="A272">
        <v>246</v>
      </c>
      <c r="B272">
        <f t="shared" ca="1" si="527"/>
        <v>0</v>
      </c>
      <c r="C272">
        <f t="shared" si="531"/>
        <v>4.9078644823385629</v>
      </c>
      <c r="FD272">
        <f t="shared" si="528"/>
        <v>4.9078644823385629</v>
      </c>
      <c r="FE272">
        <v>272</v>
      </c>
      <c r="FF272">
        <f t="shared" si="529"/>
        <v>4.9078644823385629</v>
      </c>
      <c r="FG272">
        <f t="shared" ca="1" si="530"/>
        <v>0</v>
      </c>
    </row>
    <row r="273" spans="1:163" x14ac:dyDescent="0.25">
      <c r="A273">
        <v>247</v>
      </c>
      <c r="B273">
        <f t="shared" ca="1" si="527"/>
        <v>0</v>
      </c>
      <c r="C273">
        <f t="shared" si="531"/>
        <v>4.9278644823385633</v>
      </c>
      <c r="FD273">
        <f t="shared" si="528"/>
        <v>4.9278644823385633</v>
      </c>
      <c r="FE273">
        <v>273</v>
      </c>
      <c r="FF273">
        <f t="shared" si="529"/>
        <v>4.9278644823385633</v>
      </c>
      <c r="FG273">
        <f t="shared" ca="1" si="530"/>
        <v>0</v>
      </c>
    </row>
    <row r="274" spans="1:163" x14ac:dyDescent="0.25">
      <c r="A274">
        <v>248</v>
      </c>
      <c r="B274">
        <f t="shared" ca="1" si="527"/>
        <v>0</v>
      </c>
      <c r="C274">
        <f t="shared" si="531"/>
        <v>4.9478644823385629</v>
      </c>
      <c r="FD274">
        <f t="shared" si="528"/>
        <v>4.9478644823385629</v>
      </c>
      <c r="FE274">
        <v>274</v>
      </c>
      <c r="FF274">
        <f t="shared" si="529"/>
        <v>4.9478644823385629</v>
      </c>
      <c r="FG274">
        <f t="shared" ca="1" si="530"/>
        <v>0</v>
      </c>
    </row>
    <row r="275" spans="1:163" x14ac:dyDescent="0.25">
      <c r="A275">
        <v>249</v>
      </c>
      <c r="B275">
        <f t="shared" ca="1" si="527"/>
        <v>0</v>
      </c>
      <c r="C275">
        <f t="shared" si="531"/>
        <v>4.9678644823385634</v>
      </c>
      <c r="FD275">
        <f t="shared" si="528"/>
        <v>4.9678644823385634</v>
      </c>
      <c r="FE275">
        <v>275</v>
      </c>
      <c r="FF275">
        <f t="shared" si="529"/>
        <v>4.9678644823385634</v>
      </c>
      <c r="FG275">
        <f t="shared" ca="1" si="530"/>
        <v>0</v>
      </c>
    </row>
    <row r="276" spans="1:163" x14ac:dyDescent="0.25">
      <c r="A276">
        <v>250</v>
      </c>
      <c r="B276">
        <f t="shared" ca="1" si="527"/>
        <v>0</v>
      </c>
      <c r="C276">
        <f t="shared" si="531"/>
        <v>4.9878644823385629</v>
      </c>
      <c r="FD276">
        <f t="shared" si="528"/>
        <v>4.9878644823385629</v>
      </c>
      <c r="FE276">
        <v>276</v>
      </c>
      <c r="FF276">
        <f t="shared" si="529"/>
        <v>4.9878644823385629</v>
      </c>
      <c r="FG276">
        <f t="shared" ca="1" si="530"/>
        <v>0</v>
      </c>
    </row>
    <row r="277" spans="1:163" x14ac:dyDescent="0.25">
      <c r="A277">
        <v>251</v>
      </c>
      <c r="B277">
        <f t="shared" ca="1" si="527"/>
        <v>0</v>
      </c>
      <c r="C277">
        <f t="shared" si="531"/>
        <v>5.0078644823385634</v>
      </c>
      <c r="FD277">
        <f t="shared" si="528"/>
        <v>5.0078644823385634</v>
      </c>
      <c r="FE277">
        <v>277</v>
      </c>
      <c r="FF277">
        <f t="shared" si="529"/>
        <v>5.0078644823385634</v>
      </c>
      <c r="FG277">
        <f t="shared" ca="1" si="530"/>
        <v>0</v>
      </c>
    </row>
    <row r="278" spans="1:163" x14ac:dyDescent="0.25">
      <c r="A278">
        <v>252</v>
      </c>
      <c r="B278">
        <f t="shared" ca="1" si="527"/>
        <v>0</v>
      </c>
      <c r="C278">
        <f t="shared" si="531"/>
        <v>5.027864482338563</v>
      </c>
      <c r="FD278">
        <f t="shared" si="528"/>
        <v>5.027864482338563</v>
      </c>
      <c r="FE278">
        <v>278</v>
      </c>
      <c r="FF278">
        <f t="shared" si="529"/>
        <v>5.027864482338563</v>
      </c>
      <c r="FG278">
        <f t="shared" ca="1" si="530"/>
        <v>0</v>
      </c>
    </row>
    <row r="279" spans="1:163" x14ac:dyDescent="0.25">
      <c r="A279">
        <v>253</v>
      </c>
      <c r="B279">
        <f t="shared" ca="1" si="527"/>
        <v>0</v>
      </c>
      <c r="C279">
        <f t="shared" si="531"/>
        <v>5.0478644823385626</v>
      </c>
      <c r="FD279">
        <f t="shared" si="528"/>
        <v>5.0478644823385626</v>
      </c>
      <c r="FE279">
        <v>279</v>
      </c>
      <c r="FF279">
        <f t="shared" si="529"/>
        <v>5.0478644823385626</v>
      </c>
      <c r="FG279">
        <f t="shared" ca="1" si="530"/>
        <v>0</v>
      </c>
    </row>
    <row r="280" spans="1:163" x14ac:dyDescent="0.25">
      <c r="A280">
        <v>254</v>
      </c>
      <c r="B280">
        <f t="shared" ca="1" si="527"/>
        <v>0</v>
      </c>
      <c r="C280">
        <f t="shared" si="531"/>
        <v>5.067864482338563</v>
      </c>
      <c r="FD280">
        <f t="shared" si="528"/>
        <v>5.067864482338563</v>
      </c>
      <c r="FE280">
        <v>280</v>
      </c>
      <c r="FF280">
        <f t="shared" si="529"/>
        <v>5.067864482338563</v>
      </c>
      <c r="FG280">
        <f t="shared" ca="1" si="530"/>
        <v>0</v>
      </c>
    </row>
    <row r="281" spans="1:163" x14ac:dyDescent="0.25">
      <c r="A281">
        <v>255</v>
      </c>
      <c r="B281">
        <f t="shared" ca="1" si="527"/>
        <v>0</v>
      </c>
      <c r="C281">
        <f t="shared" si="531"/>
        <v>5.0878644823385626</v>
      </c>
      <c r="FD281">
        <f t="shared" si="528"/>
        <v>5.0878644823385626</v>
      </c>
      <c r="FE281">
        <v>281</v>
      </c>
      <c r="FF281">
        <f t="shared" si="529"/>
        <v>5.0878644823385626</v>
      </c>
      <c r="FG281">
        <f t="shared" ca="1" si="530"/>
        <v>0</v>
      </c>
    </row>
    <row r="282" spans="1:163" x14ac:dyDescent="0.25">
      <c r="A282">
        <v>256</v>
      </c>
      <c r="B282">
        <f t="shared" ca="1" si="527"/>
        <v>0</v>
      </c>
      <c r="C282">
        <f t="shared" si="531"/>
        <v>5.1078644823385631</v>
      </c>
      <c r="FD282">
        <f t="shared" si="528"/>
        <v>5.1078644823385631</v>
      </c>
      <c r="FE282">
        <v>282</v>
      </c>
      <c r="FF282">
        <f t="shared" si="529"/>
        <v>5.1078644823385631</v>
      </c>
      <c r="FG282">
        <f t="shared" ca="1" si="530"/>
        <v>0</v>
      </c>
    </row>
    <row r="283" spans="1:163" x14ac:dyDescent="0.25">
      <c r="A283">
        <v>257</v>
      </c>
      <c r="B283">
        <f t="shared" ca="1" si="527"/>
        <v>0</v>
      </c>
      <c r="C283">
        <f t="shared" si="531"/>
        <v>5.1278644823385626</v>
      </c>
      <c r="FD283">
        <f t="shared" si="528"/>
        <v>5.1278644823385626</v>
      </c>
      <c r="FE283">
        <v>283</v>
      </c>
      <c r="FF283">
        <f t="shared" si="529"/>
        <v>5.1278644823385626</v>
      </c>
      <c r="FG283">
        <f t="shared" ca="1" si="530"/>
        <v>0</v>
      </c>
    </row>
    <row r="284" spans="1:163" x14ac:dyDescent="0.25">
      <c r="A284">
        <v>258</v>
      </c>
      <c r="B284">
        <f t="shared" ref="B284:B347" ca="1" si="532">INDIRECT(ADDRESS($A284+19,3+H$1,,,"ExpData"))</f>
        <v>0</v>
      </c>
      <c r="C284">
        <f t="shared" si="531"/>
        <v>5.1478644823385631</v>
      </c>
      <c r="FD284">
        <f t="shared" si="528"/>
        <v>5.1478644823385631</v>
      </c>
      <c r="FE284">
        <v>284</v>
      </c>
      <c r="FF284">
        <f t="shared" si="529"/>
        <v>5.1478644823385631</v>
      </c>
      <c r="FG284">
        <f t="shared" ca="1" si="530"/>
        <v>0</v>
      </c>
    </row>
    <row r="285" spans="1:163" x14ac:dyDescent="0.25">
      <c r="A285">
        <v>259</v>
      </c>
      <c r="B285">
        <f t="shared" ca="1" si="532"/>
        <v>0</v>
      </c>
      <c r="C285">
        <f t="shared" si="531"/>
        <v>5.1678644823385627</v>
      </c>
      <c r="FD285">
        <f t="shared" si="528"/>
        <v>5.1678644823385627</v>
      </c>
      <c r="FE285">
        <v>285</v>
      </c>
      <c r="FF285">
        <f t="shared" si="529"/>
        <v>5.1678644823385627</v>
      </c>
      <c r="FG285">
        <f t="shared" ca="1" si="530"/>
        <v>0</v>
      </c>
    </row>
    <row r="286" spans="1:163" x14ac:dyDescent="0.25">
      <c r="A286">
        <v>260</v>
      </c>
      <c r="B286">
        <f t="shared" ca="1" si="532"/>
        <v>0</v>
      </c>
      <c r="C286">
        <f t="shared" si="531"/>
        <v>5.1878644823385631</v>
      </c>
      <c r="FD286">
        <f t="shared" si="528"/>
        <v>5.1878644823385631</v>
      </c>
      <c r="FE286">
        <v>286</v>
      </c>
      <c r="FF286">
        <f t="shared" si="529"/>
        <v>5.1878644823385631</v>
      </c>
      <c r="FG286">
        <f t="shared" ca="1" si="530"/>
        <v>0</v>
      </c>
    </row>
    <row r="287" spans="1:163" x14ac:dyDescent="0.25">
      <c r="A287">
        <v>261</v>
      </c>
      <c r="B287">
        <f t="shared" ca="1" si="532"/>
        <v>0</v>
      </c>
      <c r="C287">
        <f t="shared" si="531"/>
        <v>5.2078644823385627</v>
      </c>
      <c r="FD287">
        <f t="shared" si="528"/>
        <v>5.2078644823385627</v>
      </c>
      <c r="FE287">
        <v>287</v>
      </c>
      <c r="FF287">
        <f t="shared" si="529"/>
        <v>5.2078644823385627</v>
      </c>
      <c r="FG287">
        <f t="shared" ca="1" si="530"/>
        <v>0</v>
      </c>
    </row>
    <row r="288" spans="1:163" x14ac:dyDescent="0.25">
      <c r="A288">
        <v>262</v>
      </c>
      <c r="B288">
        <f t="shared" ca="1" si="532"/>
        <v>0</v>
      </c>
      <c r="C288">
        <f t="shared" si="531"/>
        <v>5.2278644823385632</v>
      </c>
      <c r="FD288">
        <f t="shared" si="528"/>
        <v>5.2278644823385632</v>
      </c>
      <c r="FE288">
        <v>288</v>
      </c>
      <c r="FF288">
        <f t="shared" si="529"/>
        <v>5.2278644823385632</v>
      </c>
      <c r="FG288">
        <f t="shared" ca="1" si="530"/>
        <v>0</v>
      </c>
    </row>
    <row r="289" spans="1:163" x14ac:dyDescent="0.25">
      <c r="A289">
        <v>263</v>
      </c>
      <c r="B289">
        <f t="shared" ca="1" si="532"/>
        <v>0</v>
      </c>
      <c r="C289">
        <f t="shared" si="531"/>
        <v>5.2478644823385627</v>
      </c>
      <c r="FD289">
        <f t="shared" si="528"/>
        <v>5.2478644823385627</v>
      </c>
      <c r="FE289">
        <v>289</v>
      </c>
      <c r="FF289">
        <f t="shared" si="529"/>
        <v>5.2478644823385627</v>
      </c>
      <c r="FG289">
        <f t="shared" ca="1" si="530"/>
        <v>0</v>
      </c>
    </row>
    <row r="290" spans="1:163" x14ac:dyDescent="0.25">
      <c r="A290">
        <v>264</v>
      </c>
      <c r="B290">
        <f t="shared" ca="1" si="532"/>
        <v>0</v>
      </c>
      <c r="C290">
        <f t="shared" si="531"/>
        <v>5.2678644823385632</v>
      </c>
      <c r="FD290">
        <f t="shared" ref="FD290:FD353" si="533">FF290</f>
        <v>5.2678644823385632</v>
      </c>
      <c r="FE290">
        <v>290</v>
      </c>
      <c r="FF290">
        <f t="shared" ref="FF290:FF353" si="534">C290</f>
        <v>5.2678644823385632</v>
      </c>
      <c r="FG290">
        <f t="shared" ref="FG290:FG353" ca="1" si="535">B290</f>
        <v>0</v>
      </c>
    </row>
    <row r="291" spans="1:163" x14ac:dyDescent="0.25">
      <c r="A291">
        <v>265</v>
      </c>
      <c r="B291">
        <f t="shared" ca="1" si="532"/>
        <v>0</v>
      </c>
      <c r="C291">
        <f t="shared" si="531"/>
        <v>5.2878644823385628</v>
      </c>
      <c r="FD291">
        <f t="shared" si="533"/>
        <v>5.2878644823385628</v>
      </c>
      <c r="FE291">
        <v>291</v>
      </c>
      <c r="FF291">
        <f t="shared" si="534"/>
        <v>5.2878644823385628</v>
      </c>
      <c r="FG291">
        <f t="shared" ca="1" si="535"/>
        <v>0</v>
      </c>
    </row>
    <row r="292" spans="1:163" x14ac:dyDescent="0.25">
      <c r="A292">
        <v>266</v>
      </c>
      <c r="B292">
        <f t="shared" ca="1" si="532"/>
        <v>0</v>
      </c>
      <c r="C292">
        <f t="shared" ref="C292:C355" si="536">(E$15+A292*E$16)/1000</f>
        <v>5.3078644823385632</v>
      </c>
      <c r="FD292">
        <f t="shared" si="533"/>
        <v>5.3078644823385632</v>
      </c>
      <c r="FE292">
        <v>292</v>
      </c>
      <c r="FF292">
        <f t="shared" si="534"/>
        <v>5.3078644823385632</v>
      </c>
      <c r="FG292">
        <f t="shared" ca="1" si="535"/>
        <v>0</v>
      </c>
    </row>
    <row r="293" spans="1:163" x14ac:dyDescent="0.25">
      <c r="A293">
        <v>267</v>
      </c>
      <c r="B293">
        <f t="shared" ca="1" si="532"/>
        <v>0</v>
      </c>
      <c r="C293">
        <f t="shared" si="536"/>
        <v>5.3278644823385628</v>
      </c>
      <c r="FD293">
        <f t="shared" si="533"/>
        <v>5.3278644823385628</v>
      </c>
      <c r="FE293">
        <v>293</v>
      </c>
      <c r="FF293">
        <f t="shared" si="534"/>
        <v>5.3278644823385628</v>
      </c>
      <c r="FG293">
        <f t="shared" ca="1" si="535"/>
        <v>0</v>
      </c>
    </row>
    <row r="294" spans="1:163" x14ac:dyDescent="0.25">
      <c r="A294">
        <v>268</v>
      </c>
      <c r="B294">
        <f t="shared" ca="1" si="532"/>
        <v>0</v>
      </c>
      <c r="C294">
        <f t="shared" si="536"/>
        <v>5.3478644823385633</v>
      </c>
      <c r="FD294">
        <f t="shared" si="533"/>
        <v>5.3478644823385633</v>
      </c>
      <c r="FE294">
        <v>294</v>
      </c>
      <c r="FF294">
        <f t="shared" si="534"/>
        <v>5.3478644823385633</v>
      </c>
      <c r="FG294">
        <f t="shared" ca="1" si="535"/>
        <v>0</v>
      </c>
    </row>
    <row r="295" spans="1:163" x14ac:dyDescent="0.25">
      <c r="A295">
        <v>269</v>
      </c>
      <c r="B295">
        <f t="shared" ca="1" si="532"/>
        <v>0</v>
      </c>
      <c r="C295">
        <f t="shared" si="536"/>
        <v>5.3678644823385628</v>
      </c>
      <c r="FD295">
        <f t="shared" si="533"/>
        <v>5.3678644823385628</v>
      </c>
      <c r="FE295">
        <v>295</v>
      </c>
      <c r="FF295">
        <f t="shared" si="534"/>
        <v>5.3678644823385628</v>
      </c>
      <c r="FG295">
        <f t="shared" ca="1" si="535"/>
        <v>0</v>
      </c>
    </row>
    <row r="296" spans="1:163" x14ac:dyDescent="0.25">
      <c r="A296">
        <v>270</v>
      </c>
      <c r="B296">
        <f t="shared" ca="1" si="532"/>
        <v>0</v>
      </c>
      <c r="C296">
        <f t="shared" si="536"/>
        <v>5.3878644823385633</v>
      </c>
      <c r="FD296">
        <f t="shared" si="533"/>
        <v>5.3878644823385633</v>
      </c>
      <c r="FE296">
        <v>296</v>
      </c>
      <c r="FF296">
        <f t="shared" si="534"/>
        <v>5.3878644823385633</v>
      </c>
      <c r="FG296">
        <f t="shared" ca="1" si="535"/>
        <v>0</v>
      </c>
    </row>
    <row r="297" spans="1:163" x14ac:dyDescent="0.25">
      <c r="A297">
        <v>271</v>
      </c>
      <c r="B297">
        <f t="shared" ca="1" si="532"/>
        <v>0</v>
      </c>
      <c r="C297">
        <f t="shared" si="536"/>
        <v>5.4078644823385629</v>
      </c>
      <c r="FD297">
        <f t="shared" si="533"/>
        <v>5.4078644823385629</v>
      </c>
      <c r="FE297">
        <v>297</v>
      </c>
      <c r="FF297">
        <f t="shared" si="534"/>
        <v>5.4078644823385629</v>
      </c>
      <c r="FG297">
        <f t="shared" ca="1" si="535"/>
        <v>0</v>
      </c>
    </row>
    <row r="298" spans="1:163" x14ac:dyDescent="0.25">
      <c r="A298">
        <v>272</v>
      </c>
      <c r="B298">
        <f t="shared" ca="1" si="532"/>
        <v>0</v>
      </c>
      <c r="C298">
        <f t="shared" si="536"/>
        <v>5.4278644823385633</v>
      </c>
      <c r="FD298">
        <f t="shared" si="533"/>
        <v>5.4278644823385633</v>
      </c>
      <c r="FE298">
        <v>298</v>
      </c>
      <c r="FF298">
        <f t="shared" si="534"/>
        <v>5.4278644823385633</v>
      </c>
      <c r="FG298">
        <f t="shared" ca="1" si="535"/>
        <v>0</v>
      </c>
    </row>
    <row r="299" spans="1:163" x14ac:dyDescent="0.25">
      <c r="A299">
        <v>273</v>
      </c>
      <c r="B299">
        <f t="shared" ca="1" si="532"/>
        <v>0</v>
      </c>
      <c r="C299">
        <f t="shared" si="536"/>
        <v>5.4478644823385629</v>
      </c>
      <c r="FD299">
        <f t="shared" si="533"/>
        <v>5.4478644823385629</v>
      </c>
      <c r="FE299">
        <v>299</v>
      </c>
      <c r="FF299">
        <f t="shared" si="534"/>
        <v>5.4478644823385629</v>
      </c>
      <c r="FG299">
        <f t="shared" ca="1" si="535"/>
        <v>0</v>
      </c>
    </row>
    <row r="300" spans="1:163" x14ac:dyDescent="0.25">
      <c r="A300">
        <v>274</v>
      </c>
      <c r="B300">
        <f t="shared" ca="1" si="532"/>
        <v>0</v>
      </c>
      <c r="C300">
        <f t="shared" si="536"/>
        <v>5.4678644823385634</v>
      </c>
      <c r="FD300">
        <f t="shared" si="533"/>
        <v>5.4678644823385634</v>
      </c>
      <c r="FE300">
        <v>300</v>
      </c>
      <c r="FF300">
        <f t="shared" si="534"/>
        <v>5.4678644823385634</v>
      </c>
      <c r="FG300">
        <f t="shared" ca="1" si="535"/>
        <v>0</v>
      </c>
    </row>
    <row r="301" spans="1:163" x14ac:dyDescent="0.25">
      <c r="A301">
        <v>275</v>
      </c>
      <c r="B301">
        <f t="shared" ca="1" si="532"/>
        <v>0</v>
      </c>
      <c r="C301">
        <f t="shared" si="536"/>
        <v>5.4878644823385629</v>
      </c>
      <c r="FD301">
        <f t="shared" si="533"/>
        <v>5.4878644823385629</v>
      </c>
      <c r="FE301">
        <v>301</v>
      </c>
      <c r="FF301">
        <f t="shared" si="534"/>
        <v>5.4878644823385629</v>
      </c>
      <c r="FG301">
        <f t="shared" ca="1" si="535"/>
        <v>0</v>
      </c>
    </row>
    <row r="302" spans="1:163" x14ac:dyDescent="0.25">
      <c r="A302">
        <v>276</v>
      </c>
      <c r="B302">
        <f t="shared" ca="1" si="532"/>
        <v>0</v>
      </c>
      <c r="C302">
        <f t="shared" si="536"/>
        <v>5.5078644823385634</v>
      </c>
      <c r="FD302">
        <f t="shared" si="533"/>
        <v>5.5078644823385634</v>
      </c>
      <c r="FE302">
        <v>302</v>
      </c>
      <c r="FF302">
        <f t="shared" si="534"/>
        <v>5.5078644823385634</v>
      </c>
      <c r="FG302">
        <f t="shared" ca="1" si="535"/>
        <v>0</v>
      </c>
    </row>
    <row r="303" spans="1:163" x14ac:dyDescent="0.25">
      <c r="A303">
        <v>277</v>
      </c>
      <c r="B303">
        <f t="shared" ca="1" si="532"/>
        <v>0</v>
      </c>
      <c r="C303">
        <f t="shared" si="536"/>
        <v>5.527864482338563</v>
      </c>
      <c r="FD303">
        <f t="shared" si="533"/>
        <v>5.527864482338563</v>
      </c>
      <c r="FE303">
        <v>303</v>
      </c>
      <c r="FF303">
        <f t="shared" si="534"/>
        <v>5.527864482338563</v>
      </c>
      <c r="FG303">
        <f t="shared" ca="1" si="535"/>
        <v>0</v>
      </c>
    </row>
    <row r="304" spans="1:163" x14ac:dyDescent="0.25">
      <c r="A304">
        <v>278</v>
      </c>
      <c r="B304">
        <f t="shared" ca="1" si="532"/>
        <v>0</v>
      </c>
      <c r="C304">
        <f t="shared" si="536"/>
        <v>5.5478644823385626</v>
      </c>
      <c r="FD304">
        <f t="shared" si="533"/>
        <v>5.5478644823385626</v>
      </c>
      <c r="FE304">
        <v>304</v>
      </c>
      <c r="FF304">
        <f t="shared" si="534"/>
        <v>5.5478644823385626</v>
      </c>
      <c r="FG304">
        <f t="shared" ca="1" si="535"/>
        <v>0</v>
      </c>
    </row>
    <row r="305" spans="1:163" x14ac:dyDescent="0.25">
      <c r="A305">
        <v>279</v>
      </c>
      <c r="B305">
        <f t="shared" ca="1" si="532"/>
        <v>0</v>
      </c>
      <c r="C305">
        <f t="shared" si="536"/>
        <v>5.567864482338563</v>
      </c>
      <c r="FD305">
        <f t="shared" si="533"/>
        <v>5.567864482338563</v>
      </c>
      <c r="FE305">
        <v>305</v>
      </c>
      <c r="FF305">
        <f t="shared" si="534"/>
        <v>5.567864482338563</v>
      </c>
      <c r="FG305">
        <f t="shared" ca="1" si="535"/>
        <v>0</v>
      </c>
    </row>
    <row r="306" spans="1:163" x14ac:dyDescent="0.25">
      <c r="A306">
        <v>280</v>
      </c>
      <c r="B306">
        <f t="shared" ca="1" si="532"/>
        <v>0</v>
      </c>
      <c r="C306">
        <f t="shared" si="536"/>
        <v>5.5878644823385626</v>
      </c>
      <c r="FD306">
        <f t="shared" si="533"/>
        <v>5.5878644823385626</v>
      </c>
      <c r="FE306">
        <v>306</v>
      </c>
      <c r="FF306">
        <f t="shared" si="534"/>
        <v>5.5878644823385626</v>
      </c>
      <c r="FG306">
        <f t="shared" ca="1" si="535"/>
        <v>0</v>
      </c>
    </row>
    <row r="307" spans="1:163" x14ac:dyDescent="0.25">
      <c r="A307">
        <v>281</v>
      </c>
      <c r="B307">
        <f t="shared" ca="1" si="532"/>
        <v>0</v>
      </c>
      <c r="C307">
        <f t="shared" si="536"/>
        <v>5.6078644823385631</v>
      </c>
      <c r="FD307">
        <f t="shared" si="533"/>
        <v>5.6078644823385631</v>
      </c>
      <c r="FE307">
        <v>307</v>
      </c>
      <c r="FF307">
        <f t="shared" si="534"/>
        <v>5.6078644823385631</v>
      </c>
      <c r="FG307">
        <f t="shared" ca="1" si="535"/>
        <v>0</v>
      </c>
    </row>
    <row r="308" spans="1:163" x14ac:dyDescent="0.25">
      <c r="A308">
        <v>282</v>
      </c>
      <c r="B308">
        <f t="shared" ca="1" si="532"/>
        <v>0</v>
      </c>
      <c r="C308">
        <f t="shared" si="536"/>
        <v>5.6278644823385626</v>
      </c>
      <c r="FD308">
        <f t="shared" si="533"/>
        <v>5.6278644823385626</v>
      </c>
      <c r="FE308">
        <v>308</v>
      </c>
      <c r="FF308">
        <f t="shared" si="534"/>
        <v>5.6278644823385626</v>
      </c>
      <c r="FG308">
        <f t="shared" ca="1" si="535"/>
        <v>0</v>
      </c>
    </row>
    <row r="309" spans="1:163" x14ac:dyDescent="0.25">
      <c r="A309">
        <v>283</v>
      </c>
      <c r="B309">
        <f t="shared" ca="1" si="532"/>
        <v>0</v>
      </c>
      <c r="C309">
        <f t="shared" si="536"/>
        <v>5.6478644823385631</v>
      </c>
      <c r="FD309">
        <f t="shared" si="533"/>
        <v>5.6478644823385631</v>
      </c>
      <c r="FE309">
        <v>309</v>
      </c>
      <c r="FF309">
        <f t="shared" si="534"/>
        <v>5.6478644823385631</v>
      </c>
      <c r="FG309">
        <f t="shared" ca="1" si="535"/>
        <v>0</v>
      </c>
    </row>
    <row r="310" spans="1:163" x14ac:dyDescent="0.25">
      <c r="A310">
        <v>284</v>
      </c>
      <c r="B310">
        <f t="shared" ca="1" si="532"/>
        <v>0</v>
      </c>
      <c r="C310">
        <f t="shared" si="536"/>
        <v>5.6678644823385627</v>
      </c>
      <c r="FD310">
        <f t="shared" si="533"/>
        <v>5.6678644823385627</v>
      </c>
      <c r="FE310">
        <v>310</v>
      </c>
      <c r="FF310">
        <f t="shared" si="534"/>
        <v>5.6678644823385627</v>
      </c>
      <c r="FG310">
        <f t="shared" ca="1" si="535"/>
        <v>0</v>
      </c>
    </row>
    <row r="311" spans="1:163" x14ac:dyDescent="0.25">
      <c r="A311">
        <v>285</v>
      </c>
      <c r="B311">
        <f t="shared" ca="1" si="532"/>
        <v>0</v>
      </c>
      <c r="C311">
        <f t="shared" si="536"/>
        <v>5.6878644823385631</v>
      </c>
      <c r="FD311">
        <f t="shared" si="533"/>
        <v>5.6878644823385631</v>
      </c>
      <c r="FE311">
        <v>311</v>
      </c>
      <c r="FF311">
        <f t="shared" si="534"/>
        <v>5.6878644823385631</v>
      </c>
      <c r="FG311">
        <f t="shared" ca="1" si="535"/>
        <v>0</v>
      </c>
    </row>
    <row r="312" spans="1:163" x14ac:dyDescent="0.25">
      <c r="A312">
        <v>286</v>
      </c>
      <c r="B312">
        <f t="shared" ca="1" si="532"/>
        <v>0</v>
      </c>
      <c r="C312">
        <f t="shared" si="536"/>
        <v>5.7078644823385627</v>
      </c>
      <c r="FD312">
        <f t="shared" si="533"/>
        <v>5.7078644823385627</v>
      </c>
      <c r="FE312">
        <v>312</v>
      </c>
      <c r="FF312">
        <f t="shared" si="534"/>
        <v>5.7078644823385627</v>
      </c>
      <c r="FG312">
        <f t="shared" ca="1" si="535"/>
        <v>0</v>
      </c>
    </row>
    <row r="313" spans="1:163" x14ac:dyDescent="0.25">
      <c r="A313">
        <v>287</v>
      </c>
      <c r="B313">
        <f t="shared" ca="1" si="532"/>
        <v>0</v>
      </c>
      <c r="C313">
        <f t="shared" si="536"/>
        <v>5.7278644823385632</v>
      </c>
      <c r="FD313">
        <f t="shared" si="533"/>
        <v>5.7278644823385632</v>
      </c>
      <c r="FE313">
        <v>313</v>
      </c>
      <c r="FF313">
        <f t="shared" si="534"/>
        <v>5.7278644823385632</v>
      </c>
      <c r="FG313">
        <f t="shared" ca="1" si="535"/>
        <v>0</v>
      </c>
    </row>
    <row r="314" spans="1:163" x14ac:dyDescent="0.25">
      <c r="A314">
        <v>288</v>
      </c>
      <c r="B314">
        <f t="shared" ca="1" si="532"/>
        <v>0</v>
      </c>
      <c r="C314">
        <f t="shared" si="536"/>
        <v>5.7478644823385627</v>
      </c>
      <c r="FD314">
        <f t="shared" si="533"/>
        <v>5.7478644823385627</v>
      </c>
      <c r="FE314">
        <v>314</v>
      </c>
      <c r="FF314">
        <f t="shared" si="534"/>
        <v>5.7478644823385627</v>
      </c>
      <c r="FG314">
        <f t="shared" ca="1" si="535"/>
        <v>0</v>
      </c>
    </row>
    <row r="315" spans="1:163" x14ac:dyDescent="0.25">
      <c r="A315">
        <v>289</v>
      </c>
      <c r="B315">
        <f t="shared" ca="1" si="532"/>
        <v>0</v>
      </c>
      <c r="C315">
        <f t="shared" si="536"/>
        <v>5.7678644823385632</v>
      </c>
      <c r="FD315">
        <f t="shared" si="533"/>
        <v>5.7678644823385632</v>
      </c>
      <c r="FE315">
        <v>315</v>
      </c>
      <c r="FF315">
        <f t="shared" si="534"/>
        <v>5.7678644823385632</v>
      </c>
      <c r="FG315">
        <f t="shared" ca="1" si="535"/>
        <v>0</v>
      </c>
    </row>
    <row r="316" spans="1:163" x14ac:dyDescent="0.25">
      <c r="A316">
        <v>290</v>
      </c>
      <c r="B316">
        <f t="shared" ca="1" si="532"/>
        <v>0</v>
      </c>
      <c r="C316">
        <f t="shared" si="536"/>
        <v>5.7878644823385628</v>
      </c>
      <c r="FD316">
        <f t="shared" si="533"/>
        <v>5.7878644823385628</v>
      </c>
      <c r="FE316">
        <v>316</v>
      </c>
      <c r="FF316">
        <f t="shared" si="534"/>
        <v>5.7878644823385628</v>
      </c>
      <c r="FG316">
        <f t="shared" ca="1" si="535"/>
        <v>0</v>
      </c>
    </row>
    <row r="317" spans="1:163" x14ac:dyDescent="0.25">
      <c r="A317">
        <v>291</v>
      </c>
      <c r="B317">
        <f t="shared" ca="1" si="532"/>
        <v>0</v>
      </c>
      <c r="C317">
        <f t="shared" si="536"/>
        <v>5.8078644823385632</v>
      </c>
      <c r="FD317">
        <f t="shared" si="533"/>
        <v>5.8078644823385632</v>
      </c>
      <c r="FE317">
        <v>317</v>
      </c>
      <c r="FF317">
        <f t="shared" si="534"/>
        <v>5.8078644823385632</v>
      </c>
      <c r="FG317">
        <f t="shared" ca="1" si="535"/>
        <v>0</v>
      </c>
    </row>
    <row r="318" spans="1:163" x14ac:dyDescent="0.25">
      <c r="A318">
        <v>292</v>
      </c>
      <c r="B318">
        <f t="shared" ca="1" si="532"/>
        <v>0</v>
      </c>
      <c r="C318">
        <f t="shared" si="536"/>
        <v>5.8278644823385628</v>
      </c>
      <c r="FD318">
        <f t="shared" si="533"/>
        <v>5.8278644823385628</v>
      </c>
      <c r="FE318">
        <v>318</v>
      </c>
      <c r="FF318">
        <f t="shared" si="534"/>
        <v>5.8278644823385628</v>
      </c>
      <c r="FG318">
        <f t="shared" ca="1" si="535"/>
        <v>0</v>
      </c>
    </row>
    <row r="319" spans="1:163" x14ac:dyDescent="0.25">
      <c r="A319">
        <v>293</v>
      </c>
      <c r="B319">
        <f t="shared" ca="1" si="532"/>
        <v>0</v>
      </c>
      <c r="C319">
        <f t="shared" si="536"/>
        <v>5.8478644823385633</v>
      </c>
      <c r="FD319">
        <f t="shared" si="533"/>
        <v>5.8478644823385633</v>
      </c>
      <c r="FE319">
        <v>319</v>
      </c>
      <c r="FF319">
        <f t="shared" si="534"/>
        <v>5.8478644823385633</v>
      </c>
      <c r="FG319">
        <f t="shared" ca="1" si="535"/>
        <v>0</v>
      </c>
    </row>
    <row r="320" spans="1:163" x14ac:dyDescent="0.25">
      <c r="A320">
        <v>294</v>
      </c>
      <c r="B320">
        <f t="shared" ca="1" si="532"/>
        <v>0</v>
      </c>
      <c r="C320">
        <f t="shared" si="536"/>
        <v>5.8678644823385628</v>
      </c>
      <c r="FD320">
        <f t="shared" si="533"/>
        <v>5.8678644823385628</v>
      </c>
      <c r="FE320">
        <v>320</v>
      </c>
      <c r="FF320">
        <f t="shared" si="534"/>
        <v>5.8678644823385628</v>
      </c>
      <c r="FG320">
        <f t="shared" ca="1" si="535"/>
        <v>0</v>
      </c>
    </row>
    <row r="321" spans="1:163" x14ac:dyDescent="0.25">
      <c r="A321">
        <v>295</v>
      </c>
      <c r="B321">
        <f t="shared" ca="1" si="532"/>
        <v>0</v>
      </c>
      <c r="C321">
        <f t="shared" si="536"/>
        <v>5.8878644823385633</v>
      </c>
      <c r="FD321">
        <f t="shared" si="533"/>
        <v>5.8878644823385633</v>
      </c>
      <c r="FE321">
        <v>321</v>
      </c>
      <c r="FF321">
        <f t="shared" si="534"/>
        <v>5.8878644823385633</v>
      </c>
      <c r="FG321">
        <f t="shared" ca="1" si="535"/>
        <v>0</v>
      </c>
    </row>
    <row r="322" spans="1:163" x14ac:dyDescent="0.25">
      <c r="A322">
        <v>296</v>
      </c>
      <c r="B322">
        <f t="shared" ca="1" si="532"/>
        <v>0</v>
      </c>
      <c r="C322">
        <f t="shared" si="536"/>
        <v>5.9078644823385629</v>
      </c>
      <c r="FD322">
        <f t="shared" si="533"/>
        <v>5.9078644823385629</v>
      </c>
      <c r="FE322">
        <v>322</v>
      </c>
      <c r="FF322">
        <f t="shared" si="534"/>
        <v>5.9078644823385629</v>
      </c>
      <c r="FG322">
        <f t="shared" ca="1" si="535"/>
        <v>0</v>
      </c>
    </row>
    <row r="323" spans="1:163" x14ac:dyDescent="0.25">
      <c r="A323">
        <v>297</v>
      </c>
      <c r="B323">
        <f t="shared" ca="1" si="532"/>
        <v>0</v>
      </c>
      <c r="C323">
        <f t="shared" si="536"/>
        <v>5.9278644823385633</v>
      </c>
      <c r="FD323">
        <f t="shared" si="533"/>
        <v>5.9278644823385633</v>
      </c>
      <c r="FE323">
        <v>323</v>
      </c>
      <c r="FF323">
        <f t="shared" si="534"/>
        <v>5.9278644823385633</v>
      </c>
      <c r="FG323">
        <f t="shared" ca="1" si="535"/>
        <v>0</v>
      </c>
    </row>
    <row r="324" spans="1:163" x14ac:dyDescent="0.25">
      <c r="A324">
        <v>298</v>
      </c>
      <c r="B324">
        <f t="shared" ca="1" si="532"/>
        <v>0</v>
      </c>
      <c r="C324">
        <f t="shared" si="536"/>
        <v>5.9478644823385629</v>
      </c>
      <c r="FD324">
        <f t="shared" si="533"/>
        <v>5.9478644823385629</v>
      </c>
      <c r="FE324">
        <v>324</v>
      </c>
      <c r="FF324">
        <f t="shared" si="534"/>
        <v>5.9478644823385629</v>
      </c>
      <c r="FG324">
        <f t="shared" ca="1" si="535"/>
        <v>0</v>
      </c>
    </row>
    <row r="325" spans="1:163" x14ac:dyDescent="0.25">
      <c r="A325">
        <v>299</v>
      </c>
      <c r="B325">
        <f t="shared" ca="1" si="532"/>
        <v>0</v>
      </c>
      <c r="C325">
        <f t="shared" si="536"/>
        <v>5.9678644823385634</v>
      </c>
      <c r="FD325">
        <f t="shared" si="533"/>
        <v>5.9678644823385634</v>
      </c>
      <c r="FE325">
        <v>325</v>
      </c>
      <c r="FF325">
        <f t="shared" si="534"/>
        <v>5.9678644823385634</v>
      </c>
      <c r="FG325">
        <f t="shared" ca="1" si="535"/>
        <v>0</v>
      </c>
    </row>
    <row r="326" spans="1:163" x14ac:dyDescent="0.25">
      <c r="A326">
        <v>300</v>
      </c>
      <c r="B326">
        <f t="shared" ca="1" si="532"/>
        <v>0</v>
      </c>
      <c r="C326">
        <f t="shared" si="536"/>
        <v>5.9878644823385629</v>
      </c>
      <c r="FD326">
        <f t="shared" si="533"/>
        <v>5.9878644823385629</v>
      </c>
      <c r="FE326">
        <v>326</v>
      </c>
      <c r="FF326">
        <f t="shared" si="534"/>
        <v>5.9878644823385629</v>
      </c>
      <c r="FG326">
        <f t="shared" ca="1" si="535"/>
        <v>0</v>
      </c>
    </row>
    <row r="327" spans="1:163" x14ac:dyDescent="0.25">
      <c r="A327">
        <v>301</v>
      </c>
      <c r="B327">
        <f t="shared" ca="1" si="532"/>
        <v>0</v>
      </c>
      <c r="C327">
        <f t="shared" si="536"/>
        <v>6.0078644823385634</v>
      </c>
      <c r="FD327">
        <f t="shared" si="533"/>
        <v>6.0078644823385634</v>
      </c>
      <c r="FE327">
        <v>327</v>
      </c>
      <c r="FF327">
        <f t="shared" si="534"/>
        <v>6.0078644823385634</v>
      </c>
      <c r="FG327">
        <f t="shared" ca="1" si="535"/>
        <v>0</v>
      </c>
    </row>
    <row r="328" spans="1:163" x14ac:dyDescent="0.25">
      <c r="A328">
        <v>302</v>
      </c>
      <c r="B328">
        <f t="shared" ca="1" si="532"/>
        <v>0</v>
      </c>
      <c r="C328">
        <f t="shared" si="536"/>
        <v>6.027864482338563</v>
      </c>
      <c r="FD328">
        <f t="shared" si="533"/>
        <v>6.027864482338563</v>
      </c>
      <c r="FE328">
        <v>328</v>
      </c>
      <c r="FF328">
        <f t="shared" si="534"/>
        <v>6.027864482338563</v>
      </c>
      <c r="FG328">
        <f t="shared" ca="1" si="535"/>
        <v>0</v>
      </c>
    </row>
    <row r="329" spans="1:163" x14ac:dyDescent="0.25">
      <c r="A329">
        <v>303</v>
      </c>
      <c r="B329">
        <f t="shared" ca="1" si="532"/>
        <v>0</v>
      </c>
      <c r="C329">
        <f t="shared" si="536"/>
        <v>6.0478644823385626</v>
      </c>
      <c r="FD329">
        <f t="shared" si="533"/>
        <v>6.0478644823385626</v>
      </c>
      <c r="FE329">
        <v>329</v>
      </c>
      <c r="FF329">
        <f t="shared" si="534"/>
        <v>6.0478644823385626</v>
      </c>
      <c r="FG329">
        <f t="shared" ca="1" si="535"/>
        <v>0</v>
      </c>
    </row>
    <row r="330" spans="1:163" x14ac:dyDescent="0.25">
      <c r="A330">
        <v>304</v>
      </c>
      <c r="B330">
        <f t="shared" ca="1" si="532"/>
        <v>0</v>
      </c>
      <c r="C330">
        <f t="shared" si="536"/>
        <v>6.067864482338563</v>
      </c>
      <c r="FD330">
        <f t="shared" si="533"/>
        <v>6.067864482338563</v>
      </c>
      <c r="FE330">
        <v>330</v>
      </c>
      <c r="FF330">
        <f t="shared" si="534"/>
        <v>6.067864482338563</v>
      </c>
      <c r="FG330">
        <f t="shared" ca="1" si="535"/>
        <v>0</v>
      </c>
    </row>
    <row r="331" spans="1:163" x14ac:dyDescent="0.25">
      <c r="A331">
        <v>305</v>
      </c>
      <c r="B331">
        <f t="shared" ca="1" si="532"/>
        <v>0</v>
      </c>
      <c r="C331">
        <f t="shared" si="536"/>
        <v>6.0878644823385626</v>
      </c>
      <c r="FD331">
        <f t="shared" si="533"/>
        <v>6.0878644823385626</v>
      </c>
      <c r="FE331">
        <v>331</v>
      </c>
      <c r="FF331">
        <f t="shared" si="534"/>
        <v>6.0878644823385626</v>
      </c>
      <c r="FG331">
        <f t="shared" ca="1" si="535"/>
        <v>0</v>
      </c>
    </row>
    <row r="332" spans="1:163" x14ac:dyDescent="0.25">
      <c r="A332">
        <v>306</v>
      </c>
      <c r="B332">
        <f t="shared" ca="1" si="532"/>
        <v>0</v>
      </c>
      <c r="C332">
        <f t="shared" si="536"/>
        <v>6.1078644823385631</v>
      </c>
      <c r="FD332">
        <f t="shared" si="533"/>
        <v>6.1078644823385631</v>
      </c>
      <c r="FE332">
        <v>332</v>
      </c>
      <c r="FF332">
        <f t="shared" si="534"/>
        <v>6.1078644823385631</v>
      </c>
      <c r="FG332">
        <f t="shared" ca="1" si="535"/>
        <v>0</v>
      </c>
    </row>
    <row r="333" spans="1:163" x14ac:dyDescent="0.25">
      <c r="A333">
        <v>307</v>
      </c>
      <c r="B333">
        <f t="shared" ca="1" si="532"/>
        <v>0</v>
      </c>
      <c r="C333">
        <f t="shared" si="536"/>
        <v>6.1278644823385626</v>
      </c>
      <c r="FD333">
        <f t="shared" si="533"/>
        <v>6.1278644823385626</v>
      </c>
      <c r="FE333">
        <v>333</v>
      </c>
      <c r="FF333">
        <f t="shared" si="534"/>
        <v>6.1278644823385626</v>
      </c>
      <c r="FG333">
        <f t="shared" ca="1" si="535"/>
        <v>0</v>
      </c>
    </row>
    <row r="334" spans="1:163" x14ac:dyDescent="0.25">
      <c r="A334">
        <v>308</v>
      </c>
      <c r="B334">
        <f t="shared" ca="1" si="532"/>
        <v>0</v>
      </c>
      <c r="C334">
        <f t="shared" si="536"/>
        <v>6.1478644823385631</v>
      </c>
      <c r="FD334">
        <f t="shared" si="533"/>
        <v>6.1478644823385631</v>
      </c>
      <c r="FE334">
        <v>334</v>
      </c>
      <c r="FF334">
        <f t="shared" si="534"/>
        <v>6.1478644823385631</v>
      </c>
      <c r="FG334">
        <f t="shared" ca="1" si="535"/>
        <v>0</v>
      </c>
    </row>
    <row r="335" spans="1:163" x14ac:dyDescent="0.25">
      <c r="A335">
        <v>309</v>
      </c>
      <c r="B335">
        <f t="shared" ca="1" si="532"/>
        <v>0</v>
      </c>
      <c r="C335">
        <f t="shared" si="536"/>
        <v>6.1678644823385627</v>
      </c>
      <c r="FD335">
        <f t="shared" si="533"/>
        <v>6.1678644823385627</v>
      </c>
      <c r="FE335">
        <v>335</v>
      </c>
      <c r="FF335">
        <f t="shared" si="534"/>
        <v>6.1678644823385627</v>
      </c>
      <c r="FG335">
        <f t="shared" ca="1" si="535"/>
        <v>0</v>
      </c>
    </row>
    <row r="336" spans="1:163" x14ac:dyDescent="0.25">
      <c r="A336">
        <v>310</v>
      </c>
      <c r="B336">
        <f t="shared" ca="1" si="532"/>
        <v>0</v>
      </c>
      <c r="C336">
        <f t="shared" si="536"/>
        <v>6.1878644823385631</v>
      </c>
      <c r="FD336">
        <f t="shared" si="533"/>
        <v>6.1878644823385631</v>
      </c>
      <c r="FE336">
        <v>336</v>
      </c>
      <c r="FF336">
        <f t="shared" si="534"/>
        <v>6.1878644823385631</v>
      </c>
      <c r="FG336">
        <f t="shared" ca="1" si="535"/>
        <v>0</v>
      </c>
    </row>
    <row r="337" spans="1:163" x14ac:dyDescent="0.25">
      <c r="A337">
        <v>311</v>
      </c>
      <c r="B337">
        <f t="shared" ca="1" si="532"/>
        <v>0</v>
      </c>
      <c r="C337">
        <f t="shared" si="536"/>
        <v>6.2078644823385627</v>
      </c>
      <c r="FD337">
        <f t="shared" si="533"/>
        <v>6.2078644823385627</v>
      </c>
      <c r="FE337">
        <v>337</v>
      </c>
      <c r="FF337">
        <f t="shared" si="534"/>
        <v>6.2078644823385627</v>
      </c>
      <c r="FG337">
        <f t="shared" ca="1" si="535"/>
        <v>0</v>
      </c>
    </row>
    <row r="338" spans="1:163" x14ac:dyDescent="0.25">
      <c r="A338">
        <v>312</v>
      </c>
      <c r="B338">
        <f t="shared" ca="1" si="532"/>
        <v>0</v>
      </c>
      <c r="C338">
        <f t="shared" si="536"/>
        <v>6.2278644823385632</v>
      </c>
      <c r="FD338">
        <f t="shared" si="533"/>
        <v>6.2278644823385632</v>
      </c>
      <c r="FE338">
        <v>338</v>
      </c>
      <c r="FF338">
        <f t="shared" si="534"/>
        <v>6.2278644823385632</v>
      </c>
      <c r="FG338">
        <f t="shared" ca="1" si="535"/>
        <v>0</v>
      </c>
    </row>
    <row r="339" spans="1:163" x14ac:dyDescent="0.25">
      <c r="A339">
        <v>313</v>
      </c>
      <c r="B339">
        <f t="shared" ca="1" si="532"/>
        <v>0</v>
      </c>
      <c r="C339">
        <f t="shared" si="536"/>
        <v>6.2478644823385627</v>
      </c>
      <c r="FD339">
        <f t="shared" si="533"/>
        <v>6.2478644823385627</v>
      </c>
      <c r="FE339">
        <v>339</v>
      </c>
      <c r="FF339">
        <f t="shared" si="534"/>
        <v>6.2478644823385627</v>
      </c>
      <c r="FG339">
        <f t="shared" ca="1" si="535"/>
        <v>0</v>
      </c>
    </row>
    <row r="340" spans="1:163" x14ac:dyDescent="0.25">
      <c r="A340">
        <v>314</v>
      </c>
      <c r="B340">
        <f t="shared" ca="1" si="532"/>
        <v>0</v>
      </c>
      <c r="C340">
        <f t="shared" si="536"/>
        <v>6.2678644823385632</v>
      </c>
      <c r="FD340">
        <f t="shared" si="533"/>
        <v>6.2678644823385632</v>
      </c>
      <c r="FE340">
        <v>340</v>
      </c>
      <c r="FF340">
        <f t="shared" si="534"/>
        <v>6.2678644823385632</v>
      </c>
      <c r="FG340">
        <f t="shared" ca="1" si="535"/>
        <v>0</v>
      </c>
    </row>
    <row r="341" spans="1:163" x14ac:dyDescent="0.25">
      <c r="A341">
        <v>315</v>
      </c>
      <c r="B341">
        <f t="shared" ca="1" si="532"/>
        <v>0</v>
      </c>
      <c r="C341">
        <f t="shared" si="536"/>
        <v>6.2878644823385628</v>
      </c>
      <c r="FD341">
        <f t="shared" si="533"/>
        <v>6.2878644823385628</v>
      </c>
      <c r="FE341">
        <v>341</v>
      </c>
      <c r="FF341">
        <f t="shared" si="534"/>
        <v>6.2878644823385628</v>
      </c>
      <c r="FG341">
        <f t="shared" ca="1" si="535"/>
        <v>0</v>
      </c>
    </row>
    <row r="342" spans="1:163" x14ac:dyDescent="0.25">
      <c r="A342">
        <v>316</v>
      </c>
      <c r="B342">
        <f t="shared" ca="1" si="532"/>
        <v>0</v>
      </c>
      <c r="C342">
        <f t="shared" si="536"/>
        <v>6.3078644823385632</v>
      </c>
      <c r="FD342">
        <f t="shared" si="533"/>
        <v>6.3078644823385632</v>
      </c>
      <c r="FE342">
        <v>342</v>
      </c>
      <c r="FF342">
        <f t="shared" si="534"/>
        <v>6.3078644823385632</v>
      </c>
      <c r="FG342">
        <f t="shared" ca="1" si="535"/>
        <v>0</v>
      </c>
    </row>
    <row r="343" spans="1:163" x14ac:dyDescent="0.25">
      <c r="A343">
        <v>317</v>
      </c>
      <c r="B343">
        <f t="shared" ca="1" si="532"/>
        <v>0</v>
      </c>
      <c r="C343">
        <f t="shared" si="536"/>
        <v>6.3278644823385628</v>
      </c>
      <c r="FD343">
        <f t="shared" si="533"/>
        <v>6.3278644823385628</v>
      </c>
      <c r="FE343">
        <v>343</v>
      </c>
      <c r="FF343">
        <f t="shared" si="534"/>
        <v>6.3278644823385628</v>
      </c>
      <c r="FG343">
        <f t="shared" ca="1" si="535"/>
        <v>0</v>
      </c>
    </row>
    <row r="344" spans="1:163" x14ac:dyDescent="0.25">
      <c r="A344">
        <v>318</v>
      </c>
      <c r="B344">
        <f t="shared" ca="1" si="532"/>
        <v>0</v>
      </c>
      <c r="C344">
        <f t="shared" si="536"/>
        <v>6.3478644823385633</v>
      </c>
      <c r="FD344">
        <f t="shared" si="533"/>
        <v>6.3478644823385633</v>
      </c>
      <c r="FE344">
        <v>344</v>
      </c>
      <c r="FF344">
        <f t="shared" si="534"/>
        <v>6.3478644823385633</v>
      </c>
      <c r="FG344">
        <f t="shared" ca="1" si="535"/>
        <v>0</v>
      </c>
    </row>
    <row r="345" spans="1:163" x14ac:dyDescent="0.25">
      <c r="A345">
        <v>319</v>
      </c>
      <c r="B345">
        <f t="shared" ca="1" si="532"/>
        <v>0</v>
      </c>
      <c r="C345">
        <f t="shared" si="536"/>
        <v>6.3678644823385628</v>
      </c>
      <c r="FD345">
        <f t="shared" si="533"/>
        <v>6.3678644823385628</v>
      </c>
      <c r="FE345">
        <v>345</v>
      </c>
      <c r="FF345">
        <f t="shared" si="534"/>
        <v>6.3678644823385628</v>
      </c>
      <c r="FG345">
        <f t="shared" ca="1" si="535"/>
        <v>0</v>
      </c>
    </row>
    <row r="346" spans="1:163" x14ac:dyDescent="0.25">
      <c r="A346">
        <v>320</v>
      </c>
      <c r="B346">
        <f t="shared" ca="1" si="532"/>
        <v>0</v>
      </c>
      <c r="C346">
        <f t="shared" si="536"/>
        <v>6.3878644823385633</v>
      </c>
      <c r="FD346">
        <f t="shared" si="533"/>
        <v>6.3878644823385633</v>
      </c>
      <c r="FE346">
        <v>346</v>
      </c>
      <c r="FF346">
        <f t="shared" si="534"/>
        <v>6.3878644823385633</v>
      </c>
      <c r="FG346">
        <f t="shared" ca="1" si="535"/>
        <v>0</v>
      </c>
    </row>
    <row r="347" spans="1:163" x14ac:dyDescent="0.25">
      <c r="A347">
        <v>321</v>
      </c>
      <c r="B347">
        <f t="shared" ca="1" si="532"/>
        <v>0</v>
      </c>
      <c r="C347">
        <f t="shared" si="536"/>
        <v>6.4078644823385629</v>
      </c>
      <c r="FD347">
        <f t="shared" si="533"/>
        <v>6.4078644823385629</v>
      </c>
      <c r="FE347">
        <v>347</v>
      </c>
      <c r="FF347">
        <f t="shared" si="534"/>
        <v>6.4078644823385629</v>
      </c>
      <c r="FG347">
        <f t="shared" ca="1" si="535"/>
        <v>0</v>
      </c>
    </row>
    <row r="348" spans="1:163" x14ac:dyDescent="0.25">
      <c r="A348">
        <v>322</v>
      </c>
      <c r="B348">
        <f t="shared" ref="B348:B411" ca="1" si="537">INDIRECT(ADDRESS($A348+19,3+H$1,,,"ExpData"))</f>
        <v>0</v>
      </c>
      <c r="C348">
        <f t="shared" si="536"/>
        <v>6.4278644823385633</v>
      </c>
      <c r="FD348">
        <f t="shared" si="533"/>
        <v>6.4278644823385633</v>
      </c>
      <c r="FE348">
        <v>348</v>
      </c>
      <c r="FF348">
        <f t="shared" si="534"/>
        <v>6.4278644823385633</v>
      </c>
      <c r="FG348">
        <f t="shared" ca="1" si="535"/>
        <v>0</v>
      </c>
    </row>
    <row r="349" spans="1:163" x14ac:dyDescent="0.25">
      <c r="A349">
        <v>323</v>
      </c>
      <c r="B349">
        <f t="shared" ca="1" si="537"/>
        <v>0</v>
      </c>
      <c r="C349">
        <f t="shared" si="536"/>
        <v>6.4478644823385629</v>
      </c>
      <c r="FD349">
        <f t="shared" si="533"/>
        <v>6.4478644823385629</v>
      </c>
      <c r="FE349">
        <v>349</v>
      </c>
      <c r="FF349">
        <f t="shared" si="534"/>
        <v>6.4478644823385629</v>
      </c>
      <c r="FG349">
        <f t="shared" ca="1" si="535"/>
        <v>0</v>
      </c>
    </row>
    <row r="350" spans="1:163" x14ac:dyDescent="0.25">
      <c r="A350">
        <v>324</v>
      </c>
      <c r="B350">
        <f t="shared" ca="1" si="537"/>
        <v>0</v>
      </c>
      <c r="C350">
        <f t="shared" si="536"/>
        <v>6.4678644823385634</v>
      </c>
      <c r="FD350">
        <f t="shared" si="533"/>
        <v>6.4678644823385634</v>
      </c>
      <c r="FE350">
        <v>350</v>
      </c>
      <c r="FF350">
        <f t="shared" si="534"/>
        <v>6.4678644823385634</v>
      </c>
      <c r="FG350">
        <f t="shared" ca="1" si="535"/>
        <v>0</v>
      </c>
    </row>
    <row r="351" spans="1:163" x14ac:dyDescent="0.25">
      <c r="A351">
        <v>325</v>
      </c>
      <c r="B351">
        <f t="shared" ca="1" si="537"/>
        <v>0</v>
      </c>
      <c r="C351">
        <f t="shared" si="536"/>
        <v>6.4878644823385629</v>
      </c>
      <c r="FD351">
        <f t="shared" si="533"/>
        <v>6.4878644823385629</v>
      </c>
      <c r="FE351">
        <v>351</v>
      </c>
      <c r="FF351">
        <f t="shared" si="534"/>
        <v>6.4878644823385629</v>
      </c>
      <c r="FG351">
        <f t="shared" ca="1" si="535"/>
        <v>0</v>
      </c>
    </row>
    <row r="352" spans="1:163" x14ac:dyDescent="0.25">
      <c r="A352">
        <v>326</v>
      </c>
      <c r="B352">
        <f t="shared" ca="1" si="537"/>
        <v>0</v>
      </c>
      <c r="C352">
        <f t="shared" si="536"/>
        <v>6.5078644823385634</v>
      </c>
      <c r="FD352">
        <f t="shared" si="533"/>
        <v>6.5078644823385634</v>
      </c>
      <c r="FE352">
        <v>352</v>
      </c>
      <c r="FF352">
        <f t="shared" si="534"/>
        <v>6.5078644823385634</v>
      </c>
      <c r="FG352">
        <f t="shared" ca="1" si="535"/>
        <v>0</v>
      </c>
    </row>
    <row r="353" spans="1:163" x14ac:dyDescent="0.25">
      <c r="A353">
        <v>327</v>
      </c>
      <c r="B353">
        <f t="shared" ca="1" si="537"/>
        <v>0</v>
      </c>
      <c r="C353">
        <f t="shared" si="536"/>
        <v>6.527864482338563</v>
      </c>
      <c r="FD353">
        <f t="shared" si="533"/>
        <v>6.527864482338563</v>
      </c>
      <c r="FE353">
        <v>353</v>
      </c>
      <c r="FF353">
        <f t="shared" si="534"/>
        <v>6.527864482338563</v>
      </c>
      <c r="FG353">
        <f t="shared" ca="1" si="535"/>
        <v>0</v>
      </c>
    </row>
    <row r="354" spans="1:163" x14ac:dyDescent="0.25">
      <c r="A354">
        <v>328</v>
      </c>
      <c r="B354">
        <f t="shared" ca="1" si="537"/>
        <v>0</v>
      </c>
      <c r="C354">
        <f t="shared" si="536"/>
        <v>6.5478644823385626</v>
      </c>
      <c r="FD354">
        <f t="shared" ref="FD354:FD417" si="538">FF354</f>
        <v>6.5478644823385626</v>
      </c>
      <c r="FE354">
        <v>354</v>
      </c>
      <c r="FF354">
        <f t="shared" ref="FF354:FF417" si="539">C354</f>
        <v>6.5478644823385626</v>
      </c>
      <c r="FG354">
        <f t="shared" ref="FG354:FG417" ca="1" si="540">B354</f>
        <v>0</v>
      </c>
    </row>
    <row r="355" spans="1:163" x14ac:dyDescent="0.25">
      <c r="A355">
        <v>329</v>
      </c>
      <c r="B355">
        <f t="shared" ca="1" si="537"/>
        <v>0</v>
      </c>
      <c r="C355">
        <f t="shared" si="536"/>
        <v>6.567864482338563</v>
      </c>
      <c r="FD355">
        <f t="shared" si="538"/>
        <v>6.567864482338563</v>
      </c>
      <c r="FE355">
        <v>355</v>
      </c>
      <c r="FF355">
        <f t="shared" si="539"/>
        <v>6.567864482338563</v>
      </c>
      <c r="FG355">
        <f t="shared" ca="1" si="540"/>
        <v>0</v>
      </c>
    </row>
    <row r="356" spans="1:163" x14ac:dyDescent="0.25">
      <c r="A356">
        <v>330</v>
      </c>
      <c r="B356">
        <f t="shared" ca="1" si="537"/>
        <v>0</v>
      </c>
      <c r="C356">
        <f t="shared" ref="C356:C419" si="541">(E$15+A356*E$16)/1000</f>
        <v>6.5878644823385626</v>
      </c>
      <c r="FD356">
        <f t="shared" si="538"/>
        <v>6.5878644823385626</v>
      </c>
      <c r="FE356">
        <v>356</v>
      </c>
      <c r="FF356">
        <f t="shared" si="539"/>
        <v>6.5878644823385626</v>
      </c>
      <c r="FG356">
        <f t="shared" ca="1" si="540"/>
        <v>0</v>
      </c>
    </row>
    <row r="357" spans="1:163" x14ac:dyDescent="0.25">
      <c r="A357">
        <v>331</v>
      </c>
      <c r="B357">
        <f t="shared" ca="1" si="537"/>
        <v>0</v>
      </c>
      <c r="C357">
        <f t="shared" si="541"/>
        <v>6.6078644823385631</v>
      </c>
      <c r="FD357">
        <f t="shared" si="538"/>
        <v>6.6078644823385631</v>
      </c>
      <c r="FE357">
        <v>357</v>
      </c>
      <c r="FF357">
        <f t="shared" si="539"/>
        <v>6.6078644823385631</v>
      </c>
      <c r="FG357">
        <f t="shared" ca="1" si="540"/>
        <v>0</v>
      </c>
    </row>
    <row r="358" spans="1:163" x14ac:dyDescent="0.25">
      <c r="A358">
        <v>332</v>
      </c>
      <c r="B358">
        <f t="shared" ca="1" si="537"/>
        <v>0</v>
      </c>
      <c r="C358">
        <f t="shared" si="541"/>
        <v>6.6278644823385626</v>
      </c>
      <c r="FD358">
        <f t="shared" si="538"/>
        <v>6.6278644823385626</v>
      </c>
      <c r="FE358">
        <v>358</v>
      </c>
      <c r="FF358">
        <f t="shared" si="539"/>
        <v>6.6278644823385626</v>
      </c>
      <c r="FG358">
        <f t="shared" ca="1" si="540"/>
        <v>0</v>
      </c>
    </row>
    <row r="359" spans="1:163" x14ac:dyDescent="0.25">
      <c r="A359">
        <v>333</v>
      </c>
      <c r="B359">
        <f t="shared" ca="1" si="537"/>
        <v>0</v>
      </c>
      <c r="C359">
        <f t="shared" si="541"/>
        <v>6.6478644823385631</v>
      </c>
      <c r="FD359">
        <f t="shared" si="538"/>
        <v>6.6478644823385631</v>
      </c>
      <c r="FE359">
        <v>359</v>
      </c>
      <c r="FF359">
        <f t="shared" si="539"/>
        <v>6.6478644823385631</v>
      </c>
      <c r="FG359">
        <f t="shared" ca="1" si="540"/>
        <v>0</v>
      </c>
    </row>
    <row r="360" spans="1:163" x14ac:dyDescent="0.25">
      <c r="A360">
        <v>334</v>
      </c>
      <c r="B360">
        <f t="shared" ca="1" si="537"/>
        <v>0</v>
      </c>
      <c r="C360">
        <f t="shared" si="541"/>
        <v>6.6678644823385627</v>
      </c>
      <c r="FD360">
        <f t="shared" si="538"/>
        <v>6.6678644823385627</v>
      </c>
      <c r="FE360">
        <v>360</v>
      </c>
      <c r="FF360">
        <f t="shared" si="539"/>
        <v>6.6678644823385627</v>
      </c>
      <c r="FG360">
        <f t="shared" ca="1" si="540"/>
        <v>0</v>
      </c>
    </row>
    <row r="361" spans="1:163" x14ac:dyDescent="0.25">
      <c r="A361">
        <v>335</v>
      </c>
      <c r="B361">
        <f t="shared" ca="1" si="537"/>
        <v>0</v>
      </c>
      <c r="C361">
        <f t="shared" si="541"/>
        <v>6.6878644823385631</v>
      </c>
      <c r="FD361">
        <f t="shared" si="538"/>
        <v>6.6878644823385631</v>
      </c>
      <c r="FE361">
        <v>361</v>
      </c>
      <c r="FF361">
        <f t="shared" si="539"/>
        <v>6.6878644823385631</v>
      </c>
      <c r="FG361">
        <f t="shared" ca="1" si="540"/>
        <v>0</v>
      </c>
    </row>
    <row r="362" spans="1:163" x14ac:dyDescent="0.25">
      <c r="A362">
        <v>336</v>
      </c>
      <c r="B362">
        <f t="shared" ca="1" si="537"/>
        <v>0</v>
      </c>
      <c r="C362">
        <f t="shared" si="541"/>
        <v>6.7078644823385627</v>
      </c>
      <c r="FD362">
        <f t="shared" si="538"/>
        <v>6.7078644823385627</v>
      </c>
      <c r="FE362">
        <v>362</v>
      </c>
      <c r="FF362">
        <f t="shared" si="539"/>
        <v>6.7078644823385627</v>
      </c>
      <c r="FG362">
        <f t="shared" ca="1" si="540"/>
        <v>0</v>
      </c>
    </row>
    <row r="363" spans="1:163" x14ac:dyDescent="0.25">
      <c r="A363">
        <v>337</v>
      </c>
      <c r="B363">
        <f t="shared" ca="1" si="537"/>
        <v>0</v>
      </c>
      <c r="C363">
        <f t="shared" si="541"/>
        <v>6.7278644823385632</v>
      </c>
      <c r="FD363">
        <f t="shared" si="538"/>
        <v>6.7278644823385632</v>
      </c>
      <c r="FE363">
        <v>363</v>
      </c>
      <c r="FF363">
        <f t="shared" si="539"/>
        <v>6.7278644823385632</v>
      </c>
      <c r="FG363">
        <f t="shared" ca="1" si="540"/>
        <v>0</v>
      </c>
    </row>
    <row r="364" spans="1:163" x14ac:dyDescent="0.25">
      <c r="A364">
        <v>338</v>
      </c>
      <c r="B364">
        <f t="shared" ca="1" si="537"/>
        <v>0</v>
      </c>
      <c r="C364">
        <f t="shared" si="541"/>
        <v>6.7478644823385627</v>
      </c>
      <c r="FD364">
        <f t="shared" si="538"/>
        <v>6.7478644823385627</v>
      </c>
      <c r="FE364">
        <v>364</v>
      </c>
      <c r="FF364">
        <f t="shared" si="539"/>
        <v>6.7478644823385627</v>
      </c>
      <c r="FG364">
        <f t="shared" ca="1" si="540"/>
        <v>0</v>
      </c>
    </row>
    <row r="365" spans="1:163" x14ac:dyDescent="0.25">
      <c r="A365">
        <v>339</v>
      </c>
      <c r="B365">
        <f t="shared" ca="1" si="537"/>
        <v>0</v>
      </c>
      <c r="C365">
        <f t="shared" si="541"/>
        <v>6.7678644823385632</v>
      </c>
      <c r="FD365">
        <f t="shared" si="538"/>
        <v>6.7678644823385632</v>
      </c>
      <c r="FE365">
        <v>365</v>
      </c>
      <c r="FF365">
        <f t="shared" si="539"/>
        <v>6.7678644823385632</v>
      </c>
      <c r="FG365">
        <f t="shared" ca="1" si="540"/>
        <v>0</v>
      </c>
    </row>
    <row r="366" spans="1:163" x14ac:dyDescent="0.25">
      <c r="A366">
        <v>340</v>
      </c>
      <c r="B366">
        <f t="shared" ca="1" si="537"/>
        <v>0</v>
      </c>
      <c r="C366">
        <f t="shared" si="541"/>
        <v>6.7878644823385628</v>
      </c>
      <c r="FD366">
        <f t="shared" si="538"/>
        <v>6.7878644823385628</v>
      </c>
      <c r="FE366">
        <v>366</v>
      </c>
      <c r="FF366">
        <f t="shared" si="539"/>
        <v>6.7878644823385628</v>
      </c>
      <c r="FG366">
        <f t="shared" ca="1" si="540"/>
        <v>0</v>
      </c>
    </row>
    <row r="367" spans="1:163" x14ac:dyDescent="0.25">
      <c r="A367">
        <v>341</v>
      </c>
      <c r="B367">
        <f t="shared" ca="1" si="537"/>
        <v>0</v>
      </c>
      <c r="C367">
        <f t="shared" si="541"/>
        <v>6.8078644823385632</v>
      </c>
      <c r="FD367">
        <f t="shared" si="538"/>
        <v>6.8078644823385632</v>
      </c>
      <c r="FE367">
        <v>367</v>
      </c>
      <c r="FF367">
        <f t="shared" si="539"/>
        <v>6.8078644823385632</v>
      </c>
      <c r="FG367">
        <f t="shared" ca="1" si="540"/>
        <v>0</v>
      </c>
    </row>
    <row r="368" spans="1:163" x14ac:dyDescent="0.25">
      <c r="A368">
        <v>342</v>
      </c>
      <c r="B368">
        <f t="shared" ca="1" si="537"/>
        <v>0</v>
      </c>
      <c r="C368">
        <f t="shared" si="541"/>
        <v>6.8278644823385628</v>
      </c>
      <c r="FD368">
        <f t="shared" si="538"/>
        <v>6.8278644823385628</v>
      </c>
      <c r="FE368">
        <v>368</v>
      </c>
      <c r="FF368">
        <f t="shared" si="539"/>
        <v>6.8278644823385628</v>
      </c>
      <c r="FG368">
        <f t="shared" ca="1" si="540"/>
        <v>0</v>
      </c>
    </row>
    <row r="369" spans="1:163" x14ac:dyDescent="0.25">
      <c r="A369">
        <v>343</v>
      </c>
      <c r="B369">
        <f t="shared" ca="1" si="537"/>
        <v>0</v>
      </c>
      <c r="C369">
        <f t="shared" si="541"/>
        <v>6.8478644823385633</v>
      </c>
      <c r="FD369">
        <f t="shared" si="538"/>
        <v>6.8478644823385633</v>
      </c>
      <c r="FE369">
        <v>369</v>
      </c>
      <c r="FF369">
        <f t="shared" si="539"/>
        <v>6.8478644823385633</v>
      </c>
      <c r="FG369">
        <f t="shared" ca="1" si="540"/>
        <v>0</v>
      </c>
    </row>
    <row r="370" spans="1:163" x14ac:dyDescent="0.25">
      <c r="A370">
        <v>344</v>
      </c>
      <c r="B370">
        <f t="shared" ca="1" si="537"/>
        <v>0</v>
      </c>
      <c r="C370">
        <f t="shared" si="541"/>
        <v>6.8678644823385628</v>
      </c>
      <c r="FD370">
        <f t="shared" si="538"/>
        <v>6.8678644823385628</v>
      </c>
      <c r="FE370">
        <v>370</v>
      </c>
      <c r="FF370">
        <f t="shared" si="539"/>
        <v>6.8678644823385628</v>
      </c>
      <c r="FG370">
        <f t="shared" ca="1" si="540"/>
        <v>0</v>
      </c>
    </row>
    <row r="371" spans="1:163" x14ac:dyDescent="0.25">
      <c r="A371">
        <v>345</v>
      </c>
      <c r="B371">
        <f t="shared" ca="1" si="537"/>
        <v>0</v>
      </c>
      <c r="C371">
        <f t="shared" si="541"/>
        <v>6.8878644823385633</v>
      </c>
      <c r="FD371">
        <f t="shared" si="538"/>
        <v>6.8878644823385633</v>
      </c>
      <c r="FE371">
        <v>371</v>
      </c>
      <c r="FF371">
        <f t="shared" si="539"/>
        <v>6.8878644823385633</v>
      </c>
      <c r="FG371">
        <f t="shared" ca="1" si="540"/>
        <v>0</v>
      </c>
    </row>
    <row r="372" spans="1:163" x14ac:dyDescent="0.25">
      <c r="A372">
        <v>346</v>
      </c>
      <c r="B372">
        <f t="shared" ca="1" si="537"/>
        <v>0</v>
      </c>
      <c r="C372">
        <f t="shared" si="541"/>
        <v>6.9078644823385629</v>
      </c>
      <c r="FD372">
        <f t="shared" si="538"/>
        <v>6.9078644823385629</v>
      </c>
      <c r="FE372">
        <v>372</v>
      </c>
      <c r="FF372">
        <f t="shared" si="539"/>
        <v>6.9078644823385629</v>
      </c>
      <c r="FG372">
        <f t="shared" ca="1" si="540"/>
        <v>0</v>
      </c>
    </row>
    <row r="373" spans="1:163" x14ac:dyDescent="0.25">
      <c r="A373">
        <v>347</v>
      </c>
      <c r="B373">
        <f t="shared" ca="1" si="537"/>
        <v>0</v>
      </c>
      <c r="C373">
        <f t="shared" si="541"/>
        <v>6.9278644823385633</v>
      </c>
      <c r="FD373">
        <f t="shared" si="538"/>
        <v>6.9278644823385633</v>
      </c>
      <c r="FE373">
        <v>373</v>
      </c>
      <c r="FF373">
        <f t="shared" si="539"/>
        <v>6.9278644823385633</v>
      </c>
      <c r="FG373">
        <f t="shared" ca="1" si="540"/>
        <v>0</v>
      </c>
    </row>
    <row r="374" spans="1:163" x14ac:dyDescent="0.25">
      <c r="A374">
        <v>348</v>
      </c>
      <c r="B374">
        <f t="shared" ca="1" si="537"/>
        <v>0</v>
      </c>
      <c r="C374">
        <f t="shared" si="541"/>
        <v>6.9478644823385629</v>
      </c>
      <c r="FD374">
        <f t="shared" si="538"/>
        <v>6.9478644823385629</v>
      </c>
      <c r="FE374">
        <v>374</v>
      </c>
      <c r="FF374">
        <f t="shared" si="539"/>
        <v>6.9478644823385629</v>
      </c>
      <c r="FG374">
        <f t="shared" ca="1" si="540"/>
        <v>0</v>
      </c>
    </row>
    <row r="375" spans="1:163" x14ac:dyDescent="0.25">
      <c r="A375">
        <v>349</v>
      </c>
      <c r="B375">
        <f t="shared" ca="1" si="537"/>
        <v>0</v>
      </c>
      <c r="C375">
        <f t="shared" si="541"/>
        <v>6.9678644823385634</v>
      </c>
      <c r="FD375">
        <f t="shared" si="538"/>
        <v>6.9678644823385634</v>
      </c>
      <c r="FE375">
        <v>375</v>
      </c>
      <c r="FF375">
        <f t="shared" si="539"/>
        <v>6.9678644823385634</v>
      </c>
      <c r="FG375">
        <f t="shared" ca="1" si="540"/>
        <v>0</v>
      </c>
    </row>
    <row r="376" spans="1:163" x14ac:dyDescent="0.25">
      <c r="A376">
        <v>350</v>
      </c>
      <c r="B376">
        <f t="shared" ca="1" si="537"/>
        <v>0</v>
      </c>
      <c r="C376">
        <f t="shared" si="541"/>
        <v>6.9878644823385629</v>
      </c>
      <c r="FD376">
        <f t="shared" si="538"/>
        <v>6.9878644823385629</v>
      </c>
      <c r="FE376">
        <v>376</v>
      </c>
      <c r="FF376">
        <f t="shared" si="539"/>
        <v>6.9878644823385629</v>
      </c>
      <c r="FG376">
        <f t="shared" ca="1" si="540"/>
        <v>0</v>
      </c>
    </row>
    <row r="377" spans="1:163" x14ac:dyDescent="0.25">
      <c r="A377">
        <v>351</v>
      </c>
      <c r="B377">
        <f t="shared" ca="1" si="537"/>
        <v>0</v>
      </c>
      <c r="C377">
        <f t="shared" si="541"/>
        <v>7.0078644823385634</v>
      </c>
      <c r="FD377">
        <f t="shared" si="538"/>
        <v>7.0078644823385634</v>
      </c>
      <c r="FE377">
        <v>377</v>
      </c>
      <c r="FF377">
        <f t="shared" si="539"/>
        <v>7.0078644823385634</v>
      </c>
      <c r="FG377">
        <f t="shared" ca="1" si="540"/>
        <v>0</v>
      </c>
    </row>
    <row r="378" spans="1:163" x14ac:dyDescent="0.25">
      <c r="A378">
        <v>352</v>
      </c>
      <c r="B378">
        <f t="shared" ca="1" si="537"/>
        <v>0</v>
      </c>
      <c r="C378">
        <f t="shared" si="541"/>
        <v>7.027864482338563</v>
      </c>
      <c r="FD378">
        <f t="shared" si="538"/>
        <v>7.027864482338563</v>
      </c>
      <c r="FE378">
        <v>378</v>
      </c>
      <c r="FF378">
        <f t="shared" si="539"/>
        <v>7.027864482338563</v>
      </c>
      <c r="FG378">
        <f t="shared" ca="1" si="540"/>
        <v>0</v>
      </c>
    </row>
    <row r="379" spans="1:163" x14ac:dyDescent="0.25">
      <c r="A379">
        <v>353</v>
      </c>
      <c r="B379">
        <f t="shared" ca="1" si="537"/>
        <v>0</v>
      </c>
      <c r="C379">
        <f t="shared" si="541"/>
        <v>7.0478644823385626</v>
      </c>
      <c r="FD379">
        <f t="shared" si="538"/>
        <v>7.0478644823385626</v>
      </c>
      <c r="FE379">
        <v>379</v>
      </c>
      <c r="FF379">
        <f t="shared" si="539"/>
        <v>7.0478644823385626</v>
      </c>
      <c r="FG379">
        <f t="shared" ca="1" si="540"/>
        <v>0</v>
      </c>
    </row>
    <row r="380" spans="1:163" x14ac:dyDescent="0.25">
      <c r="A380">
        <v>354</v>
      </c>
      <c r="B380">
        <f t="shared" ca="1" si="537"/>
        <v>0</v>
      </c>
      <c r="C380">
        <f t="shared" si="541"/>
        <v>7.067864482338563</v>
      </c>
      <c r="FD380">
        <f t="shared" si="538"/>
        <v>7.067864482338563</v>
      </c>
      <c r="FE380">
        <v>380</v>
      </c>
      <c r="FF380">
        <f t="shared" si="539"/>
        <v>7.067864482338563</v>
      </c>
      <c r="FG380">
        <f t="shared" ca="1" si="540"/>
        <v>0</v>
      </c>
    </row>
    <row r="381" spans="1:163" x14ac:dyDescent="0.25">
      <c r="A381">
        <v>355</v>
      </c>
      <c r="B381">
        <f t="shared" ca="1" si="537"/>
        <v>0</v>
      </c>
      <c r="C381">
        <f t="shared" si="541"/>
        <v>7.0878644823385626</v>
      </c>
      <c r="FD381">
        <f t="shared" si="538"/>
        <v>7.0878644823385626</v>
      </c>
      <c r="FE381">
        <v>381</v>
      </c>
      <c r="FF381">
        <f t="shared" si="539"/>
        <v>7.0878644823385626</v>
      </c>
      <c r="FG381">
        <f t="shared" ca="1" si="540"/>
        <v>0</v>
      </c>
    </row>
    <row r="382" spans="1:163" x14ac:dyDescent="0.25">
      <c r="A382">
        <v>356</v>
      </c>
      <c r="B382">
        <f t="shared" ca="1" si="537"/>
        <v>0</v>
      </c>
      <c r="C382">
        <f t="shared" si="541"/>
        <v>7.1078644823385631</v>
      </c>
      <c r="FD382">
        <f t="shared" si="538"/>
        <v>7.1078644823385631</v>
      </c>
      <c r="FE382">
        <v>382</v>
      </c>
      <c r="FF382">
        <f t="shared" si="539"/>
        <v>7.1078644823385631</v>
      </c>
      <c r="FG382">
        <f t="shared" ca="1" si="540"/>
        <v>0</v>
      </c>
    </row>
    <row r="383" spans="1:163" x14ac:dyDescent="0.25">
      <c r="A383">
        <v>357</v>
      </c>
      <c r="B383">
        <f t="shared" ca="1" si="537"/>
        <v>0</v>
      </c>
      <c r="C383">
        <f t="shared" si="541"/>
        <v>7.1278644823385626</v>
      </c>
      <c r="FD383">
        <f t="shared" si="538"/>
        <v>7.1278644823385626</v>
      </c>
      <c r="FE383">
        <v>383</v>
      </c>
      <c r="FF383">
        <f t="shared" si="539"/>
        <v>7.1278644823385626</v>
      </c>
      <c r="FG383">
        <f t="shared" ca="1" si="540"/>
        <v>0</v>
      </c>
    </row>
    <row r="384" spans="1:163" x14ac:dyDescent="0.25">
      <c r="A384">
        <v>358</v>
      </c>
      <c r="B384">
        <f t="shared" ca="1" si="537"/>
        <v>0</v>
      </c>
      <c r="C384">
        <f t="shared" si="541"/>
        <v>7.1478644823385631</v>
      </c>
      <c r="FD384">
        <f t="shared" si="538"/>
        <v>7.1478644823385631</v>
      </c>
      <c r="FE384">
        <v>384</v>
      </c>
      <c r="FF384">
        <f t="shared" si="539"/>
        <v>7.1478644823385631</v>
      </c>
      <c r="FG384">
        <f t="shared" ca="1" si="540"/>
        <v>0</v>
      </c>
    </row>
    <row r="385" spans="1:163" x14ac:dyDescent="0.25">
      <c r="A385">
        <v>359</v>
      </c>
      <c r="B385">
        <f t="shared" ca="1" si="537"/>
        <v>0</v>
      </c>
      <c r="C385">
        <f t="shared" si="541"/>
        <v>7.1678644823385627</v>
      </c>
      <c r="FD385">
        <f t="shared" si="538"/>
        <v>7.1678644823385627</v>
      </c>
      <c r="FE385">
        <v>385</v>
      </c>
      <c r="FF385">
        <f t="shared" si="539"/>
        <v>7.1678644823385627</v>
      </c>
      <c r="FG385">
        <f t="shared" ca="1" si="540"/>
        <v>0</v>
      </c>
    </row>
    <row r="386" spans="1:163" x14ac:dyDescent="0.25">
      <c r="A386">
        <v>360</v>
      </c>
      <c r="B386">
        <f t="shared" ca="1" si="537"/>
        <v>0</v>
      </c>
      <c r="C386">
        <f t="shared" si="541"/>
        <v>7.1878644823385631</v>
      </c>
      <c r="FD386">
        <f t="shared" si="538"/>
        <v>7.1878644823385631</v>
      </c>
      <c r="FE386">
        <v>386</v>
      </c>
      <c r="FF386">
        <f t="shared" si="539"/>
        <v>7.1878644823385631</v>
      </c>
      <c r="FG386">
        <f t="shared" ca="1" si="540"/>
        <v>0</v>
      </c>
    </row>
    <row r="387" spans="1:163" x14ac:dyDescent="0.25">
      <c r="A387">
        <v>361</v>
      </c>
      <c r="B387">
        <f t="shared" ca="1" si="537"/>
        <v>0</v>
      </c>
      <c r="C387">
        <f t="shared" si="541"/>
        <v>7.2078644823385627</v>
      </c>
      <c r="FD387">
        <f t="shared" si="538"/>
        <v>7.2078644823385627</v>
      </c>
      <c r="FE387">
        <v>387</v>
      </c>
      <c r="FF387">
        <f t="shared" si="539"/>
        <v>7.2078644823385627</v>
      </c>
      <c r="FG387">
        <f t="shared" ca="1" si="540"/>
        <v>0</v>
      </c>
    </row>
    <row r="388" spans="1:163" x14ac:dyDescent="0.25">
      <c r="A388">
        <v>362</v>
      </c>
      <c r="B388">
        <f t="shared" ca="1" si="537"/>
        <v>0</v>
      </c>
      <c r="C388">
        <f t="shared" si="541"/>
        <v>7.2278644823385632</v>
      </c>
      <c r="FD388">
        <f t="shared" si="538"/>
        <v>7.2278644823385632</v>
      </c>
      <c r="FE388">
        <v>388</v>
      </c>
      <c r="FF388">
        <f t="shared" si="539"/>
        <v>7.2278644823385632</v>
      </c>
      <c r="FG388">
        <f t="shared" ca="1" si="540"/>
        <v>0</v>
      </c>
    </row>
    <row r="389" spans="1:163" x14ac:dyDescent="0.25">
      <c r="A389">
        <v>363</v>
      </c>
      <c r="B389">
        <f t="shared" ca="1" si="537"/>
        <v>0</v>
      </c>
      <c r="C389">
        <f t="shared" si="541"/>
        <v>7.2478644823385627</v>
      </c>
      <c r="FD389">
        <f t="shared" si="538"/>
        <v>7.2478644823385627</v>
      </c>
      <c r="FE389">
        <v>389</v>
      </c>
      <c r="FF389">
        <f t="shared" si="539"/>
        <v>7.2478644823385627</v>
      </c>
      <c r="FG389">
        <f t="shared" ca="1" si="540"/>
        <v>0</v>
      </c>
    </row>
    <row r="390" spans="1:163" x14ac:dyDescent="0.25">
      <c r="A390">
        <v>364</v>
      </c>
      <c r="B390">
        <f t="shared" ca="1" si="537"/>
        <v>0</v>
      </c>
      <c r="C390">
        <f t="shared" si="541"/>
        <v>7.2678644823385632</v>
      </c>
      <c r="FD390">
        <f t="shared" si="538"/>
        <v>7.2678644823385632</v>
      </c>
      <c r="FE390">
        <v>390</v>
      </c>
      <c r="FF390">
        <f t="shared" si="539"/>
        <v>7.2678644823385632</v>
      </c>
      <c r="FG390">
        <f t="shared" ca="1" si="540"/>
        <v>0</v>
      </c>
    </row>
    <row r="391" spans="1:163" x14ac:dyDescent="0.25">
      <c r="A391">
        <v>365</v>
      </c>
      <c r="B391">
        <f t="shared" ca="1" si="537"/>
        <v>0</v>
      </c>
      <c r="C391">
        <f t="shared" si="541"/>
        <v>7.2878644823385628</v>
      </c>
      <c r="FD391">
        <f t="shared" si="538"/>
        <v>7.2878644823385628</v>
      </c>
      <c r="FE391">
        <v>391</v>
      </c>
      <c r="FF391">
        <f t="shared" si="539"/>
        <v>7.2878644823385628</v>
      </c>
      <c r="FG391">
        <f t="shared" ca="1" si="540"/>
        <v>0</v>
      </c>
    </row>
    <row r="392" spans="1:163" x14ac:dyDescent="0.25">
      <c r="A392">
        <v>366</v>
      </c>
      <c r="B392">
        <f t="shared" ca="1" si="537"/>
        <v>0</v>
      </c>
      <c r="C392">
        <f t="shared" si="541"/>
        <v>7.3078644823385632</v>
      </c>
      <c r="FD392">
        <f t="shared" si="538"/>
        <v>7.3078644823385632</v>
      </c>
      <c r="FE392">
        <v>392</v>
      </c>
      <c r="FF392">
        <f t="shared" si="539"/>
        <v>7.3078644823385632</v>
      </c>
      <c r="FG392">
        <f t="shared" ca="1" si="540"/>
        <v>0</v>
      </c>
    </row>
    <row r="393" spans="1:163" x14ac:dyDescent="0.25">
      <c r="A393">
        <v>367</v>
      </c>
      <c r="B393">
        <f t="shared" ca="1" si="537"/>
        <v>0</v>
      </c>
      <c r="C393">
        <f t="shared" si="541"/>
        <v>7.3278644823385628</v>
      </c>
      <c r="FD393">
        <f t="shared" si="538"/>
        <v>7.3278644823385628</v>
      </c>
      <c r="FE393">
        <v>393</v>
      </c>
      <c r="FF393">
        <f t="shared" si="539"/>
        <v>7.3278644823385628</v>
      </c>
      <c r="FG393">
        <f t="shared" ca="1" si="540"/>
        <v>0</v>
      </c>
    </row>
    <row r="394" spans="1:163" x14ac:dyDescent="0.25">
      <c r="A394">
        <v>368</v>
      </c>
      <c r="B394">
        <f t="shared" ca="1" si="537"/>
        <v>0</v>
      </c>
      <c r="C394">
        <f t="shared" si="541"/>
        <v>7.3478644823385633</v>
      </c>
      <c r="FD394">
        <f t="shared" si="538"/>
        <v>7.3478644823385633</v>
      </c>
      <c r="FE394">
        <v>394</v>
      </c>
      <c r="FF394">
        <f t="shared" si="539"/>
        <v>7.3478644823385633</v>
      </c>
      <c r="FG394">
        <f t="shared" ca="1" si="540"/>
        <v>0</v>
      </c>
    </row>
    <row r="395" spans="1:163" x14ac:dyDescent="0.25">
      <c r="A395">
        <v>369</v>
      </c>
      <c r="B395">
        <f t="shared" ca="1" si="537"/>
        <v>0</v>
      </c>
      <c r="C395">
        <f t="shared" si="541"/>
        <v>7.3678644823385628</v>
      </c>
      <c r="FD395">
        <f t="shared" si="538"/>
        <v>7.3678644823385628</v>
      </c>
      <c r="FE395">
        <v>395</v>
      </c>
      <c r="FF395">
        <f t="shared" si="539"/>
        <v>7.3678644823385628</v>
      </c>
      <c r="FG395">
        <f t="shared" ca="1" si="540"/>
        <v>0</v>
      </c>
    </row>
    <row r="396" spans="1:163" x14ac:dyDescent="0.25">
      <c r="A396">
        <v>370</v>
      </c>
      <c r="B396">
        <f t="shared" ca="1" si="537"/>
        <v>0</v>
      </c>
      <c r="C396">
        <f t="shared" si="541"/>
        <v>7.3878644823385633</v>
      </c>
      <c r="FD396">
        <f t="shared" si="538"/>
        <v>7.3878644823385633</v>
      </c>
      <c r="FE396">
        <v>396</v>
      </c>
      <c r="FF396">
        <f t="shared" si="539"/>
        <v>7.3878644823385633</v>
      </c>
      <c r="FG396">
        <f t="shared" ca="1" si="540"/>
        <v>0</v>
      </c>
    </row>
    <row r="397" spans="1:163" x14ac:dyDescent="0.25">
      <c r="A397">
        <v>371</v>
      </c>
      <c r="B397">
        <f t="shared" ca="1" si="537"/>
        <v>0</v>
      </c>
      <c r="C397">
        <f t="shared" si="541"/>
        <v>7.4078644823385629</v>
      </c>
      <c r="FD397">
        <f t="shared" si="538"/>
        <v>7.4078644823385629</v>
      </c>
      <c r="FE397">
        <v>397</v>
      </c>
      <c r="FF397">
        <f t="shared" si="539"/>
        <v>7.4078644823385629</v>
      </c>
      <c r="FG397">
        <f t="shared" ca="1" si="540"/>
        <v>0</v>
      </c>
    </row>
    <row r="398" spans="1:163" x14ac:dyDescent="0.25">
      <c r="A398">
        <v>372</v>
      </c>
      <c r="B398">
        <f t="shared" ca="1" si="537"/>
        <v>0</v>
      </c>
      <c r="C398">
        <f t="shared" si="541"/>
        <v>7.4278644823385633</v>
      </c>
      <c r="FD398">
        <f t="shared" si="538"/>
        <v>7.4278644823385633</v>
      </c>
      <c r="FE398">
        <v>398</v>
      </c>
      <c r="FF398">
        <f t="shared" si="539"/>
        <v>7.4278644823385633</v>
      </c>
      <c r="FG398">
        <f t="shared" ca="1" si="540"/>
        <v>0</v>
      </c>
    </row>
    <row r="399" spans="1:163" x14ac:dyDescent="0.25">
      <c r="A399">
        <v>373</v>
      </c>
      <c r="B399">
        <f t="shared" ca="1" si="537"/>
        <v>0</v>
      </c>
      <c r="C399">
        <f t="shared" si="541"/>
        <v>7.4478644823385629</v>
      </c>
      <c r="FD399">
        <f t="shared" si="538"/>
        <v>7.4478644823385629</v>
      </c>
      <c r="FE399">
        <v>399</v>
      </c>
      <c r="FF399">
        <f t="shared" si="539"/>
        <v>7.4478644823385629</v>
      </c>
      <c r="FG399">
        <f t="shared" ca="1" si="540"/>
        <v>0</v>
      </c>
    </row>
    <row r="400" spans="1:163" x14ac:dyDescent="0.25">
      <c r="A400">
        <v>374</v>
      </c>
      <c r="B400">
        <f t="shared" ca="1" si="537"/>
        <v>0</v>
      </c>
      <c r="C400">
        <f t="shared" si="541"/>
        <v>7.4678644823385634</v>
      </c>
      <c r="FD400">
        <f t="shared" si="538"/>
        <v>7.4678644823385634</v>
      </c>
      <c r="FE400">
        <v>400</v>
      </c>
      <c r="FF400">
        <f t="shared" si="539"/>
        <v>7.4678644823385634</v>
      </c>
      <c r="FG400">
        <f t="shared" ca="1" si="540"/>
        <v>0</v>
      </c>
    </row>
    <row r="401" spans="1:163" x14ac:dyDescent="0.25">
      <c r="A401">
        <v>375</v>
      </c>
      <c r="B401">
        <f t="shared" ca="1" si="537"/>
        <v>0</v>
      </c>
      <c r="C401">
        <f t="shared" si="541"/>
        <v>7.4878644823385629</v>
      </c>
      <c r="FD401">
        <f t="shared" si="538"/>
        <v>7.4878644823385629</v>
      </c>
      <c r="FE401">
        <v>401</v>
      </c>
      <c r="FF401">
        <f t="shared" si="539"/>
        <v>7.4878644823385629</v>
      </c>
      <c r="FG401">
        <f t="shared" ca="1" si="540"/>
        <v>0</v>
      </c>
    </row>
    <row r="402" spans="1:163" x14ac:dyDescent="0.25">
      <c r="A402">
        <v>376</v>
      </c>
      <c r="B402">
        <f t="shared" ca="1" si="537"/>
        <v>0</v>
      </c>
      <c r="C402">
        <f t="shared" si="541"/>
        <v>7.5078644823385634</v>
      </c>
      <c r="FD402">
        <f t="shared" si="538"/>
        <v>7.5078644823385634</v>
      </c>
      <c r="FE402">
        <v>402</v>
      </c>
      <c r="FF402">
        <f t="shared" si="539"/>
        <v>7.5078644823385634</v>
      </c>
      <c r="FG402">
        <f t="shared" ca="1" si="540"/>
        <v>0</v>
      </c>
    </row>
    <row r="403" spans="1:163" x14ac:dyDescent="0.25">
      <c r="A403">
        <v>377</v>
      </c>
      <c r="B403">
        <f t="shared" ca="1" si="537"/>
        <v>0</v>
      </c>
      <c r="C403">
        <f t="shared" si="541"/>
        <v>7.527864482338563</v>
      </c>
      <c r="FD403">
        <f t="shared" si="538"/>
        <v>7.527864482338563</v>
      </c>
      <c r="FE403">
        <v>403</v>
      </c>
      <c r="FF403">
        <f t="shared" si="539"/>
        <v>7.527864482338563</v>
      </c>
      <c r="FG403">
        <f t="shared" ca="1" si="540"/>
        <v>0</v>
      </c>
    </row>
    <row r="404" spans="1:163" x14ac:dyDescent="0.25">
      <c r="A404">
        <v>378</v>
      </c>
      <c r="B404">
        <f t="shared" ca="1" si="537"/>
        <v>0</v>
      </c>
      <c r="C404">
        <f t="shared" si="541"/>
        <v>7.5478644823385626</v>
      </c>
      <c r="FD404">
        <f t="shared" si="538"/>
        <v>7.5478644823385626</v>
      </c>
      <c r="FE404">
        <v>404</v>
      </c>
      <c r="FF404">
        <f t="shared" si="539"/>
        <v>7.5478644823385626</v>
      </c>
      <c r="FG404">
        <f t="shared" ca="1" si="540"/>
        <v>0</v>
      </c>
    </row>
    <row r="405" spans="1:163" x14ac:dyDescent="0.25">
      <c r="A405">
        <v>379</v>
      </c>
      <c r="B405">
        <f t="shared" ca="1" si="537"/>
        <v>0</v>
      </c>
      <c r="C405">
        <f t="shared" si="541"/>
        <v>7.567864482338563</v>
      </c>
      <c r="FD405">
        <f t="shared" si="538"/>
        <v>7.567864482338563</v>
      </c>
      <c r="FE405">
        <v>405</v>
      </c>
      <c r="FF405">
        <f t="shared" si="539"/>
        <v>7.567864482338563</v>
      </c>
      <c r="FG405">
        <f t="shared" ca="1" si="540"/>
        <v>0</v>
      </c>
    </row>
    <row r="406" spans="1:163" x14ac:dyDescent="0.25">
      <c r="A406">
        <v>380</v>
      </c>
      <c r="B406">
        <f t="shared" ca="1" si="537"/>
        <v>0</v>
      </c>
      <c r="C406">
        <f t="shared" si="541"/>
        <v>7.5878644823385626</v>
      </c>
      <c r="FD406">
        <f t="shared" si="538"/>
        <v>7.5878644823385626</v>
      </c>
      <c r="FE406">
        <v>406</v>
      </c>
      <c r="FF406">
        <f t="shared" si="539"/>
        <v>7.5878644823385626</v>
      </c>
      <c r="FG406">
        <f t="shared" ca="1" si="540"/>
        <v>0</v>
      </c>
    </row>
    <row r="407" spans="1:163" x14ac:dyDescent="0.25">
      <c r="A407">
        <v>381</v>
      </c>
      <c r="B407">
        <f t="shared" ca="1" si="537"/>
        <v>0</v>
      </c>
      <c r="C407">
        <f t="shared" si="541"/>
        <v>7.6078644823385631</v>
      </c>
      <c r="FD407">
        <f t="shared" si="538"/>
        <v>7.6078644823385631</v>
      </c>
      <c r="FE407">
        <v>407</v>
      </c>
      <c r="FF407">
        <f t="shared" si="539"/>
        <v>7.6078644823385631</v>
      </c>
      <c r="FG407">
        <f t="shared" ca="1" si="540"/>
        <v>0</v>
      </c>
    </row>
    <row r="408" spans="1:163" x14ac:dyDescent="0.25">
      <c r="A408">
        <v>382</v>
      </c>
      <c r="B408">
        <f t="shared" ca="1" si="537"/>
        <v>0</v>
      </c>
      <c r="C408">
        <f t="shared" si="541"/>
        <v>7.6278644823385626</v>
      </c>
      <c r="FD408">
        <f t="shared" si="538"/>
        <v>7.6278644823385626</v>
      </c>
      <c r="FE408">
        <v>408</v>
      </c>
      <c r="FF408">
        <f t="shared" si="539"/>
        <v>7.6278644823385626</v>
      </c>
      <c r="FG408">
        <f t="shared" ca="1" si="540"/>
        <v>0</v>
      </c>
    </row>
    <row r="409" spans="1:163" x14ac:dyDescent="0.25">
      <c r="A409">
        <v>383</v>
      </c>
      <c r="B409">
        <f t="shared" ca="1" si="537"/>
        <v>0</v>
      </c>
      <c r="C409">
        <f t="shared" si="541"/>
        <v>7.6478644823385631</v>
      </c>
      <c r="FD409">
        <f t="shared" si="538"/>
        <v>7.6478644823385631</v>
      </c>
      <c r="FE409">
        <v>409</v>
      </c>
      <c r="FF409">
        <f t="shared" si="539"/>
        <v>7.6478644823385631</v>
      </c>
      <c r="FG409">
        <f t="shared" ca="1" si="540"/>
        <v>0</v>
      </c>
    </row>
    <row r="410" spans="1:163" x14ac:dyDescent="0.25">
      <c r="A410">
        <v>384</v>
      </c>
      <c r="B410">
        <f t="shared" ca="1" si="537"/>
        <v>0</v>
      </c>
      <c r="C410">
        <f t="shared" si="541"/>
        <v>7.6678644823385627</v>
      </c>
      <c r="FD410">
        <f t="shared" si="538"/>
        <v>7.6678644823385627</v>
      </c>
      <c r="FE410">
        <v>410</v>
      </c>
      <c r="FF410">
        <f t="shared" si="539"/>
        <v>7.6678644823385627</v>
      </c>
      <c r="FG410">
        <f t="shared" ca="1" si="540"/>
        <v>0</v>
      </c>
    </row>
    <row r="411" spans="1:163" x14ac:dyDescent="0.25">
      <c r="A411">
        <v>385</v>
      </c>
      <c r="B411">
        <f t="shared" ca="1" si="537"/>
        <v>0</v>
      </c>
      <c r="C411">
        <f t="shared" si="541"/>
        <v>7.6878644823385631</v>
      </c>
      <c r="FD411">
        <f t="shared" si="538"/>
        <v>7.6878644823385631</v>
      </c>
      <c r="FE411">
        <v>411</v>
      </c>
      <c r="FF411">
        <f t="shared" si="539"/>
        <v>7.6878644823385631</v>
      </c>
      <c r="FG411">
        <f t="shared" ca="1" si="540"/>
        <v>0</v>
      </c>
    </row>
    <row r="412" spans="1:163" x14ac:dyDescent="0.25">
      <c r="A412">
        <v>386</v>
      </c>
      <c r="B412">
        <f t="shared" ref="B412:B475" ca="1" si="542">INDIRECT(ADDRESS($A412+19,3+H$1,,,"ExpData"))</f>
        <v>0</v>
      </c>
      <c r="C412">
        <f t="shared" si="541"/>
        <v>7.7078644823385627</v>
      </c>
      <c r="FD412">
        <f t="shared" si="538"/>
        <v>7.7078644823385627</v>
      </c>
      <c r="FE412">
        <v>412</v>
      </c>
      <c r="FF412">
        <f t="shared" si="539"/>
        <v>7.7078644823385627</v>
      </c>
      <c r="FG412">
        <f t="shared" ca="1" si="540"/>
        <v>0</v>
      </c>
    </row>
    <row r="413" spans="1:163" x14ac:dyDescent="0.25">
      <c r="A413">
        <v>387</v>
      </c>
      <c r="B413">
        <f t="shared" ca="1" si="542"/>
        <v>0</v>
      </c>
      <c r="C413">
        <f t="shared" si="541"/>
        <v>7.7278644823385632</v>
      </c>
      <c r="FD413">
        <f t="shared" si="538"/>
        <v>7.7278644823385632</v>
      </c>
      <c r="FE413">
        <v>413</v>
      </c>
      <c r="FF413">
        <f t="shared" si="539"/>
        <v>7.7278644823385632</v>
      </c>
      <c r="FG413">
        <f t="shared" ca="1" si="540"/>
        <v>0</v>
      </c>
    </row>
    <row r="414" spans="1:163" x14ac:dyDescent="0.25">
      <c r="A414">
        <v>388</v>
      </c>
      <c r="B414">
        <f t="shared" ca="1" si="542"/>
        <v>0</v>
      </c>
      <c r="C414">
        <f t="shared" si="541"/>
        <v>7.7478644823385627</v>
      </c>
      <c r="FD414">
        <f t="shared" si="538"/>
        <v>7.7478644823385627</v>
      </c>
      <c r="FE414">
        <v>414</v>
      </c>
      <c r="FF414">
        <f t="shared" si="539"/>
        <v>7.7478644823385627</v>
      </c>
      <c r="FG414">
        <f t="shared" ca="1" si="540"/>
        <v>0</v>
      </c>
    </row>
    <row r="415" spans="1:163" x14ac:dyDescent="0.25">
      <c r="A415">
        <v>389</v>
      </c>
      <c r="B415">
        <f t="shared" ca="1" si="542"/>
        <v>0</v>
      </c>
      <c r="C415">
        <f t="shared" si="541"/>
        <v>7.7678644823385632</v>
      </c>
      <c r="FD415">
        <f t="shared" si="538"/>
        <v>7.7678644823385632</v>
      </c>
      <c r="FE415">
        <v>415</v>
      </c>
      <c r="FF415">
        <f t="shared" si="539"/>
        <v>7.7678644823385632</v>
      </c>
      <c r="FG415">
        <f t="shared" ca="1" si="540"/>
        <v>0</v>
      </c>
    </row>
    <row r="416" spans="1:163" x14ac:dyDescent="0.25">
      <c r="A416">
        <v>390</v>
      </c>
      <c r="B416">
        <f t="shared" ca="1" si="542"/>
        <v>0</v>
      </c>
      <c r="C416">
        <f t="shared" si="541"/>
        <v>7.7878644823385628</v>
      </c>
      <c r="FD416">
        <f t="shared" si="538"/>
        <v>7.7878644823385628</v>
      </c>
      <c r="FE416">
        <v>416</v>
      </c>
      <c r="FF416">
        <f t="shared" si="539"/>
        <v>7.7878644823385628</v>
      </c>
      <c r="FG416">
        <f t="shared" ca="1" si="540"/>
        <v>0</v>
      </c>
    </row>
    <row r="417" spans="1:163" x14ac:dyDescent="0.25">
      <c r="A417">
        <v>391</v>
      </c>
      <c r="B417">
        <f t="shared" ca="1" si="542"/>
        <v>0</v>
      </c>
      <c r="C417">
        <f t="shared" si="541"/>
        <v>7.8078644823385632</v>
      </c>
      <c r="FD417">
        <f t="shared" si="538"/>
        <v>7.8078644823385632</v>
      </c>
      <c r="FE417">
        <v>417</v>
      </c>
      <c r="FF417">
        <f t="shared" si="539"/>
        <v>7.8078644823385632</v>
      </c>
      <c r="FG417">
        <f t="shared" ca="1" si="540"/>
        <v>0</v>
      </c>
    </row>
    <row r="418" spans="1:163" x14ac:dyDescent="0.25">
      <c r="A418">
        <v>392</v>
      </c>
      <c r="B418">
        <f t="shared" ca="1" si="542"/>
        <v>0</v>
      </c>
      <c r="C418">
        <f t="shared" si="541"/>
        <v>7.8278644823385628</v>
      </c>
      <c r="FD418">
        <f t="shared" ref="FD418:FD481" si="543">FF418</f>
        <v>7.8278644823385628</v>
      </c>
      <c r="FE418">
        <v>418</v>
      </c>
      <c r="FF418">
        <f t="shared" ref="FF418:FF481" si="544">C418</f>
        <v>7.8278644823385628</v>
      </c>
      <c r="FG418">
        <f t="shared" ref="FG418:FG481" ca="1" si="545">B418</f>
        <v>0</v>
      </c>
    </row>
    <row r="419" spans="1:163" x14ac:dyDescent="0.25">
      <c r="A419">
        <v>393</v>
      </c>
      <c r="B419">
        <f t="shared" ca="1" si="542"/>
        <v>0</v>
      </c>
      <c r="C419">
        <f t="shared" si="541"/>
        <v>7.8478644823385633</v>
      </c>
      <c r="FD419">
        <f t="shared" si="543"/>
        <v>7.8478644823385633</v>
      </c>
      <c r="FE419">
        <v>419</v>
      </c>
      <c r="FF419">
        <f t="shared" si="544"/>
        <v>7.8478644823385633</v>
      </c>
      <c r="FG419">
        <f t="shared" ca="1" si="545"/>
        <v>0</v>
      </c>
    </row>
    <row r="420" spans="1:163" x14ac:dyDescent="0.25">
      <c r="A420">
        <v>394</v>
      </c>
      <c r="B420">
        <f t="shared" ca="1" si="542"/>
        <v>0</v>
      </c>
      <c r="C420">
        <f t="shared" ref="C420:C483" si="546">(E$15+A420*E$16)/1000</f>
        <v>7.8678644823385628</v>
      </c>
      <c r="FD420">
        <f t="shared" si="543"/>
        <v>7.8678644823385628</v>
      </c>
      <c r="FE420">
        <v>420</v>
      </c>
      <c r="FF420">
        <f t="shared" si="544"/>
        <v>7.8678644823385628</v>
      </c>
      <c r="FG420">
        <f t="shared" ca="1" si="545"/>
        <v>0</v>
      </c>
    </row>
    <row r="421" spans="1:163" x14ac:dyDescent="0.25">
      <c r="A421">
        <v>395</v>
      </c>
      <c r="B421">
        <f t="shared" ca="1" si="542"/>
        <v>0</v>
      </c>
      <c r="C421">
        <f t="shared" si="546"/>
        <v>7.8878644823385633</v>
      </c>
      <c r="FD421">
        <f t="shared" si="543"/>
        <v>7.8878644823385633</v>
      </c>
      <c r="FE421">
        <v>421</v>
      </c>
      <c r="FF421">
        <f t="shared" si="544"/>
        <v>7.8878644823385633</v>
      </c>
      <c r="FG421">
        <f t="shared" ca="1" si="545"/>
        <v>0</v>
      </c>
    </row>
    <row r="422" spans="1:163" x14ac:dyDescent="0.25">
      <c r="A422">
        <v>396</v>
      </c>
      <c r="B422">
        <f t="shared" ca="1" si="542"/>
        <v>0</v>
      </c>
      <c r="C422">
        <f t="shared" si="546"/>
        <v>7.9078644823385629</v>
      </c>
      <c r="FD422">
        <f t="shared" si="543"/>
        <v>7.9078644823385629</v>
      </c>
      <c r="FE422">
        <v>422</v>
      </c>
      <c r="FF422">
        <f t="shared" si="544"/>
        <v>7.9078644823385629</v>
      </c>
      <c r="FG422">
        <f t="shared" ca="1" si="545"/>
        <v>0</v>
      </c>
    </row>
    <row r="423" spans="1:163" x14ac:dyDescent="0.25">
      <c r="A423">
        <v>397</v>
      </c>
      <c r="B423">
        <f t="shared" ca="1" si="542"/>
        <v>0</v>
      </c>
      <c r="C423">
        <f t="shared" si="546"/>
        <v>7.9278644823385633</v>
      </c>
      <c r="FD423">
        <f t="shared" si="543"/>
        <v>7.9278644823385633</v>
      </c>
      <c r="FE423">
        <v>423</v>
      </c>
      <c r="FF423">
        <f t="shared" si="544"/>
        <v>7.9278644823385633</v>
      </c>
      <c r="FG423">
        <f t="shared" ca="1" si="545"/>
        <v>0</v>
      </c>
    </row>
    <row r="424" spans="1:163" x14ac:dyDescent="0.25">
      <c r="A424">
        <v>398</v>
      </c>
      <c r="B424">
        <f t="shared" ca="1" si="542"/>
        <v>0</v>
      </c>
      <c r="C424">
        <f t="shared" si="546"/>
        <v>7.9478644823385629</v>
      </c>
      <c r="FD424">
        <f t="shared" si="543"/>
        <v>7.9478644823385629</v>
      </c>
      <c r="FE424">
        <v>424</v>
      </c>
      <c r="FF424">
        <f t="shared" si="544"/>
        <v>7.9478644823385629</v>
      </c>
      <c r="FG424">
        <f t="shared" ca="1" si="545"/>
        <v>0</v>
      </c>
    </row>
    <row r="425" spans="1:163" x14ac:dyDescent="0.25">
      <c r="A425">
        <v>399</v>
      </c>
      <c r="B425">
        <f t="shared" ca="1" si="542"/>
        <v>0</v>
      </c>
      <c r="C425">
        <f t="shared" si="546"/>
        <v>7.9678644823385634</v>
      </c>
      <c r="FD425">
        <f t="shared" si="543"/>
        <v>7.9678644823385634</v>
      </c>
      <c r="FE425">
        <v>425</v>
      </c>
      <c r="FF425">
        <f t="shared" si="544"/>
        <v>7.9678644823385634</v>
      </c>
      <c r="FG425">
        <f t="shared" ca="1" si="545"/>
        <v>0</v>
      </c>
    </row>
    <row r="426" spans="1:163" x14ac:dyDescent="0.25">
      <c r="A426">
        <v>400</v>
      </c>
      <c r="B426">
        <f t="shared" ca="1" si="542"/>
        <v>0</v>
      </c>
      <c r="C426">
        <f t="shared" si="546"/>
        <v>7.9878644823385629</v>
      </c>
      <c r="FD426">
        <f t="shared" si="543"/>
        <v>7.9878644823385629</v>
      </c>
      <c r="FE426">
        <v>426</v>
      </c>
      <c r="FF426">
        <f t="shared" si="544"/>
        <v>7.9878644823385629</v>
      </c>
      <c r="FG426">
        <f t="shared" ca="1" si="545"/>
        <v>0</v>
      </c>
    </row>
    <row r="427" spans="1:163" x14ac:dyDescent="0.25">
      <c r="A427">
        <v>401</v>
      </c>
      <c r="B427">
        <f t="shared" ca="1" si="542"/>
        <v>0</v>
      </c>
      <c r="C427">
        <f t="shared" si="546"/>
        <v>8.0078644823385634</v>
      </c>
      <c r="FD427">
        <f t="shared" si="543"/>
        <v>8.0078644823385634</v>
      </c>
      <c r="FE427">
        <v>427</v>
      </c>
      <c r="FF427">
        <f t="shared" si="544"/>
        <v>8.0078644823385634</v>
      </c>
      <c r="FG427">
        <f t="shared" ca="1" si="545"/>
        <v>0</v>
      </c>
    </row>
    <row r="428" spans="1:163" x14ac:dyDescent="0.25">
      <c r="A428">
        <v>402</v>
      </c>
      <c r="B428">
        <f t="shared" ca="1" si="542"/>
        <v>0</v>
      </c>
      <c r="C428">
        <f t="shared" si="546"/>
        <v>8.027864482338563</v>
      </c>
      <c r="FD428">
        <f t="shared" si="543"/>
        <v>8.027864482338563</v>
      </c>
      <c r="FE428">
        <v>428</v>
      </c>
      <c r="FF428">
        <f t="shared" si="544"/>
        <v>8.027864482338563</v>
      </c>
      <c r="FG428">
        <f t="shared" ca="1" si="545"/>
        <v>0</v>
      </c>
    </row>
    <row r="429" spans="1:163" x14ac:dyDescent="0.25">
      <c r="A429">
        <v>403</v>
      </c>
      <c r="B429">
        <f t="shared" ca="1" si="542"/>
        <v>0</v>
      </c>
      <c r="C429">
        <f t="shared" si="546"/>
        <v>8.0478644823385626</v>
      </c>
      <c r="FD429">
        <f t="shared" si="543"/>
        <v>8.0478644823385626</v>
      </c>
      <c r="FE429">
        <v>429</v>
      </c>
      <c r="FF429">
        <f t="shared" si="544"/>
        <v>8.0478644823385626</v>
      </c>
      <c r="FG429">
        <f t="shared" ca="1" si="545"/>
        <v>0</v>
      </c>
    </row>
    <row r="430" spans="1:163" x14ac:dyDescent="0.25">
      <c r="A430">
        <v>404</v>
      </c>
      <c r="B430">
        <f t="shared" ca="1" si="542"/>
        <v>0</v>
      </c>
      <c r="C430">
        <f t="shared" si="546"/>
        <v>8.0678644823385621</v>
      </c>
      <c r="FD430">
        <f t="shared" si="543"/>
        <v>8.0678644823385621</v>
      </c>
      <c r="FE430">
        <v>430</v>
      </c>
      <c r="FF430">
        <f t="shared" si="544"/>
        <v>8.0678644823385621</v>
      </c>
      <c r="FG430">
        <f t="shared" ca="1" si="545"/>
        <v>0</v>
      </c>
    </row>
    <row r="431" spans="1:163" x14ac:dyDescent="0.25">
      <c r="A431">
        <v>405</v>
      </c>
      <c r="B431">
        <f t="shared" ca="1" si="542"/>
        <v>0</v>
      </c>
      <c r="C431">
        <f t="shared" si="546"/>
        <v>8.0878644823385635</v>
      </c>
      <c r="FD431">
        <f t="shared" si="543"/>
        <v>8.0878644823385635</v>
      </c>
      <c r="FE431">
        <v>431</v>
      </c>
      <c r="FF431">
        <f t="shared" si="544"/>
        <v>8.0878644823385635</v>
      </c>
      <c r="FG431">
        <f t="shared" ca="1" si="545"/>
        <v>0</v>
      </c>
    </row>
    <row r="432" spans="1:163" x14ac:dyDescent="0.25">
      <c r="A432">
        <v>406</v>
      </c>
      <c r="B432">
        <f t="shared" ca="1" si="542"/>
        <v>0</v>
      </c>
      <c r="C432">
        <f t="shared" si="546"/>
        <v>8.1078644823385631</v>
      </c>
      <c r="FD432">
        <f t="shared" si="543"/>
        <v>8.1078644823385631</v>
      </c>
      <c r="FE432">
        <v>432</v>
      </c>
      <c r="FF432">
        <f t="shared" si="544"/>
        <v>8.1078644823385631</v>
      </c>
      <c r="FG432">
        <f t="shared" ca="1" si="545"/>
        <v>0</v>
      </c>
    </row>
    <row r="433" spans="1:163" x14ac:dyDescent="0.25">
      <c r="A433">
        <v>407</v>
      </c>
      <c r="B433">
        <f t="shared" ca="1" si="542"/>
        <v>0</v>
      </c>
      <c r="C433">
        <f t="shared" si="546"/>
        <v>8.1278644823385626</v>
      </c>
      <c r="FD433">
        <f t="shared" si="543"/>
        <v>8.1278644823385626</v>
      </c>
      <c r="FE433">
        <v>433</v>
      </c>
      <c r="FF433">
        <f t="shared" si="544"/>
        <v>8.1278644823385626</v>
      </c>
      <c r="FG433">
        <f t="shared" ca="1" si="545"/>
        <v>0</v>
      </c>
    </row>
    <row r="434" spans="1:163" x14ac:dyDescent="0.25">
      <c r="A434">
        <v>408</v>
      </c>
      <c r="B434">
        <f t="shared" ca="1" si="542"/>
        <v>0</v>
      </c>
      <c r="C434">
        <f t="shared" si="546"/>
        <v>8.1478644823385622</v>
      </c>
      <c r="FD434">
        <f t="shared" si="543"/>
        <v>8.1478644823385622</v>
      </c>
      <c r="FE434">
        <v>434</v>
      </c>
      <c r="FF434">
        <f t="shared" si="544"/>
        <v>8.1478644823385622</v>
      </c>
      <c r="FG434">
        <f t="shared" ca="1" si="545"/>
        <v>0</v>
      </c>
    </row>
    <row r="435" spans="1:163" x14ac:dyDescent="0.25">
      <c r="A435">
        <v>409</v>
      </c>
      <c r="B435">
        <f t="shared" ca="1" si="542"/>
        <v>0</v>
      </c>
      <c r="C435">
        <f t="shared" si="546"/>
        <v>8.1678644823385635</v>
      </c>
      <c r="FD435">
        <f t="shared" si="543"/>
        <v>8.1678644823385635</v>
      </c>
      <c r="FE435">
        <v>435</v>
      </c>
      <c r="FF435">
        <f t="shared" si="544"/>
        <v>8.1678644823385635</v>
      </c>
      <c r="FG435">
        <f t="shared" ca="1" si="545"/>
        <v>0</v>
      </c>
    </row>
    <row r="436" spans="1:163" x14ac:dyDescent="0.25">
      <c r="A436">
        <v>410</v>
      </c>
      <c r="B436">
        <f t="shared" ca="1" si="542"/>
        <v>0</v>
      </c>
      <c r="C436">
        <f t="shared" si="546"/>
        <v>8.1878644823385631</v>
      </c>
      <c r="FD436">
        <f t="shared" si="543"/>
        <v>8.1878644823385631</v>
      </c>
      <c r="FE436">
        <v>436</v>
      </c>
      <c r="FF436">
        <f t="shared" si="544"/>
        <v>8.1878644823385631</v>
      </c>
      <c r="FG436">
        <f t="shared" ca="1" si="545"/>
        <v>0</v>
      </c>
    </row>
    <row r="437" spans="1:163" x14ac:dyDescent="0.25">
      <c r="A437">
        <v>411</v>
      </c>
      <c r="B437">
        <f t="shared" ca="1" si="542"/>
        <v>0</v>
      </c>
      <c r="C437">
        <f t="shared" si="546"/>
        <v>8.2078644823385645</v>
      </c>
      <c r="FD437">
        <f t="shared" si="543"/>
        <v>8.2078644823385645</v>
      </c>
      <c r="FE437">
        <v>437</v>
      </c>
      <c r="FF437">
        <f t="shared" si="544"/>
        <v>8.2078644823385645</v>
      </c>
      <c r="FG437">
        <f t="shared" ca="1" si="545"/>
        <v>0</v>
      </c>
    </row>
    <row r="438" spans="1:163" x14ac:dyDescent="0.25">
      <c r="A438">
        <v>412</v>
      </c>
      <c r="B438">
        <f t="shared" ca="1" si="542"/>
        <v>0</v>
      </c>
      <c r="C438">
        <f t="shared" si="546"/>
        <v>8.227864482338564</v>
      </c>
      <c r="FD438">
        <f t="shared" si="543"/>
        <v>8.227864482338564</v>
      </c>
      <c r="FE438">
        <v>438</v>
      </c>
      <c r="FF438">
        <f t="shared" si="544"/>
        <v>8.227864482338564</v>
      </c>
      <c r="FG438">
        <f t="shared" ca="1" si="545"/>
        <v>0</v>
      </c>
    </row>
    <row r="439" spans="1:163" x14ac:dyDescent="0.25">
      <c r="A439">
        <v>413</v>
      </c>
      <c r="B439">
        <f t="shared" ca="1" si="542"/>
        <v>0</v>
      </c>
      <c r="C439">
        <f t="shared" si="546"/>
        <v>8.2478644823385636</v>
      </c>
      <c r="FD439">
        <f t="shared" si="543"/>
        <v>8.2478644823385636</v>
      </c>
      <c r="FE439">
        <v>439</v>
      </c>
      <c r="FF439">
        <f t="shared" si="544"/>
        <v>8.2478644823385636</v>
      </c>
      <c r="FG439">
        <f t="shared" ca="1" si="545"/>
        <v>0</v>
      </c>
    </row>
    <row r="440" spans="1:163" x14ac:dyDescent="0.25">
      <c r="A440">
        <v>414</v>
      </c>
      <c r="B440">
        <f t="shared" ca="1" si="542"/>
        <v>5</v>
      </c>
      <c r="C440">
        <f t="shared" si="546"/>
        <v>8.2678644823385632</v>
      </c>
      <c r="FD440">
        <f t="shared" si="543"/>
        <v>8.2678644823385632</v>
      </c>
      <c r="FE440">
        <v>440</v>
      </c>
      <c r="FF440">
        <f t="shared" si="544"/>
        <v>8.2678644823385632</v>
      </c>
      <c r="FG440">
        <f t="shared" ca="1" si="545"/>
        <v>5</v>
      </c>
    </row>
    <row r="441" spans="1:163" x14ac:dyDescent="0.25">
      <c r="A441">
        <v>415</v>
      </c>
      <c r="B441">
        <f t="shared" ca="1" si="542"/>
        <v>4</v>
      </c>
      <c r="C441">
        <f t="shared" si="546"/>
        <v>8.2878644823385645</v>
      </c>
      <c r="FD441">
        <f t="shared" si="543"/>
        <v>8.2878644823385645</v>
      </c>
      <c r="FE441">
        <v>441</v>
      </c>
      <c r="FF441">
        <f t="shared" si="544"/>
        <v>8.2878644823385645</v>
      </c>
      <c r="FG441">
        <f t="shared" ca="1" si="545"/>
        <v>4</v>
      </c>
    </row>
    <row r="442" spans="1:163" x14ac:dyDescent="0.25">
      <c r="A442">
        <v>416</v>
      </c>
      <c r="B442">
        <f t="shared" ca="1" si="542"/>
        <v>4</v>
      </c>
      <c r="C442">
        <f t="shared" si="546"/>
        <v>8.3078644823385641</v>
      </c>
      <c r="FD442">
        <f t="shared" si="543"/>
        <v>8.3078644823385641</v>
      </c>
      <c r="FE442">
        <v>442</v>
      </c>
      <c r="FF442">
        <f t="shared" si="544"/>
        <v>8.3078644823385641</v>
      </c>
      <c r="FG442">
        <f t="shared" ca="1" si="545"/>
        <v>4</v>
      </c>
    </row>
    <row r="443" spans="1:163" x14ac:dyDescent="0.25">
      <c r="A443">
        <v>417</v>
      </c>
      <c r="B443">
        <f t="shared" ca="1" si="542"/>
        <v>2</v>
      </c>
      <c r="C443">
        <f t="shared" si="546"/>
        <v>8.3278644823385637</v>
      </c>
      <c r="FD443">
        <f t="shared" si="543"/>
        <v>8.3278644823385637</v>
      </c>
      <c r="FE443">
        <v>443</v>
      </c>
      <c r="FF443">
        <f t="shared" si="544"/>
        <v>8.3278644823385637</v>
      </c>
      <c r="FG443">
        <f t="shared" ca="1" si="545"/>
        <v>2</v>
      </c>
    </row>
    <row r="444" spans="1:163" x14ac:dyDescent="0.25">
      <c r="A444">
        <v>418</v>
      </c>
      <c r="B444">
        <f t="shared" ca="1" si="542"/>
        <v>4</v>
      </c>
      <c r="C444">
        <f t="shared" si="546"/>
        <v>8.3478644823385633</v>
      </c>
      <c r="FD444">
        <f t="shared" si="543"/>
        <v>8.3478644823385633</v>
      </c>
      <c r="FE444">
        <v>444</v>
      </c>
      <c r="FF444">
        <f t="shared" si="544"/>
        <v>8.3478644823385633</v>
      </c>
      <c r="FG444">
        <f t="shared" ca="1" si="545"/>
        <v>4</v>
      </c>
    </row>
    <row r="445" spans="1:163" x14ac:dyDescent="0.25">
      <c r="A445">
        <v>419</v>
      </c>
      <c r="B445">
        <f t="shared" ca="1" si="542"/>
        <v>0</v>
      </c>
      <c r="C445">
        <f t="shared" si="546"/>
        <v>8.3678644823385646</v>
      </c>
      <c r="FD445">
        <f t="shared" si="543"/>
        <v>8.3678644823385646</v>
      </c>
      <c r="FE445">
        <v>445</v>
      </c>
      <c r="FF445">
        <f t="shared" si="544"/>
        <v>8.3678644823385646</v>
      </c>
      <c r="FG445">
        <f t="shared" ca="1" si="545"/>
        <v>0</v>
      </c>
    </row>
    <row r="446" spans="1:163" x14ac:dyDescent="0.25">
      <c r="A446">
        <v>420</v>
      </c>
      <c r="B446">
        <f t="shared" ca="1" si="542"/>
        <v>1</v>
      </c>
      <c r="C446">
        <f t="shared" si="546"/>
        <v>8.3878644823385642</v>
      </c>
      <c r="FD446">
        <f t="shared" si="543"/>
        <v>8.3878644823385642</v>
      </c>
      <c r="FE446">
        <v>446</v>
      </c>
      <c r="FF446">
        <f t="shared" si="544"/>
        <v>8.3878644823385642</v>
      </c>
      <c r="FG446">
        <f t="shared" ca="1" si="545"/>
        <v>1</v>
      </c>
    </row>
    <row r="447" spans="1:163" x14ac:dyDescent="0.25">
      <c r="A447">
        <v>421</v>
      </c>
      <c r="B447">
        <f t="shared" ca="1" si="542"/>
        <v>2</v>
      </c>
      <c r="C447">
        <f t="shared" si="546"/>
        <v>8.4078644823385638</v>
      </c>
      <c r="FD447">
        <f t="shared" si="543"/>
        <v>8.4078644823385638</v>
      </c>
      <c r="FE447">
        <v>447</v>
      </c>
      <c r="FF447">
        <f t="shared" si="544"/>
        <v>8.4078644823385638</v>
      </c>
      <c r="FG447">
        <f t="shared" ca="1" si="545"/>
        <v>2</v>
      </c>
    </row>
    <row r="448" spans="1:163" x14ac:dyDescent="0.25">
      <c r="A448">
        <v>422</v>
      </c>
      <c r="B448">
        <f t="shared" ca="1" si="542"/>
        <v>4</v>
      </c>
      <c r="C448">
        <f t="shared" si="546"/>
        <v>8.4278644823385633</v>
      </c>
      <c r="FD448">
        <f t="shared" si="543"/>
        <v>8.4278644823385633</v>
      </c>
      <c r="FE448">
        <v>448</v>
      </c>
      <c r="FF448">
        <f t="shared" si="544"/>
        <v>8.4278644823385633</v>
      </c>
      <c r="FG448">
        <f t="shared" ca="1" si="545"/>
        <v>4</v>
      </c>
    </row>
    <row r="449" spans="1:163" x14ac:dyDescent="0.25">
      <c r="A449">
        <v>423</v>
      </c>
      <c r="B449">
        <f t="shared" ca="1" si="542"/>
        <v>1</v>
      </c>
      <c r="C449">
        <f t="shared" si="546"/>
        <v>8.4478644823385647</v>
      </c>
      <c r="FD449">
        <f t="shared" si="543"/>
        <v>8.4478644823385647</v>
      </c>
      <c r="FE449">
        <v>449</v>
      </c>
      <c r="FF449">
        <f t="shared" si="544"/>
        <v>8.4478644823385647</v>
      </c>
      <c r="FG449">
        <f t="shared" ca="1" si="545"/>
        <v>1</v>
      </c>
    </row>
    <row r="450" spans="1:163" x14ac:dyDescent="0.25">
      <c r="A450">
        <v>424</v>
      </c>
      <c r="B450">
        <f t="shared" ca="1" si="542"/>
        <v>1</v>
      </c>
      <c r="C450">
        <f t="shared" si="546"/>
        <v>8.4678644823385643</v>
      </c>
      <c r="FD450">
        <f t="shared" si="543"/>
        <v>8.4678644823385643</v>
      </c>
      <c r="FE450">
        <v>450</v>
      </c>
      <c r="FF450">
        <f t="shared" si="544"/>
        <v>8.4678644823385643</v>
      </c>
      <c r="FG450">
        <f t="shared" ca="1" si="545"/>
        <v>1</v>
      </c>
    </row>
    <row r="451" spans="1:163" x14ac:dyDescent="0.25">
      <c r="A451">
        <v>425</v>
      </c>
      <c r="B451">
        <f t="shared" ca="1" si="542"/>
        <v>1</v>
      </c>
      <c r="C451">
        <f t="shared" si="546"/>
        <v>8.4878644823385638</v>
      </c>
      <c r="FD451">
        <f t="shared" si="543"/>
        <v>8.4878644823385638</v>
      </c>
      <c r="FE451">
        <v>451</v>
      </c>
      <c r="FF451">
        <f t="shared" si="544"/>
        <v>8.4878644823385638</v>
      </c>
      <c r="FG451">
        <f t="shared" ca="1" si="545"/>
        <v>1</v>
      </c>
    </row>
    <row r="452" spans="1:163" x14ac:dyDescent="0.25">
      <c r="A452">
        <v>426</v>
      </c>
      <c r="B452">
        <f t="shared" ca="1" si="542"/>
        <v>5</v>
      </c>
      <c r="C452">
        <f t="shared" si="546"/>
        <v>8.5078644823385634</v>
      </c>
      <c r="FD452">
        <f t="shared" si="543"/>
        <v>8.5078644823385634</v>
      </c>
      <c r="FE452">
        <v>452</v>
      </c>
      <c r="FF452">
        <f t="shared" si="544"/>
        <v>8.5078644823385634</v>
      </c>
      <c r="FG452">
        <f t="shared" ca="1" si="545"/>
        <v>5</v>
      </c>
    </row>
    <row r="453" spans="1:163" x14ac:dyDescent="0.25">
      <c r="A453">
        <v>427</v>
      </c>
      <c r="B453">
        <f t="shared" ca="1" si="542"/>
        <v>0</v>
      </c>
      <c r="C453">
        <f t="shared" si="546"/>
        <v>8.5278644823385648</v>
      </c>
      <c r="FD453">
        <f t="shared" si="543"/>
        <v>8.5278644823385648</v>
      </c>
      <c r="FE453">
        <v>453</v>
      </c>
      <c r="FF453">
        <f t="shared" si="544"/>
        <v>8.5278644823385648</v>
      </c>
      <c r="FG453">
        <f t="shared" ca="1" si="545"/>
        <v>0</v>
      </c>
    </row>
    <row r="454" spans="1:163" x14ac:dyDescent="0.25">
      <c r="A454">
        <v>428</v>
      </c>
      <c r="B454">
        <f t="shared" ca="1" si="542"/>
        <v>1</v>
      </c>
      <c r="C454">
        <f t="shared" si="546"/>
        <v>8.5478644823385643</v>
      </c>
      <c r="FD454">
        <f t="shared" si="543"/>
        <v>8.5478644823385643</v>
      </c>
      <c r="FE454">
        <v>454</v>
      </c>
      <c r="FF454">
        <f t="shared" si="544"/>
        <v>8.5478644823385643</v>
      </c>
      <c r="FG454">
        <f t="shared" ca="1" si="545"/>
        <v>1</v>
      </c>
    </row>
    <row r="455" spans="1:163" x14ac:dyDescent="0.25">
      <c r="A455">
        <v>429</v>
      </c>
      <c r="B455">
        <f t="shared" ca="1" si="542"/>
        <v>1</v>
      </c>
      <c r="C455">
        <f t="shared" si="546"/>
        <v>8.5678644823385639</v>
      </c>
      <c r="FD455">
        <f t="shared" si="543"/>
        <v>8.5678644823385639</v>
      </c>
      <c r="FE455">
        <v>455</v>
      </c>
      <c r="FF455">
        <f t="shared" si="544"/>
        <v>8.5678644823385639</v>
      </c>
      <c r="FG455">
        <f t="shared" ca="1" si="545"/>
        <v>1</v>
      </c>
    </row>
    <row r="456" spans="1:163" x14ac:dyDescent="0.25">
      <c r="A456">
        <v>430</v>
      </c>
      <c r="B456">
        <f t="shared" ca="1" si="542"/>
        <v>1</v>
      </c>
      <c r="C456">
        <f t="shared" si="546"/>
        <v>8.5878644823385635</v>
      </c>
      <c r="FD456">
        <f t="shared" si="543"/>
        <v>8.5878644823385635</v>
      </c>
      <c r="FE456">
        <v>456</v>
      </c>
      <c r="FF456">
        <f t="shared" si="544"/>
        <v>8.5878644823385635</v>
      </c>
      <c r="FG456">
        <f t="shared" ca="1" si="545"/>
        <v>1</v>
      </c>
    </row>
    <row r="457" spans="1:163" x14ac:dyDescent="0.25">
      <c r="A457">
        <v>431</v>
      </c>
      <c r="B457">
        <f t="shared" ca="1" si="542"/>
        <v>0</v>
      </c>
      <c r="C457">
        <f t="shared" si="546"/>
        <v>8.6078644823385631</v>
      </c>
      <c r="FD457">
        <f t="shared" si="543"/>
        <v>8.6078644823385631</v>
      </c>
      <c r="FE457">
        <v>457</v>
      </c>
      <c r="FF457">
        <f t="shared" si="544"/>
        <v>8.6078644823385631</v>
      </c>
      <c r="FG457">
        <f t="shared" ca="1" si="545"/>
        <v>0</v>
      </c>
    </row>
    <row r="458" spans="1:163" x14ac:dyDescent="0.25">
      <c r="A458">
        <v>432</v>
      </c>
      <c r="B458">
        <f t="shared" ca="1" si="542"/>
        <v>2</v>
      </c>
      <c r="C458">
        <f t="shared" si="546"/>
        <v>8.6278644823385644</v>
      </c>
      <c r="FD458">
        <f t="shared" si="543"/>
        <v>8.6278644823385644</v>
      </c>
      <c r="FE458">
        <v>458</v>
      </c>
      <c r="FF458">
        <f t="shared" si="544"/>
        <v>8.6278644823385644</v>
      </c>
      <c r="FG458">
        <f t="shared" ca="1" si="545"/>
        <v>2</v>
      </c>
    </row>
    <row r="459" spans="1:163" x14ac:dyDescent="0.25">
      <c r="A459">
        <v>433</v>
      </c>
      <c r="B459">
        <f t="shared" ca="1" si="542"/>
        <v>1</v>
      </c>
      <c r="C459">
        <f t="shared" si="546"/>
        <v>8.647864482338564</v>
      </c>
      <c r="FD459">
        <f t="shared" si="543"/>
        <v>8.647864482338564</v>
      </c>
      <c r="FE459">
        <v>459</v>
      </c>
      <c r="FF459">
        <f t="shared" si="544"/>
        <v>8.647864482338564</v>
      </c>
      <c r="FG459">
        <f t="shared" ca="1" si="545"/>
        <v>1</v>
      </c>
    </row>
    <row r="460" spans="1:163" x14ac:dyDescent="0.25">
      <c r="A460">
        <v>434</v>
      </c>
      <c r="B460">
        <f t="shared" ca="1" si="542"/>
        <v>3</v>
      </c>
      <c r="C460">
        <f t="shared" si="546"/>
        <v>8.6678644823385635</v>
      </c>
      <c r="FD460">
        <f t="shared" si="543"/>
        <v>8.6678644823385635</v>
      </c>
      <c r="FE460">
        <v>460</v>
      </c>
      <c r="FF460">
        <f t="shared" si="544"/>
        <v>8.6678644823385635</v>
      </c>
      <c r="FG460">
        <f t="shared" ca="1" si="545"/>
        <v>3</v>
      </c>
    </row>
    <row r="461" spans="1:163" x14ac:dyDescent="0.25">
      <c r="A461">
        <v>435</v>
      </c>
      <c r="B461">
        <f t="shared" ca="1" si="542"/>
        <v>3</v>
      </c>
      <c r="C461">
        <f t="shared" si="546"/>
        <v>8.6878644823385631</v>
      </c>
      <c r="FD461">
        <f t="shared" si="543"/>
        <v>8.6878644823385631</v>
      </c>
      <c r="FE461">
        <v>461</v>
      </c>
      <c r="FF461">
        <f t="shared" si="544"/>
        <v>8.6878644823385631</v>
      </c>
      <c r="FG461">
        <f t="shared" ca="1" si="545"/>
        <v>3</v>
      </c>
    </row>
    <row r="462" spans="1:163" x14ac:dyDescent="0.25">
      <c r="A462">
        <v>436</v>
      </c>
      <c r="B462">
        <f t="shared" ca="1" si="542"/>
        <v>0</v>
      </c>
      <c r="C462">
        <f t="shared" si="546"/>
        <v>8.7078644823385645</v>
      </c>
      <c r="FD462">
        <f t="shared" si="543"/>
        <v>8.7078644823385645</v>
      </c>
      <c r="FE462">
        <v>462</v>
      </c>
      <c r="FF462">
        <f t="shared" si="544"/>
        <v>8.7078644823385645</v>
      </c>
      <c r="FG462">
        <f t="shared" ca="1" si="545"/>
        <v>0</v>
      </c>
    </row>
    <row r="463" spans="1:163" x14ac:dyDescent="0.25">
      <c r="A463">
        <v>437</v>
      </c>
      <c r="B463">
        <f t="shared" ca="1" si="542"/>
        <v>0</v>
      </c>
      <c r="C463">
        <f t="shared" si="546"/>
        <v>8.727864482338564</v>
      </c>
      <c r="FD463">
        <f t="shared" si="543"/>
        <v>8.727864482338564</v>
      </c>
      <c r="FE463">
        <v>463</v>
      </c>
      <c r="FF463">
        <f t="shared" si="544"/>
        <v>8.727864482338564</v>
      </c>
      <c r="FG463">
        <f t="shared" ca="1" si="545"/>
        <v>0</v>
      </c>
    </row>
    <row r="464" spans="1:163" x14ac:dyDescent="0.25">
      <c r="A464">
        <v>438</v>
      </c>
      <c r="B464">
        <f t="shared" ca="1" si="542"/>
        <v>0</v>
      </c>
      <c r="C464">
        <f t="shared" si="546"/>
        <v>8.7478644823385636</v>
      </c>
      <c r="FD464">
        <f t="shared" si="543"/>
        <v>8.7478644823385636</v>
      </c>
      <c r="FE464">
        <v>464</v>
      </c>
      <c r="FF464">
        <f t="shared" si="544"/>
        <v>8.7478644823385636</v>
      </c>
      <c r="FG464">
        <f t="shared" ca="1" si="545"/>
        <v>0</v>
      </c>
    </row>
    <row r="465" spans="1:163" x14ac:dyDescent="0.25">
      <c r="A465">
        <v>439</v>
      </c>
      <c r="B465">
        <f t="shared" ca="1" si="542"/>
        <v>1</v>
      </c>
      <c r="C465">
        <f t="shared" si="546"/>
        <v>8.7678644823385632</v>
      </c>
      <c r="FD465">
        <f t="shared" si="543"/>
        <v>8.7678644823385632</v>
      </c>
      <c r="FE465">
        <v>465</v>
      </c>
      <c r="FF465">
        <f t="shared" si="544"/>
        <v>8.7678644823385632</v>
      </c>
      <c r="FG465">
        <f t="shared" ca="1" si="545"/>
        <v>1</v>
      </c>
    </row>
    <row r="466" spans="1:163" x14ac:dyDescent="0.25">
      <c r="A466">
        <v>440</v>
      </c>
      <c r="B466">
        <f t="shared" ca="1" si="542"/>
        <v>2</v>
      </c>
      <c r="C466">
        <f t="shared" si="546"/>
        <v>8.7878644823385645</v>
      </c>
      <c r="FD466">
        <f t="shared" si="543"/>
        <v>8.7878644823385645</v>
      </c>
      <c r="FE466">
        <v>466</v>
      </c>
      <c r="FF466">
        <f t="shared" si="544"/>
        <v>8.7878644823385645</v>
      </c>
      <c r="FG466">
        <f t="shared" ca="1" si="545"/>
        <v>2</v>
      </c>
    </row>
    <row r="467" spans="1:163" x14ac:dyDescent="0.25">
      <c r="A467">
        <v>441</v>
      </c>
      <c r="B467">
        <f t="shared" ca="1" si="542"/>
        <v>2</v>
      </c>
      <c r="C467">
        <f t="shared" si="546"/>
        <v>8.8078644823385641</v>
      </c>
      <c r="FD467">
        <f t="shared" si="543"/>
        <v>8.8078644823385641</v>
      </c>
      <c r="FE467">
        <v>467</v>
      </c>
      <c r="FF467">
        <f t="shared" si="544"/>
        <v>8.8078644823385641</v>
      </c>
      <c r="FG467">
        <f t="shared" ca="1" si="545"/>
        <v>2</v>
      </c>
    </row>
    <row r="468" spans="1:163" x14ac:dyDescent="0.25">
      <c r="A468">
        <v>442</v>
      </c>
      <c r="B468">
        <f t="shared" ca="1" si="542"/>
        <v>2</v>
      </c>
      <c r="C468">
        <f t="shared" si="546"/>
        <v>8.8278644823385637</v>
      </c>
      <c r="FD468">
        <f t="shared" si="543"/>
        <v>8.8278644823385637</v>
      </c>
      <c r="FE468">
        <v>468</v>
      </c>
      <c r="FF468">
        <f t="shared" si="544"/>
        <v>8.8278644823385637</v>
      </c>
      <c r="FG468">
        <f t="shared" ca="1" si="545"/>
        <v>2</v>
      </c>
    </row>
    <row r="469" spans="1:163" x14ac:dyDescent="0.25">
      <c r="A469">
        <v>443</v>
      </c>
      <c r="B469">
        <f t="shared" ca="1" si="542"/>
        <v>1</v>
      </c>
      <c r="C469">
        <f t="shared" si="546"/>
        <v>8.8478644823385633</v>
      </c>
      <c r="FD469">
        <f t="shared" si="543"/>
        <v>8.8478644823385633</v>
      </c>
      <c r="FE469">
        <v>469</v>
      </c>
      <c r="FF469">
        <f t="shared" si="544"/>
        <v>8.8478644823385633</v>
      </c>
      <c r="FG469">
        <f t="shared" ca="1" si="545"/>
        <v>1</v>
      </c>
    </row>
    <row r="470" spans="1:163" x14ac:dyDescent="0.25">
      <c r="A470">
        <v>444</v>
      </c>
      <c r="B470">
        <f t="shared" ca="1" si="542"/>
        <v>3</v>
      </c>
      <c r="C470">
        <f t="shared" si="546"/>
        <v>8.8678644823385646</v>
      </c>
      <c r="FD470">
        <f t="shared" si="543"/>
        <v>8.8678644823385646</v>
      </c>
      <c r="FE470">
        <v>470</v>
      </c>
      <c r="FF470">
        <f t="shared" si="544"/>
        <v>8.8678644823385646</v>
      </c>
      <c r="FG470">
        <f t="shared" ca="1" si="545"/>
        <v>3</v>
      </c>
    </row>
    <row r="471" spans="1:163" x14ac:dyDescent="0.25">
      <c r="A471">
        <v>445</v>
      </c>
      <c r="B471">
        <f t="shared" ca="1" si="542"/>
        <v>3</v>
      </c>
      <c r="C471">
        <f t="shared" si="546"/>
        <v>8.8878644823385642</v>
      </c>
      <c r="FD471">
        <f t="shared" si="543"/>
        <v>8.8878644823385642</v>
      </c>
      <c r="FE471">
        <v>471</v>
      </c>
      <c r="FF471">
        <f t="shared" si="544"/>
        <v>8.8878644823385642</v>
      </c>
      <c r="FG471">
        <f t="shared" ca="1" si="545"/>
        <v>3</v>
      </c>
    </row>
    <row r="472" spans="1:163" x14ac:dyDescent="0.25">
      <c r="A472">
        <v>446</v>
      </c>
      <c r="B472">
        <f t="shared" ca="1" si="542"/>
        <v>1</v>
      </c>
      <c r="C472">
        <f t="shared" si="546"/>
        <v>8.9078644823385638</v>
      </c>
      <c r="FD472">
        <f t="shared" si="543"/>
        <v>8.9078644823385638</v>
      </c>
      <c r="FE472">
        <v>472</v>
      </c>
      <c r="FF472">
        <f t="shared" si="544"/>
        <v>8.9078644823385638</v>
      </c>
      <c r="FG472">
        <f t="shared" ca="1" si="545"/>
        <v>1</v>
      </c>
    </row>
    <row r="473" spans="1:163" x14ac:dyDescent="0.25">
      <c r="A473">
        <v>447</v>
      </c>
      <c r="B473">
        <f t="shared" ca="1" si="542"/>
        <v>1</v>
      </c>
      <c r="C473">
        <f t="shared" si="546"/>
        <v>8.9278644823385633</v>
      </c>
      <c r="FD473">
        <f t="shared" si="543"/>
        <v>8.9278644823385633</v>
      </c>
      <c r="FE473">
        <v>473</v>
      </c>
      <c r="FF473">
        <f t="shared" si="544"/>
        <v>8.9278644823385633</v>
      </c>
      <c r="FG473">
        <f t="shared" ca="1" si="545"/>
        <v>1</v>
      </c>
    </row>
    <row r="474" spans="1:163" x14ac:dyDescent="0.25">
      <c r="A474">
        <v>448</v>
      </c>
      <c r="B474">
        <f t="shared" ca="1" si="542"/>
        <v>1</v>
      </c>
      <c r="C474">
        <f t="shared" si="546"/>
        <v>8.9478644823385647</v>
      </c>
      <c r="FD474">
        <f t="shared" si="543"/>
        <v>8.9478644823385647</v>
      </c>
      <c r="FE474">
        <v>474</v>
      </c>
      <c r="FF474">
        <f t="shared" si="544"/>
        <v>8.9478644823385647</v>
      </c>
      <c r="FG474">
        <f t="shared" ca="1" si="545"/>
        <v>1</v>
      </c>
    </row>
    <row r="475" spans="1:163" x14ac:dyDescent="0.25">
      <c r="A475">
        <v>449</v>
      </c>
      <c r="B475">
        <f t="shared" ca="1" si="542"/>
        <v>0</v>
      </c>
      <c r="C475">
        <f t="shared" si="546"/>
        <v>8.9678644823385643</v>
      </c>
      <c r="FD475">
        <f t="shared" si="543"/>
        <v>8.9678644823385643</v>
      </c>
      <c r="FE475">
        <v>475</v>
      </c>
      <c r="FF475">
        <f t="shared" si="544"/>
        <v>8.9678644823385643</v>
      </c>
      <c r="FG475">
        <f t="shared" ca="1" si="545"/>
        <v>0</v>
      </c>
    </row>
    <row r="476" spans="1:163" x14ac:dyDescent="0.25">
      <c r="A476">
        <v>450</v>
      </c>
      <c r="B476">
        <f t="shared" ref="B476:B539" ca="1" si="547">INDIRECT(ADDRESS($A476+19,3+H$1,,,"ExpData"))</f>
        <v>2</v>
      </c>
      <c r="C476">
        <f t="shared" si="546"/>
        <v>8.9878644823385638</v>
      </c>
      <c r="FD476">
        <f t="shared" si="543"/>
        <v>8.9878644823385638</v>
      </c>
      <c r="FE476">
        <v>476</v>
      </c>
      <c r="FF476">
        <f t="shared" si="544"/>
        <v>8.9878644823385638</v>
      </c>
      <c r="FG476">
        <f t="shared" ca="1" si="545"/>
        <v>2</v>
      </c>
    </row>
    <row r="477" spans="1:163" x14ac:dyDescent="0.25">
      <c r="A477">
        <v>451</v>
      </c>
      <c r="B477">
        <f t="shared" ca="1" si="547"/>
        <v>2</v>
      </c>
      <c r="C477">
        <f t="shared" si="546"/>
        <v>9.0078644823385634</v>
      </c>
      <c r="FD477">
        <f t="shared" si="543"/>
        <v>9.0078644823385634</v>
      </c>
      <c r="FE477">
        <v>477</v>
      </c>
      <c r="FF477">
        <f t="shared" si="544"/>
        <v>9.0078644823385634</v>
      </c>
      <c r="FG477">
        <f t="shared" ca="1" si="545"/>
        <v>2</v>
      </c>
    </row>
    <row r="478" spans="1:163" x14ac:dyDescent="0.25">
      <c r="A478">
        <v>452</v>
      </c>
      <c r="B478">
        <f t="shared" ca="1" si="547"/>
        <v>1</v>
      </c>
      <c r="C478">
        <f t="shared" si="546"/>
        <v>9.0278644823385648</v>
      </c>
      <c r="FD478">
        <f t="shared" si="543"/>
        <v>9.0278644823385648</v>
      </c>
      <c r="FE478">
        <v>478</v>
      </c>
      <c r="FF478">
        <f t="shared" si="544"/>
        <v>9.0278644823385648</v>
      </c>
      <c r="FG478">
        <f t="shared" ca="1" si="545"/>
        <v>1</v>
      </c>
    </row>
    <row r="479" spans="1:163" x14ac:dyDescent="0.25">
      <c r="A479">
        <v>453</v>
      </c>
      <c r="B479">
        <f t="shared" ca="1" si="547"/>
        <v>0</v>
      </c>
      <c r="C479">
        <f t="shared" si="546"/>
        <v>9.0478644823385643</v>
      </c>
      <c r="FD479">
        <f t="shared" si="543"/>
        <v>9.0478644823385643</v>
      </c>
      <c r="FE479">
        <v>479</v>
      </c>
      <c r="FF479">
        <f t="shared" si="544"/>
        <v>9.0478644823385643</v>
      </c>
      <c r="FG479">
        <f t="shared" ca="1" si="545"/>
        <v>0</v>
      </c>
    </row>
    <row r="480" spans="1:163" x14ac:dyDescent="0.25">
      <c r="A480">
        <v>454</v>
      </c>
      <c r="B480">
        <f t="shared" ca="1" si="547"/>
        <v>0</v>
      </c>
      <c r="C480">
        <f t="shared" si="546"/>
        <v>9.0678644823385639</v>
      </c>
      <c r="FD480">
        <f t="shared" si="543"/>
        <v>9.0678644823385639</v>
      </c>
      <c r="FE480">
        <v>480</v>
      </c>
      <c r="FF480">
        <f t="shared" si="544"/>
        <v>9.0678644823385639</v>
      </c>
      <c r="FG480">
        <f t="shared" ca="1" si="545"/>
        <v>0</v>
      </c>
    </row>
    <row r="481" spans="1:163" x14ac:dyDescent="0.25">
      <c r="A481">
        <v>455</v>
      </c>
      <c r="B481">
        <f t="shared" ca="1" si="547"/>
        <v>2</v>
      </c>
      <c r="C481">
        <f t="shared" si="546"/>
        <v>9.0878644823385635</v>
      </c>
      <c r="FD481">
        <f t="shared" si="543"/>
        <v>9.0878644823385635</v>
      </c>
      <c r="FE481">
        <v>481</v>
      </c>
      <c r="FF481">
        <f t="shared" si="544"/>
        <v>9.0878644823385635</v>
      </c>
      <c r="FG481">
        <f t="shared" ca="1" si="545"/>
        <v>2</v>
      </c>
    </row>
    <row r="482" spans="1:163" x14ac:dyDescent="0.25">
      <c r="A482">
        <v>456</v>
      </c>
      <c r="B482">
        <f t="shared" ca="1" si="547"/>
        <v>0</v>
      </c>
      <c r="C482">
        <f t="shared" si="546"/>
        <v>9.1078644823385631</v>
      </c>
      <c r="FD482">
        <f t="shared" ref="FD482:FD545" si="548">FF482</f>
        <v>9.1078644823385631</v>
      </c>
      <c r="FE482">
        <v>482</v>
      </c>
      <c r="FF482">
        <f t="shared" ref="FF482:FF545" si="549">C482</f>
        <v>9.1078644823385631</v>
      </c>
      <c r="FG482">
        <f t="shared" ref="FG482:FG545" ca="1" si="550">B482</f>
        <v>0</v>
      </c>
    </row>
    <row r="483" spans="1:163" x14ac:dyDescent="0.25">
      <c r="A483">
        <v>457</v>
      </c>
      <c r="B483">
        <f t="shared" ca="1" si="547"/>
        <v>0</v>
      </c>
      <c r="C483">
        <f t="shared" si="546"/>
        <v>9.1278644823385644</v>
      </c>
      <c r="FD483">
        <f t="shared" si="548"/>
        <v>9.1278644823385644</v>
      </c>
      <c r="FE483">
        <v>483</v>
      </c>
      <c r="FF483">
        <f t="shared" si="549"/>
        <v>9.1278644823385644</v>
      </c>
      <c r="FG483">
        <f t="shared" ca="1" si="550"/>
        <v>0</v>
      </c>
    </row>
    <row r="484" spans="1:163" x14ac:dyDescent="0.25">
      <c r="A484">
        <v>458</v>
      </c>
      <c r="B484">
        <f t="shared" ca="1" si="547"/>
        <v>2</v>
      </c>
      <c r="C484">
        <f t="shared" ref="C484:C547" si="551">(E$15+A484*E$16)/1000</f>
        <v>9.147864482338564</v>
      </c>
      <c r="FD484">
        <f t="shared" si="548"/>
        <v>9.147864482338564</v>
      </c>
      <c r="FE484">
        <v>484</v>
      </c>
      <c r="FF484">
        <f t="shared" si="549"/>
        <v>9.147864482338564</v>
      </c>
      <c r="FG484">
        <f t="shared" ca="1" si="550"/>
        <v>2</v>
      </c>
    </row>
    <row r="485" spans="1:163" x14ac:dyDescent="0.25">
      <c r="A485">
        <v>459</v>
      </c>
      <c r="B485">
        <f t="shared" ca="1" si="547"/>
        <v>4</v>
      </c>
      <c r="C485">
        <f t="shared" si="551"/>
        <v>9.1678644823385635</v>
      </c>
      <c r="FD485">
        <f t="shared" si="548"/>
        <v>9.1678644823385635</v>
      </c>
      <c r="FE485">
        <v>485</v>
      </c>
      <c r="FF485">
        <f t="shared" si="549"/>
        <v>9.1678644823385635</v>
      </c>
      <c r="FG485">
        <f t="shared" ca="1" si="550"/>
        <v>4</v>
      </c>
    </row>
    <row r="486" spans="1:163" x14ac:dyDescent="0.25">
      <c r="A486">
        <v>460</v>
      </c>
      <c r="B486">
        <f t="shared" ca="1" si="547"/>
        <v>3</v>
      </c>
      <c r="C486">
        <f t="shared" si="551"/>
        <v>9.1878644823385631</v>
      </c>
      <c r="FD486">
        <f t="shared" si="548"/>
        <v>9.1878644823385631</v>
      </c>
      <c r="FE486">
        <v>486</v>
      </c>
      <c r="FF486">
        <f t="shared" si="549"/>
        <v>9.1878644823385631</v>
      </c>
      <c r="FG486">
        <f t="shared" ca="1" si="550"/>
        <v>3</v>
      </c>
    </row>
    <row r="487" spans="1:163" x14ac:dyDescent="0.25">
      <c r="A487">
        <v>461</v>
      </c>
      <c r="B487">
        <f t="shared" ca="1" si="547"/>
        <v>2</v>
      </c>
      <c r="C487">
        <f t="shared" si="551"/>
        <v>9.2078644823385645</v>
      </c>
      <c r="FD487">
        <f t="shared" si="548"/>
        <v>9.2078644823385645</v>
      </c>
      <c r="FE487">
        <v>487</v>
      </c>
      <c r="FF487">
        <f t="shared" si="549"/>
        <v>9.2078644823385645</v>
      </c>
      <c r="FG487">
        <f t="shared" ca="1" si="550"/>
        <v>2</v>
      </c>
    </row>
    <row r="488" spans="1:163" x14ac:dyDescent="0.25">
      <c r="A488">
        <v>462</v>
      </c>
      <c r="B488">
        <f t="shared" ca="1" si="547"/>
        <v>1</v>
      </c>
      <c r="C488">
        <f t="shared" si="551"/>
        <v>9.227864482338564</v>
      </c>
      <c r="FD488">
        <f t="shared" si="548"/>
        <v>9.227864482338564</v>
      </c>
      <c r="FE488">
        <v>488</v>
      </c>
      <c r="FF488">
        <f t="shared" si="549"/>
        <v>9.227864482338564</v>
      </c>
      <c r="FG488">
        <f t="shared" ca="1" si="550"/>
        <v>1</v>
      </c>
    </row>
    <row r="489" spans="1:163" x14ac:dyDescent="0.25">
      <c r="A489">
        <v>463</v>
      </c>
      <c r="B489">
        <f t="shared" ca="1" si="547"/>
        <v>2</v>
      </c>
      <c r="C489">
        <f t="shared" si="551"/>
        <v>9.2478644823385636</v>
      </c>
      <c r="FD489">
        <f t="shared" si="548"/>
        <v>9.2478644823385636</v>
      </c>
      <c r="FE489">
        <v>489</v>
      </c>
      <c r="FF489">
        <f t="shared" si="549"/>
        <v>9.2478644823385636</v>
      </c>
      <c r="FG489">
        <f t="shared" ca="1" si="550"/>
        <v>2</v>
      </c>
    </row>
    <row r="490" spans="1:163" x14ac:dyDescent="0.25">
      <c r="A490">
        <v>464</v>
      </c>
      <c r="B490">
        <f t="shared" ca="1" si="547"/>
        <v>3</v>
      </c>
      <c r="C490">
        <f t="shared" si="551"/>
        <v>9.2678644823385632</v>
      </c>
      <c r="FD490">
        <f t="shared" si="548"/>
        <v>9.2678644823385632</v>
      </c>
      <c r="FE490">
        <v>490</v>
      </c>
      <c r="FF490">
        <f t="shared" si="549"/>
        <v>9.2678644823385632</v>
      </c>
      <c r="FG490">
        <f t="shared" ca="1" si="550"/>
        <v>3</v>
      </c>
    </row>
    <row r="491" spans="1:163" x14ac:dyDescent="0.25">
      <c r="A491">
        <v>465</v>
      </c>
      <c r="B491">
        <f t="shared" ca="1" si="547"/>
        <v>1</v>
      </c>
      <c r="C491">
        <f t="shared" si="551"/>
        <v>9.2878644823385645</v>
      </c>
      <c r="FD491">
        <f t="shared" si="548"/>
        <v>9.2878644823385645</v>
      </c>
      <c r="FE491">
        <v>491</v>
      </c>
      <c r="FF491">
        <f t="shared" si="549"/>
        <v>9.2878644823385645</v>
      </c>
      <c r="FG491">
        <f t="shared" ca="1" si="550"/>
        <v>1</v>
      </c>
    </row>
    <row r="492" spans="1:163" x14ac:dyDescent="0.25">
      <c r="A492">
        <v>466</v>
      </c>
      <c r="B492">
        <f t="shared" ca="1" si="547"/>
        <v>2</v>
      </c>
      <c r="C492">
        <f t="shared" si="551"/>
        <v>9.3078644823385641</v>
      </c>
      <c r="FD492">
        <f t="shared" si="548"/>
        <v>9.3078644823385641</v>
      </c>
      <c r="FE492">
        <v>492</v>
      </c>
      <c r="FF492">
        <f t="shared" si="549"/>
        <v>9.3078644823385641</v>
      </c>
      <c r="FG492">
        <f t="shared" ca="1" si="550"/>
        <v>2</v>
      </c>
    </row>
    <row r="493" spans="1:163" x14ac:dyDescent="0.25">
      <c r="A493">
        <v>467</v>
      </c>
      <c r="B493">
        <f t="shared" ca="1" si="547"/>
        <v>1</v>
      </c>
      <c r="C493">
        <f t="shared" si="551"/>
        <v>9.3278644823385637</v>
      </c>
      <c r="FD493">
        <f t="shared" si="548"/>
        <v>9.3278644823385637</v>
      </c>
      <c r="FE493">
        <v>493</v>
      </c>
      <c r="FF493">
        <f t="shared" si="549"/>
        <v>9.3278644823385637</v>
      </c>
      <c r="FG493">
        <f t="shared" ca="1" si="550"/>
        <v>1</v>
      </c>
    </row>
    <row r="494" spans="1:163" x14ac:dyDescent="0.25">
      <c r="A494">
        <v>468</v>
      </c>
      <c r="B494">
        <f t="shared" ca="1" si="547"/>
        <v>1</v>
      </c>
      <c r="C494">
        <f t="shared" si="551"/>
        <v>9.3478644823385633</v>
      </c>
      <c r="FD494">
        <f t="shared" si="548"/>
        <v>9.3478644823385633</v>
      </c>
      <c r="FE494">
        <v>494</v>
      </c>
      <c r="FF494">
        <f t="shared" si="549"/>
        <v>9.3478644823385633</v>
      </c>
      <c r="FG494">
        <f t="shared" ca="1" si="550"/>
        <v>1</v>
      </c>
    </row>
    <row r="495" spans="1:163" x14ac:dyDescent="0.25">
      <c r="A495">
        <v>469</v>
      </c>
      <c r="B495">
        <f t="shared" ca="1" si="547"/>
        <v>0</v>
      </c>
      <c r="C495">
        <f t="shared" si="551"/>
        <v>9.3678644823385646</v>
      </c>
      <c r="FD495">
        <f t="shared" si="548"/>
        <v>9.3678644823385646</v>
      </c>
      <c r="FE495">
        <v>495</v>
      </c>
      <c r="FF495">
        <f t="shared" si="549"/>
        <v>9.3678644823385646</v>
      </c>
      <c r="FG495">
        <f t="shared" ca="1" si="550"/>
        <v>0</v>
      </c>
    </row>
    <row r="496" spans="1:163" x14ac:dyDescent="0.25">
      <c r="A496">
        <v>470</v>
      </c>
      <c r="B496">
        <f t="shared" ca="1" si="547"/>
        <v>0</v>
      </c>
      <c r="C496">
        <f t="shared" si="551"/>
        <v>9.3878644823385642</v>
      </c>
      <c r="FD496">
        <f t="shared" si="548"/>
        <v>9.3878644823385642</v>
      </c>
      <c r="FE496">
        <v>496</v>
      </c>
      <c r="FF496">
        <f t="shared" si="549"/>
        <v>9.3878644823385642</v>
      </c>
      <c r="FG496">
        <f t="shared" ca="1" si="550"/>
        <v>0</v>
      </c>
    </row>
    <row r="497" spans="1:163" x14ac:dyDescent="0.25">
      <c r="A497">
        <v>471</v>
      </c>
      <c r="B497">
        <f t="shared" ca="1" si="547"/>
        <v>0</v>
      </c>
      <c r="C497">
        <f t="shared" si="551"/>
        <v>9.4078644823385638</v>
      </c>
      <c r="FD497">
        <f t="shared" si="548"/>
        <v>9.4078644823385638</v>
      </c>
      <c r="FE497">
        <v>497</v>
      </c>
      <c r="FF497">
        <f t="shared" si="549"/>
        <v>9.4078644823385638</v>
      </c>
      <c r="FG497">
        <f t="shared" ca="1" si="550"/>
        <v>0</v>
      </c>
    </row>
    <row r="498" spans="1:163" x14ac:dyDescent="0.25">
      <c r="A498">
        <v>472</v>
      </c>
      <c r="B498">
        <f t="shared" ca="1" si="547"/>
        <v>2</v>
      </c>
      <c r="C498">
        <f t="shared" si="551"/>
        <v>9.4278644823385633</v>
      </c>
      <c r="FD498">
        <f t="shared" si="548"/>
        <v>9.4278644823385633</v>
      </c>
      <c r="FE498">
        <v>498</v>
      </c>
      <c r="FF498">
        <f t="shared" si="549"/>
        <v>9.4278644823385633</v>
      </c>
      <c r="FG498">
        <f t="shared" ca="1" si="550"/>
        <v>2</v>
      </c>
    </row>
    <row r="499" spans="1:163" x14ac:dyDescent="0.25">
      <c r="A499">
        <v>473</v>
      </c>
      <c r="B499">
        <f t="shared" ca="1" si="547"/>
        <v>2</v>
      </c>
      <c r="C499">
        <f t="shared" si="551"/>
        <v>9.4478644823385647</v>
      </c>
      <c r="FD499">
        <f t="shared" si="548"/>
        <v>9.4478644823385647</v>
      </c>
      <c r="FE499">
        <v>499</v>
      </c>
      <c r="FF499">
        <f t="shared" si="549"/>
        <v>9.4478644823385647</v>
      </c>
      <c r="FG499">
        <f t="shared" ca="1" si="550"/>
        <v>2</v>
      </c>
    </row>
    <row r="500" spans="1:163" x14ac:dyDescent="0.25">
      <c r="A500">
        <v>474</v>
      </c>
      <c r="B500">
        <f t="shared" ca="1" si="547"/>
        <v>2</v>
      </c>
      <c r="C500">
        <f t="shared" si="551"/>
        <v>9.4678644823385643</v>
      </c>
      <c r="FD500">
        <f t="shared" si="548"/>
        <v>9.4678644823385643</v>
      </c>
      <c r="FE500">
        <v>500</v>
      </c>
      <c r="FF500">
        <f t="shared" si="549"/>
        <v>9.4678644823385643</v>
      </c>
      <c r="FG500">
        <f t="shared" ca="1" si="550"/>
        <v>2</v>
      </c>
    </row>
    <row r="501" spans="1:163" x14ac:dyDescent="0.25">
      <c r="A501">
        <v>475</v>
      </c>
      <c r="B501">
        <f t="shared" ca="1" si="547"/>
        <v>2</v>
      </c>
      <c r="C501">
        <f t="shared" si="551"/>
        <v>9.4878644823385638</v>
      </c>
      <c r="FD501">
        <f t="shared" si="548"/>
        <v>9.4878644823385638</v>
      </c>
      <c r="FE501">
        <v>501</v>
      </c>
      <c r="FF501">
        <f t="shared" si="549"/>
        <v>9.4878644823385638</v>
      </c>
      <c r="FG501">
        <f t="shared" ca="1" si="550"/>
        <v>2</v>
      </c>
    </row>
    <row r="502" spans="1:163" x14ac:dyDescent="0.25">
      <c r="A502">
        <v>476</v>
      </c>
      <c r="B502">
        <f t="shared" ca="1" si="547"/>
        <v>1</v>
      </c>
      <c r="C502">
        <f t="shared" si="551"/>
        <v>9.5078644823385634</v>
      </c>
      <c r="FD502">
        <f t="shared" si="548"/>
        <v>9.5078644823385634</v>
      </c>
      <c r="FE502">
        <v>502</v>
      </c>
      <c r="FF502">
        <f t="shared" si="549"/>
        <v>9.5078644823385634</v>
      </c>
      <c r="FG502">
        <f t="shared" ca="1" si="550"/>
        <v>1</v>
      </c>
    </row>
    <row r="503" spans="1:163" x14ac:dyDescent="0.25">
      <c r="A503">
        <v>477</v>
      </c>
      <c r="B503">
        <f t="shared" ca="1" si="547"/>
        <v>1</v>
      </c>
      <c r="C503">
        <f t="shared" si="551"/>
        <v>9.5278644823385648</v>
      </c>
      <c r="FD503">
        <f t="shared" si="548"/>
        <v>9.5278644823385648</v>
      </c>
      <c r="FE503">
        <v>503</v>
      </c>
      <c r="FF503">
        <f t="shared" si="549"/>
        <v>9.5278644823385648</v>
      </c>
      <c r="FG503">
        <f t="shared" ca="1" si="550"/>
        <v>1</v>
      </c>
    </row>
    <row r="504" spans="1:163" x14ac:dyDescent="0.25">
      <c r="A504">
        <v>478</v>
      </c>
      <c r="B504">
        <f t="shared" ca="1" si="547"/>
        <v>0</v>
      </c>
      <c r="C504">
        <f t="shared" si="551"/>
        <v>9.5478644823385643</v>
      </c>
      <c r="FD504">
        <f t="shared" si="548"/>
        <v>9.5478644823385643</v>
      </c>
      <c r="FE504">
        <v>504</v>
      </c>
      <c r="FF504">
        <f t="shared" si="549"/>
        <v>9.5478644823385643</v>
      </c>
      <c r="FG504">
        <f t="shared" ca="1" si="550"/>
        <v>0</v>
      </c>
    </row>
    <row r="505" spans="1:163" x14ac:dyDescent="0.25">
      <c r="A505">
        <v>479</v>
      </c>
      <c r="B505">
        <f t="shared" ca="1" si="547"/>
        <v>0</v>
      </c>
      <c r="C505">
        <f t="shared" si="551"/>
        <v>9.5678644823385639</v>
      </c>
      <c r="FD505">
        <f t="shared" si="548"/>
        <v>9.5678644823385639</v>
      </c>
      <c r="FE505">
        <v>505</v>
      </c>
      <c r="FF505">
        <f t="shared" si="549"/>
        <v>9.5678644823385639</v>
      </c>
      <c r="FG505">
        <f t="shared" ca="1" si="550"/>
        <v>0</v>
      </c>
    </row>
    <row r="506" spans="1:163" x14ac:dyDescent="0.25">
      <c r="A506">
        <v>480</v>
      </c>
      <c r="B506">
        <f t="shared" ca="1" si="547"/>
        <v>2</v>
      </c>
      <c r="C506">
        <f t="shared" si="551"/>
        <v>9.5878644823385635</v>
      </c>
      <c r="FD506">
        <f t="shared" si="548"/>
        <v>9.5878644823385635</v>
      </c>
      <c r="FE506">
        <v>506</v>
      </c>
      <c r="FF506">
        <f t="shared" si="549"/>
        <v>9.5878644823385635</v>
      </c>
      <c r="FG506">
        <f t="shared" ca="1" si="550"/>
        <v>2</v>
      </c>
    </row>
    <row r="507" spans="1:163" x14ac:dyDescent="0.25">
      <c r="A507">
        <v>481</v>
      </c>
      <c r="B507">
        <f t="shared" ca="1" si="547"/>
        <v>1</v>
      </c>
      <c r="C507">
        <f t="shared" si="551"/>
        <v>9.6078644823385631</v>
      </c>
      <c r="FD507">
        <f t="shared" si="548"/>
        <v>9.6078644823385631</v>
      </c>
      <c r="FE507">
        <v>507</v>
      </c>
      <c r="FF507">
        <f t="shared" si="549"/>
        <v>9.6078644823385631</v>
      </c>
      <c r="FG507">
        <f t="shared" ca="1" si="550"/>
        <v>1</v>
      </c>
    </row>
    <row r="508" spans="1:163" x14ac:dyDescent="0.25">
      <c r="A508">
        <v>482</v>
      </c>
      <c r="B508">
        <f t="shared" ca="1" si="547"/>
        <v>2</v>
      </c>
      <c r="C508">
        <f t="shared" si="551"/>
        <v>9.6278644823385644</v>
      </c>
      <c r="FD508">
        <f t="shared" si="548"/>
        <v>9.6278644823385644</v>
      </c>
      <c r="FE508">
        <v>508</v>
      </c>
      <c r="FF508">
        <f t="shared" si="549"/>
        <v>9.6278644823385644</v>
      </c>
      <c r="FG508">
        <f t="shared" ca="1" si="550"/>
        <v>2</v>
      </c>
    </row>
    <row r="509" spans="1:163" x14ac:dyDescent="0.25">
      <c r="A509">
        <v>483</v>
      </c>
      <c r="B509">
        <f t="shared" ca="1" si="547"/>
        <v>4</v>
      </c>
      <c r="C509">
        <f t="shared" si="551"/>
        <v>9.647864482338564</v>
      </c>
      <c r="FD509">
        <f t="shared" si="548"/>
        <v>9.647864482338564</v>
      </c>
      <c r="FE509">
        <v>509</v>
      </c>
      <c r="FF509">
        <f t="shared" si="549"/>
        <v>9.647864482338564</v>
      </c>
      <c r="FG509">
        <f t="shared" ca="1" si="550"/>
        <v>4</v>
      </c>
    </row>
    <row r="510" spans="1:163" x14ac:dyDescent="0.25">
      <c r="A510">
        <v>484</v>
      </c>
      <c r="B510">
        <f t="shared" ca="1" si="547"/>
        <v>0</v>
      </c>
      <c r="C510">
        <f t="shared" si="551"/>
        <v>9.6678644823385635</v>
      </c>
      <c r="FD510">
        <f t="shared" si="548"/>
        <v>9.6678644823385635</v>
      </c>
      <c r="FE510">
        <v>510</v>
      </c>
      <c r="FF510">
        <f t="shared" si="549"/>
        <v>9.6678644823385635</v>
      </c>
      <c r="FG510">
        <f t="shared" ca="1" si="550"/>
        <v>0</v>
      </c>
    </row>
    <row r="511" spans="1:163" x14ac:dyDescent="0.25">
      <c r="A511">
        <v>485</v>
      </c>
      <c r="B511">
        <f t="shared" ca="1" si="547"/>
        <v>1</v>
      </c>
      <c r="C511">
        <f t="shared" si="551"/>
        <v>9.6878644823385631</v>
      </c>
      <c r="FD511">
        <f t="shared" si="548"/>
        <v>9.6878644823385631</v>
      </c>
      <c r="FE511">
        <v>511</v>
      </c>
      <c r="FF511">
        <f t="shared" si="549"/>
        <v>9.6878644823385631</v>
      </c>
      <c r="FG511">
        <f t="shared" ca="1" si="550"/>
        <v>1</v>
      </c>
    </row>
    <row r="512" spans="1:163" x14ac:dyDescent="0.25">
      <c r="A512">
        <v>486</v>
      </c>
      <c r="B512">
        <f t="shared" ca="1" si="547"/>
        <v>0</v>
      </c>
      <c r="C512">
        <f t="shared" si="551"/>
        <v>9.7078644823385645</v>
      </c>
      <c r="FD512">
        <f t="shared" si="548"/>
        <v>9.7078644823385645</v>
      </c>
      <c r="FE512">
        <v>512</v>
      </c>
      <c r="FF512">
        <f t="shared" si="549"/>
        <v>9.7078644823385645</v>
      </c>
      <c r="FG512">
        <f t="shared" ca="1" si="550"/>
        <v>0</v>
      </c>
    </row>
    <row r="513" spans="1:163" x14ac:dyDescent="0.25">
      <c r="A513">
        <v>487</v>
      </c>
      <c r="B513">
        <f t="shared" ca="1" si="547"/>
        <v>1</v>
      </c>
      <c r="C513">
        <f t="shared" si="551"/>
        <v>9.727864482338564</v>
      </c>
      <c r="FD513">
        <f t="shared" si="548"/>
        <v>9.727864482338564</v>
      </c>
      <c r="FE513">
        <v>513</v>
      </c>
      <c r="FF513">
        <f t="shared" si="549"/>
        <v>9.727864482338564</v>
      </c>
      <c r="FG513">
        <f t="shared" ca="1" si="550"/>
        <v>1</v>
      </c>
    </row>
    <row r="514" spans="1:163" x14ac:dyDescent="0.25">
      <c r="A514">
        <v>488</v>
      </c>
      <c r="B514">
        <f t="shared" ca="1" si="547"/>
        <v>0</v>
      </c>
      <c r="C514">
        <f t="shared" si="551"/>
        <v>9.7478644823385636</v>
      </c>
      <c r="FD514">
        <f t="shared" si="548"/>
        <v>9.7478644823385636</v>
      </c>
      <c r="FE514">
        <v>514</v>
      </c>
      <c r="FF514">
        <f t="shared" si="549"/>
        <v>9.7478644823385636</v>
      </c>
      <c r="FG514">
        <f t="shared" ca="1" si="550"/>
        <v>0</v>
      </c>
    </row>
    <row r="515" spans="1:163" x14ac:dyDescent="0.25">
      <c r="A515">
        <v>489</v>
      </c>
      <c r="B515">
        <f t="shared" ca="1" si="547"/>
        <v>1</v>
      </c>
      <c r="C515">
        <f t="shared" si="551"/>
        <v>9.7678644823385632</v>
      </c>
      <c r="FD515">
        <f t="shared" si="548"/>
        <v>9.7678644823385632</v>
      </c>
      <c r="FE515">
        <v>515</v>
      </c>
      <c r="FF515">
        <f t="shared" si="549"/>
        <v>9.7678644823385632</v>
      </c>
      <c r="FG515">
        <f t="shared" ca="1" si="550"/>
        <v>1</v>
      </c>
    </row>
    <row r="516" spans="1:163" x14ac:dyDescent="0.25">
      <c r="A516">
        <v>490</v>
      </c>
      <c r="B516">
        <f t="shared" ca="1" si="547"/>
        <v>0</v>
      </c>
      <c r="C516">
        <f t="shared" si="551"/>
        <v>9.7878644823385645</v>
      </c>
      <c r="FD516">
        <f t="shared" si="548"/>
        <v>9.7878644823385645</v>
      </c>
      <c r="FE516">
        <v>516</v>
      </c>
      <c r="FF516">
        <f t="shared" si="549"/>
        <v>9.7878644823385645</v>
      </c>
      <c r="FG516">
        <f t="shared" ca="1" si="550"/>
        <v>0</v>
      </c>
    </row>
    <row r="517" spans="1:163" x14ac:dyDescent="0.25">
      <c r="A517">
        <v>491</v>
      </c>
      <c r="B517">
        <f t="shared" ca="1" si="547"/>
        <v>0</v>
      </c>
      <c r="C517">
        <f t="shared" si="551"/>
        <v>9.8078644823385641</v>
      </c>
      <c r="FD517">
        <f t="shared" si="548"/>
        <v>9.8078644823385641</v>
      </c>
      <c r="FE517">
        <v>517</v>
      </c>
      <c r="FF517">
        <f t="shared" si="549"/>
        <v>9.8078644823385641</v>
      </c>
      <c r="FG517">
        <f t="shared" ca="1" si="550"/>
        <v>0</v>
      </c>
    </row>
    <row r="518" spans="1:163" x14ac:dyDescent="0.25">
      <c r="A518">
        <v>492</v>
      </c>
      <c r="B518">
        <f t="shared" ca="1" si="547"/>
        <v>1</v>
      </c>
      <c r="C518">
        <f t="shared" si="551"/>
        <v>9.8278644823385637</v>
      </c>
      <c r="FD518">
        <f t="shared" si="548"/>
        <v>9.8278644823385637</v>
      </c>
      <c r="FE518">
        <v>518</v>
      </c>
      <c r="FF518">
        <f t="shared" si="549"/>
        <v>9.8278644823385637</v>
      </c>
      <c r="FG518">
        <f t="shared" ca="1" si="550"/>
        <v>1</v>
      </c>
    </row>
    <row r="519" spans="1:163" x14ac:dyDescent="0.25">
      <c r="A519">
        <v>493</v>
      </c>
      <c r="B519">
        <f t="shared" ca="1" si="547"/>
        <v>0</v>
      </c>
      <c r="C519">
        <f t="shared" si="551"/>
        <v>9.8478644823385633</v>
      </c>
      <c r="FD519">
        <f t="shared" si="548"/>
        <v>9.8478644823385633</v>
      </c>
      <c r="FE519">
        <v>519</v>
      </c>
      <c r="FF519">
        <f t="shared" si="549"/>
        <v>9.8478644823385633</v>
      </c>
      <c r="FG519">
        <f t="shared" ca="1" si="550"/>
        <v>0</v>
      </c>
    </row>
    <row r="520" spans="1:163" x14ac:dyDescent="0.25">
      <c r="A520">
        <v>494</v>
      </c>
      <c r="B520">
        <f t="shared" ca="1" si="547"/>
        <v>2</v>
      </c>
      <c r="C520">
        <f t="shared" si="551"/>
        <v>9.8678644823385646</v>
      </c>
      <c r="FD520">
        <f t="shared" si="548"/>
        <v>9.8678644823385646</v>
      </c>
      <c r="FE520">
        <v>520</v>
      </c>
      <c r="FF520">
        <f t="shared" si="549"/>
        <v>9.8678644823385646</v>
      </c>
      <c r="FG520">
        <f t="shared" ca="1" si="550"/>
        <v>2</v>
      </c>
    </row>
    <row r="521" spans="1:163" x14ac:dyDescent="0.25">
      <c r="A521">
        <v>495</v>
      </c>
      <c r="B521">
        <f t="shared" ca="1" si="547"/>
        <v>0</v>
      </c>
      <c r="C521">
        <f t="shared" si="551"/>
        <v>9.8878644823385642</v>
      </c>
      <c r="FD521">
        <f t="shared" si="548"/>
        <v>9.8878644823385642</v>
      </c>
      <c r="FE521">
        <v>521</v>
      </c>
      <c r="FF521">
        <f t="shared" si="549"/>
        <v>9.8878644823385642</v>
      </c>
      <c r="FG521">
        <f t="shared" ca="1" si="550"/>
        <v>0</v>
      </c>
    </row>
    <row r="522" spans="1:163" x14ac:dyDescent="0.25">
      <c r="A522">
        <v>496</v>
      </c>
      <c r="B522">
        <f t="shared" ca="1" si="547"/>
        <v>1</v>
      </c>
      <c r="C522">
        <f t="shared" si="551"/>
        <v>9.9078644823385638</v>
      </c>
      <c r="FD522">
        <f t="shared" si="548"/>
        <v>9.9078644823385638</v>
      </c>
      <c r="FE522">
        <v>522</v>
      </c>
      <c r="FF522">
        <f t="shared" si="549"/>
        <v>9.9078644823385638</v>
      </c>
      <c r="FG522">
        <f t="shared" ca="1" si="550"/>
        <v>1</v>
      </c>
    </row>
    <row r="523" spans="1:163" x14ac:dyDescent="0.25">
      <c r="A523">
        <v>497</v>
      </c>
      <c r="B523">
        <f t="shared" ca="1" si="547"/>
        <v>0</v>
      </c>
      <c r="C523">
        <f t="shared" si="551"/>
        <v>9.9278644823385633</v>
      </c>
      <c r="FD523">
        <f t="shared" si="548"/>
        <v>9.9278644823385633</v>
      </c>
      <c r="FE523">
        <v>523</v>
      </c>
      <c r="FF523">
        <f t="shared" si="549"/>
        <v>9.9278644823385633</v>
      </c>
      <c r="FG523">
        <f t="shared" ca="1" si="550"/>
        <v>0</v>
      </c>
    </row>
    <row r="524" spans="1:163" x14ac:dyDescent="0.25">
      <c r="A524">
        <v>498</v>
      </c>
      <c r="B524">
        <f t="shared" ca="1" si="547"/>
        <v>0</v>
      </c>
      <c r="C524">
        <f t="shared" si="551"/>
        <v>9.9478644823385647</v>
      </c>
      <c r="FD524">
        <f t="shared" si="548"/>
        <v>9.9478644823385647</v>
      </c>
      <c r="FE524">
        <v>524</v>
      </c>
      <c r="FF524">
        <f t="shared" si="549"/>
        <v>9.9478644823385647</v>
      </c>
      <c r="FG524">
        <f t="shared" ca="1" si="550"/>
        <v>0</v>
      </c>
    </row>
    <row r="525" spans="1:163" x14ac:dyDescent="0.25">
      <c r="A525">
        <v>499</v>
      </c>
      <c r="B525">
        <f t="shared" ca="1" si="547"/>
        <v>1</v>
      </c>
      <c r="C525">
        <f t="shared" si="551"/>
        <v>9.9678644823385643</v>
      </c>
      <c r="FD525">
        <f t="shared" si="548"/>
        <v>9.9678644823385643</v>
      </c>
      <c r="FE525">
        <v>525</v>
      </c>
      <c r="FF525">
        <f t="shared" si="549"/>
        <v>9.9678644823385643</v>
      </c>
      <c r="FG525">
        <f t="shared" ca="1" si="550"/>
        <v>1</v>
      </c>
    </row>
    <row r="526" spans="1:163" x14ac:dyDescent="0.25">
      <c r="A526">
        <v>500</v>
      </c>
      <c r="B526">
        <f t="shared" ca="1" si="547"/>
        <v>1</v>
      </c>
      <c r="C526">
        <f t="shared" si="551"/>
        <v>9.9878644823385638</v>
      </c>
      <c r="FD526">
        <f t="shared" si="548"/>
        <v>9.9878644823385638</v>
      </c>
      <c r="FE526">
        <v>526</v>
      </c>
      <c r="FF526">
        <f t="shared" si="549"/>
        <v>9.9878644823385638</v>
      </c>
      <c r="FG526">
        <f t="shared" ca="1" si="550"/>
        <v>1</v>
      </c>
    </row>
    <row r="527" spans="1:163" x14ac:dyDescent="0.25">
      <c r="A527">
        <v>501</v>
      </c>
      <c r="B527">
        <f t="shared" ca="1" si="547"/>
        <v>5</v>
      </c>
      <c r="C527">
        <f t="shared" si="551"/>
        <v>10.007864482338563</v>
      </c>
      <c r="FD527">
        <f t="shared" si="548"/>
        <v>10.007864482338563</v>
      </c>
      <c r="FE527">
        <v>527</v>
      </c>
      <c r="FF527">
        <f t="shared" si="549"/>
        <v>10.007864482338563</v>
      </c>
      <c r="FG527">
        <f t="shared" ca="1" si="550"/>
        <v>5</v>
      </c>
    </row>
    <row r="528" spans="1:163" x14ac:dyDescent="0.25">
      <c r="A528">
        <v>502</v>
      </c>
      <c r="B528">
        <f t="shared" ca="1" si="547"/>
        <v>2</v>
      </c>
      <c r="C528">
        <f t="shared" si="551"/>
        <v>10.027864482338565</v>
      </c>
      <c r="FD528">
        <f t="shared" si="548"/>
        <v>10.027864482338565</v>
      </c>
      <c r="FE528">
        <v>528</v>
      </c>
      <c r="FF528">
        <f t="shared" si="549"/>
        <v>10.027864482338565</v>
      </c>
      <c r="FG528">
        <f t="shared" ca="1" si="550"/>
        <v>2</v>
      </c>
    </row>
    <row r="529" spans="1:163" x14ac:dyDescent="0.25">
      <c r="A529">
        <v>503</v>
      </c>
      <c r="B529">
        <f t="shared" ca="1" si="547"/>
        <v>0</v>
      </c>
      <c r="C529">
        <f t="shared" si="551"/>
        <v>10.047864482338564</v>
      </c>
      <c r="FD529">
        <f t="shared" si="548"/>
        <v>10.047864482338564</v>
      </c>
      <c r="FE529">
        <v>529</v>
      </c>
      <c r="FF529">
        <f t="shared" si="549"/>
        <v>10.047864482338564</v>
      </c>
      <c r="FG529">
        <f t="shared" ca="1" si="550"/>
        <v>0</v>
      </c>
    </row>
    <row r="530" spans="1:163" x14ac:dyDescent="0.25">
      <c r="A530">
        <v>504</v>
      </c>
      <c r="B530">
        <f t="shared" ca="1" si="547"/>
        <v>1</v>
      </c>
      <c r="C530">
        <f t="shared" si="551"/>
        <v>10.067864482338564</v>
      </c>
      <c r="FD530">
        <f t="shared" si="548"/>
        <v>10.067864482338564</v>
      </c>
      <c r="FE530">
        <v>530</v>
      </c>
      <c r="FF530">
        <f t="shared" si="549"/>
        <v>10.067864482338564</v>
      </c>
      <c r="FG530">
        <f t="shared" ca="1" si="550"/>
        <v>1</v>
      </c>
    </row>
    <row r="531" spans="1:163" x14ac:dyDescent="0.25">
      <c r="A531">
        <v>505</v>
      </c>
      <c r="B531">
        <f t="shared" ca="1" si="547"/>
        <v>2</v>
      </c>
      <c r="C531">
        <f t="shared" si="551"/>
        <v>10.087864482338563</v>
      </c>
      <c r="FD531">
        <f t="shared" si="548"/>
        <v>10.087864482338563</v>
      </c>
      <c r="FE531">
        <v>531</v>
      </c>
      <c r="FF531">
        <f t="shared" si="549"/>
        <v>10.087864482338563</v>
      </c>
      <c r="FG531">
        <f t="shared" ca="1" si="550"/>
        <v>2</v>
      </c>
    </row>
    <row r="532" spans="1:163" x14ac:dyDescent="0.25">
      <c r="A532">
        <v>506</v>
      </c>
      <c r="B532">
        <f t="shared" ca="1" si="547"/>
        <v>1</v>
      </c>
      <c r="C532">
        <f t="shared" si="551"/>
        <v>10.107864482338563</v>
      </c>
      <c r="FD532">
        <f t="shared" si="548"/>
        <v>10.107864482338563</v>
      </c>
      <c r="FE532">
        <v>532</v>
      </c>
      <c r="FF532">
        <f t="shared" si="549"/>
        <v>10.107864482338563</v>
      </c>
      <c r="FG532">
        <f t="shared" ca="1" si="550"/>
        <v>1</v>
      </c>
    </row>
    <row r="533" spans="1:163" x14ac:dyDescent="0.25">
      <c r="A533">
        <v>507</v>
      </c>
      <c r="B533">
        <f t="shared" ca="1" si="547"/>
        <v>0</v>
      </c>
      <c r="C533">
        <f t="shared" si="551"/>
        <v>10.127864482338564</v>
      </c>
      <c r="FD533">
        <f t="shared" si="548"/>
        <v>10.127864482338564</v>
      </c>
      <c r="FE533">
        <v>533</v>
      </c>
      <c r="FF533">
        <f t="shared" si="549"/>
        <v>10.127864482338564</v>
      </c>
      <c r="FG533">
        <f t="shared" ca="1" si="550"/>
        <v>0</v>
      </c>
    </row>
    <row r="534" spans="1:163" x14ac:dyDescent="0.25">
      <c r="A534">
        <v>508</v>
      </c>
      <c r="B534">
        <f t="shared" ca="1" si="547"/>
        <v>0</v>
      </c>
      <c r="C534">
        <f t="shared" si="551"/>
        <v>10.147864482338564</v>
      </c>
      <c r="FD534">
        <f t="shared" si="548"/>
        <v>10.147864482338564</v>
      </c>
      <c r="FE534">
        <v>534</v>
      </c>
      <c r="FF534">
        <f t="shared" si="549"/>
        <v>10.147864482338564</v>
      </c>
      <c r="FG534">
        <f t="shared" ca="1" si="550"/>
        <v>0</v>
      </c>
    </row>
    <row r="535" spans="1:163" x14ac:dyDescent="0.25">
      <c r="A535">
        <v>509</v>
      </c>
      <c r="B535">
        <f t="shared" ca="1" si="547"/>
        <v>2</v>
      </c>
      <c r="C535">
        <f t="shared" si="551"/>
        <v>10.167864482338564</v>
      </c>
      <c r="FD535">
        <f t="shared" si="548"/>
        <v>10.167864482338564</v>
      </c>
      <c r="FE535">
        <v>535</v>
      </c>
      <c r="FF535">
        <f t="shared" si="549"/>
        <v>10.167864482338564</v>
      </c>
      <c r="FG535">
        <f t="shared" ca="1" si="550"/>
        <v>2</v>
      </c>
    </row>
    <row r="536" spans="1:163" x14ac:dyDescent="0.25">
      <c r="A536">
        <v>510</v>
      </c>
      <c r="B536">
        <f t="shared" ca="1" si="547"/>
        <v>0</v>
      </c>
      <c r="C536">
        <f t="shared" si="551"/>
        <v>10.187864482338563</v>
      </c>
      <c r="FD536">
        <f t="shared" si="548"/>
        <v>10.187864482338563</v>
      </c>
      <c r="FE536">
        <v>536</v>
      </c>
      <c r="FF536">
        <f t="shared" si="549"/>
        <v>10.187864482338563</v>
      </c>
      <c r="FG536">
        <f t="shared" ca="1" si="550"/>
        <v>0</v>
      </c>
    </row>
    <row r="537" spans="1:163" x14ac:dyDescent="0.25">
      <c r="A537">
        <v>511</v>
      </c>
      <c r="B537">
        <f t="shared" ca="1" si="547"/>
        <v>0</v>
      </c>
      <c r="C537">
        <f t="shared" si="551"/>
        <v>10.207864482338564</v>
      </c>
      <c r="FD537">
        <f t="shared" si="548"/>
        <v>10.207864482338564</v>
      </c>
      <c r="FE537">
        <v>537</v>
      </c>
      <c r="FF537">
        <f t="shared" si="549"/>
        <v>10.207864482338564</v>
      </c>
      <c r="FG537">
        <f t="shared" ca="1" si="550"/>
        <v>0</v>
      </c>
    </row>
    <row r="538" spans="1:163" x14ac:dyDescent="0.25">
      <c r="A538">
        <v>512</v>
      </c>
      <c r="B538">
        <f t="shared" ca="1" si="547"/>
        <v>0</v>
      </c>
      <c r="C538">
        <f t="shared" si="551"/>
        <v>10.227864482338564</v>
      </c>
      <c r="FD538">
        <f t="shared" si="548"/>
        <v>10.227864482338564</v>
      </c>
      <c r="FE538">
        <v>538</v>
      </c>
      <c r="FF538">
        <f t="shared" si="549"/>
        <v>10.227864482338564</v>
      </c>
      <c r="FG538">
        <f t="shared" ca="1" si="550"/>
        <v>0</v>
      </c>
    </row>
    <row r="539" spans="1:163" x14ac:dyDescent="0.25">
      <c r="A539">
        <v>513</v>
      </c>
      <c r="B539">
        <f t="shared" ca="1" si="547"/>
        <v>0</v>
      </c>
      <c r="C539">
        <f t="shared" si="551"/>
        <v>10.247864482338564</v>
      </c>
      <c r="FD539">
        <f t="shared" si="548"/>
        <v>10.247864482338564</v>
      </c>
      <c r="FE539">
        <v>539</v>
      </c>
      <c r="FF539">
        <f t="shared" si="549"/>
        <v>10.247864482338564</v>
      </c>
      <c r="FG539">
        <f t="shared" ca="1" si="550"/>
        <v>0</v>
      </c>
    </row>
    <row r="540" spans="1:163" x14ac:dyDescent="0.25">
      <c r="A540">
        <v>514</v>
      </c>
      <c r="B540">
        <f t="shared" ref="B540:B603" ca="1" si="552">INDIRECT(ADDRESS($A540+19,3+H$1,,,"ExpData"))</f>
        <v>1</v>
      </c>
      <c r="C540">
        <f t="shared" si="551"/>
        <v>10.267864482338563</v>
      </c>
      <c r="FD540">
        <f t="shared" si="548"/>
        <v>10.267864482338563</v>
      </c>
      <c r="FE540">
        <v>540</v>
      </c>
      <c r="FF540">
        <f t="shared" si="549"/>
        <v>10.267864482338563</v>
      </c>
      <c r="FG540">
        <f t="shared" ca="1" si="550"/>
        <v>1</v>
      </c>
    </row>
    <row r="541" spans="1:163" x14ac:dyDescent="0.25">
      <c r="A541">
        <v>515</v>
      </c>
      <c r="B541">
        <f t="shared" ca="1" si="552"/>
        <v>0</v>
      </c>
      <c r="C541">
        <f t="shared" si="551"/>
        <v>10.287864482338565</v>
      </c>
      <c r="FD541">
        <f t="shared" si="548"/>
        <v>10.287864482338565</v>
      </c>
      <c r="FE541">
        <v>541</v>
      </c>
      <c r="FF541">
        <f t="shared" si="549"/>
        <v>10.287864482338565</v>
      </c>
      <c r="FG541">
        <f t="shared" ca="1" si="550"/>
        <v>0</v>
      </c>
    </row>
    <row r="542" spans="1:163" x14ac:dyDescent="0.25">
      <c r="A542">
        <v>516</v>
      </c>
      <c r="B542">
        <f t="shared" ca="1" si="552"/>
        <v>0</v>
      </c>
      <c r="C542">
        <f t="shared" si="551"/>
        <v>10.307864482338564</v>
      </c>
      <c r="FD542">
        <f t="shared" si="548"/>
        <v>10.307864482338564</v>
      </c>
      <c r="FE542">
        <v>542</v>
      </c>
      <c r="FF542">
        <f t="shared" si="549"/>
        <v>10.307864482338564</v>
      </c>
      <c r="FG542">
        <f t="shared" ca="1" si="550"/>
        <v>0</v>
      </c>
    </row>
    <row r="543" spans="1:163" x14ac:dyDescent="0.25">
      <c r="A543">
        <v>517</v>
      </c>
      <c r="B543">
        <f t="shared" ca="1" si="552"/>
        <v>0</v>
      </c>
      <c r="C543">
        <f t="shared" si="551"/>
        <v>10.327864482338564</v>
      </c>
      <c r="FD543">
        <f t="shared" si="548"/>
        <v>10.327864482338564</v>
      </c>
      <c r="FE543">
        <v>543</v>
      </c>
      <c r="FF543">
        <f t="shared" si="549"/>
        <v>10.327864482338564</v>
      </c>
      <c r="FG543">
        <f t="shared" ca="1" si="550"/>
        <v>0</v>
      </c>
    </row>
    <row r="544" spans="1:163" x14ac:dyDescent="0.25">
      <c r="A544">
        <v>518</v>
      </c>
      <c r="B544">
        <f t="shared" ca="1" si="552"/>
        <v>0</v>
      </c>
      <c r="C544">
        <f t="shared" si="551"/>
        <v>10.347864482338563</v>
      </c>
      <c r="FD544">
        <f t="shared" si="548"/>
        <v>10.347864482338563</v>
      </c>
      <c r="FE544">
        <v>544</v>
      </c>
      <c r="FF544">
        <f t="shared" si="549"/>
        <v>10.347864482338563</v>
      </c>
      <c r="FG544">
        <f t="shared" ca="1" si="550"/>
        <v>0</v>
      </c>
    </row>
    <row r="545" spans="1:163" x14ac:dyDescent="0.25">
      <c r="A545">
        <v>519</v>
      </c>
      <c r="B545">
        <f t="shared" ca="1" si="552"/>
        <v>2</v>
      </c>
      <c r="C545">
        <f t="shared" si="551"/>
        <v>10.367864482338565</v>
      </c>
      <c r="FD545">
        <f t="shared" si="548"/>
        <v>10.367864482338565</v>
      </c>
      <c r="FE545">
        <v>545</v>
      </c>
      <c r="FF545">
        <f t="shared" si="549"/>
        <v>10.367864482338565</v>
      </c>
      <c r="FG545">
        <f t="shared" ca="1" si="550"/>
        <v>2</v>
      </c>
    </row>
    <row r="546" spans="1:163" x14ac:dyDescent="0.25">
      <c r="A546">
        <v>520</v>
      </c>
      <c r="B546">
        <f t="shared" ca="1" si="552"/>
        <v>0</v>
      </c>
      <c r="C546">
        <f t="shared" si="551"/>
        <v>10.387864482338564</v>
      </c>
      <c r="FD546">
        <f t="shared" ref="FD546:FD609" si="553">FF546</f>
        <v>10.387864482338564</v>
      </c>
      <c r="FE546">
        <v>546</v>
      </c>
      <c r="FF546">
        <f t="shared" ref="FF546:FF609" si="554">C546</f>
        <v>10.387864482338564</v>
      </c>
      <c r="FG546">
        <f t="shared" ref="FG546:FG609" ca="1" si="555">B546</f>
        <v>0</v>
      </c>
    </row>
    <row r="547" spans="1:163" x14ac:dyDescent="0.25">
      <c r="A547">
        <v>521</v>
      </c>
      <c r="B547">
        <f t="shared" ca="1" si="552"/>
        <v>0</v>
      </c>
      <c r="C547">
        <f t="shared" si="551"/>
        <v>10.407864482338564</v>
      </c>
      <c r="FD547">
        <f t="shared" si="553"/>
        <v>10.407864482338564</v>
      </c>
      <c r="FE547">
        <v>547</v>
      </c>
      <c r="FF547">
        <f t="shared" si="554"/>
        <v>10.407864482338564</v>
      </c>
      <c r="FG547">
        <f t="shared" ca="1" si="555"/>
        <v>0</v>
      </c>
    </row>
    <row r="548" spans="1:163" x14ac:dyDescent="0.25">
      <c r="A548">
        <v>522</v>
      </c>
      <c r="B548">
        <f t="shared" ca="1" si="552"/>
        <v>0</v>
      </c>
      <c r="C548">
        <f t="shared" ref="C548:C611" si="556">(E$15+A548*E$16)/1000</f>
        <v>10.427864482338563</v>
      </c>
      <c r="FD548">
        <f t="shared" si="553"/>
        <v>10.427864482338563</v>
      </c>
      <c r="FE548">
        <v>548</v>
      </c>
      <c r="FF548">
        <f t="shared" si="554"/>
        <v>10.427864482338563</v>
      </c>
      <c r="FG548">
        <f t="shared" ca="1" si="555"/>
        <v>0</v>
      </c>
    </row>
    <row r="549" spans="1:163" x14ac:dyDescent="0.25">
      <c r="A549">
        <v>523</v>
      </c>
      <c r="B549">
        <f t="shared" ca="1" si="552"/>
        <v>1</v>
      </c>
      <c r="C549">
        <f t="shared" si="556"/>
        <v>10.447864482338565</v>
      </c>
      <c r="FD549">
        <f t="shared" si="553"/>
        <v>10.447864482338565</v>
      </c>
      <c r="FE549">
        <v>549</v>
      </c>
      <c r="FF549">
        <f t="shared" si="554"/>
        <v>10.447864482338565</v>
      </c>
      <c r="FG549">
        <f t="shared" ca="1" si="555"/>
        <v>1</v>
      </c>
    </row>
    <row r="550" spans="1:163" x14ac:dyDescent="0.25">
      <c r="A550">
        <v>524</v>
      </c>
      <c r="B550">
        <f t="shared" ca="1" si="552"/>
        <v>1</v>
      </c>
      <c r="C550">
        <f t="shared" si="556"/>
        <v>10.467864482338564</v>
      </c>
      <c r="FD550">
        <f t="shared" si="553"/>
        <v>10.467864482338564</v>
      </c>
      <c r="FE550">
        <v>550</v>
      </c>
      <c r="FF550">
        <f t="shared" si="554"/>
        <v>10.467864482338564</v>
      </c>
      <c r="FG550">
        <f t="shared" ca="1" si="555"/>
        <v>1</v>
      </c>
    </row>
    <row r="551" spans="1:163" x14ac:dyDescent="0.25">
      <c r="A551">
        <v>525</v>
      </c>
      <c r="B551">
        <f t="shared" ca="1" si="552"/>
        <v>2</v>
      </c>
      <c r="C551">
        <f t="shared" si="556"/>
        <v>10.487864482338564</v>
      </c>
      <c r="FD551">
        <f t="shared" si="553"/>
        <v>10.487864482338564</v>
      </c>
      <c r="FE551">
        <v>551</v>
      </c>
      <c r="FF551">
        <f t="shared" si="554"/>
        <v>10.487864482338564</v>
      </c>
      <c r="FG551">
        <f t="shared" ca="1" si="555"/>
        <v>2</v>
      </c>
    </row>
    <row r="552" spans="1:163" x14ac:dyDescent="0.25">
      <c r="A552">
        <v>526</v>
      </c>
      <c r="B552">
        <f t="shared" ca="1" si="552"/>
        <v>1</v>
      </c>
      <c r="C552">
        <f t="shared" si="556"/>
        <v>10.507864482338563</v>
      </c>
      <c r="FD552">
        <f t="shared" si="553"/>
        <v>10.507864482338563</v>
      </c>
      <c r="FE552">
        <v>552</v>
      </c>
      <c r="FF552">
        <f t="shared" si="554"/>
        <v>10.507864482338563</v>
      </c>
      <c r="FG552">
        <f t="shared" ca="1" si="555"/>
        <v>1</v>
      </c>
    </row>
    <row r="553" spans="1:163" x14ac:dyDescent="0.25">
      <c r="A553">
        <v>527</v>
      </c>
      <c r="B553">
        <f t="shared" ca="1" si="552"/>
        <v>0</v>
      </c>
      <c r="C553">
        <f t="shared" si="556"/>
        <v>10.527864482338565</v>
      </c>
      <c r="FD553">
        <f t="shared" si="553"/>
        <v>10.527864482338565</v>
      </c>
      <c r="FE553">
        <v>553</v>
      </c>
      <c r="FF553">
        <f t="shared" si="554"/>
        <v>10.527864482338565</v>
      </c>
      <c r="FG553">
        <f t="shared" ca="1" si="555"/>
        <v>0</v>
      </c>
    </row>
    <row r="554" spans="1:163" x14ac:dyDescent="0.25">
      <c r="A554">
        <v>528</v>
      </c>
      <c r="B554">
        <f t="shared" ca="1" si="552"/>
        <v>2</v>
      </c>
      <c r="C554">
        <f t="shared" si="556"/>
        <v>10.547864482338564</v>
      </c>
      <c r="FD554">
        <f t="shared" si="553"/>
        <v>10.547864482338564</v>
      </c>
      <c r="FE554">
        <v>554</v>
      </c>
      <c r="FF554">
        <f t="shared" si="554"/>
        <v>10.547864482338564</v>
      </c>
      <c r="FG554">
        <f t="shared" ca="1" si="555"/>
        <v>2</v>
      </c>
    </row>
    <row r="555" spans="1:163" x14ac:dyDescent="0.25">
      <c r="A555">
        <v>529</v>
      </c>
      <c r="B555">
        <f t="shared" ca="1" si="552"/>
        <v>1</v>
      </c>
      <c r="C555">
        <f t="shared" si="556"/>
        <v>10.567864482338564</v>
      </c>
      <c r="FD555">
        <f t="shared" si="553"/>
        <v>10.567864482338564</v>
      </c>
      <c r="FE555">
        <v>555</v>
      </c>
      <c r="FF555">
        <f t="shared" si="554"/>
        <v>10.567864482338564</v>
      </c>
      <c r="FG555">
        <f t="shared" ca="1" si="555"/>
        <v>1</v>
      </c>
    </row>
    <row r="556" spans="1:163" x14ac:dyDescent="0.25">
      <c r="A556">
        <v>530</v>
      </c>
      <c r="B556">
        <f t="shared" ca="1" si="552"/>
        <v>0</v>
      </c>
      <c r="C556">
        <f t="shared" si="556"/>
        <v>10.587864482338563</v>
      </c>
      <c r="FD556">
        <f t="shared" si="553"/>
        <v>10.587864482338563</v>
      </c>
      <c r="FE556">
        <v>556</v>
      </c>
      <c r="FF556">
        <f t="shared" si="554"/>
        <v>10.587864482338563</v>
      </c>
      <c r="FG556">
        <f t="shared" ca="1" si="555"/>
        <v>0</v>
      </c>
    </row>
    <row r="557" spans="1:163" x14ac:dyDescent="0.25">
      <c r="A557">
        <v>531</v>
      </c>
      <c r="B557">
        <f t="shared" ca="1" si="552"/>
        <v>1</v>
      </c>
      <c r="C557">
        <f t="shared" si="556"/>
        <v>10.607864482338563</v>
      </c>
      <c r="FD557">
        <f t="shared" si="553"/>
        <v>10.607864482338563</v>
      </c>
      <c r="FE557">
        <v>557</v>
      </c>
      <c r="FF557">
        <f t="shared" si="554"/>
        <v>10.607864482338563</v>
      </c>
      <c r="FG557">
        <f t="shared" ca="1" si="555"/>
        <v>1</v>
      </c>
    </row>
    <row r="558" spans="1:163" x14ac:dyDescent="0.25">
      <c r="A558">
        <v>532</v>
      </c>
      <c r="B558">
        <f t="shared" ca="1" si="552"/>
        <v>2</v>
      </c>
      <c r="C558">
        <f t="shared" si="556"/>
        <v>10.627864482338564</v>
      </c>
      <c r="FD558">
        <f t="shared" si="553"/>
        <v>10.627864482338564</v>
      </c>
      <c r="FE558">
        <v>558</v>
      </c>
      <c r="FF558">
        <f t="shared" si="554"/>
        <v>10.627864482338564</v>
      </c>
      <c r="FG558">
        <f t="shared" ca="1" si="555"/>
        <v>2</v>
      </c>
    </row>
    <row r="559" spans="1:163" x14ac:dyDescent="0.25">
      <c r="A559">
        <v>533</v>
      </c>
      <c r="B559">
        <f t="shared" ca="1" si="552"/>
        <v>1</v>
      </c>
      <c r="C559">
        <f t="shared" si="556"/>
        <v>10.647864482338564</v>
      </c>
      <c r="FD559">
        <f t="shared" si="553"/>
        <v>10.647864482338564</v>
      </c>
      <c r="FE559">
        <v>559</v>
      </c>
      <c r="FF559">
        <f t="shared" si="554"/>
        <v>10.647864482338564</v>
      </c>
      <c r="FG559">
        <f t="shared" ca="1" si="555"/>
        <v>1</v>
      </c>
    </row>
    <row r="560" spans="1:163" x14ac:dyDescent="0.25">
      <c r="A560">
        <v>534</v>
      </c>
      <c r="B560">
        <f t="shared" ca="1" si="552"/>
        <v>0</v>
      </c>
      <c r="C560">
        <f t="shared" si="556"/>
        <v>10.667864482338564</v>
      </c>
      <c r="FD560">
        <f t="shared" si="553"/>
        <v>10.667864482338564</v>
      </c>
      <c r="FE560">
        <v>560</v>
      </c>
      <c r="FF560">
        <f t="shared" si="554"/>
        <v>10.667864482338564</v>
      </c>
      <c r="FG560">
        <f t="shared" ca="1" si="555"/>
        <v>0</v>
      </c>
    </row>
    <row r="561" spans="1:163" x14ac:dyDescent="0.25">
      <c r="A561">
        <v>535</v>
      </c>
      <c r="B561">
        <f t="shared" ca="1" si="552"/>
        <v>1</v>
      </c>
      <c r="C561">
        <f t="shared" si="556"/>
        <v>10.687864482338563</v>
      </c>
      <c r="FD561">
        <f t="shared" si="553"/>
        <v>10.687864482338563</v>
      </c>
      <c r="FE561">
        <v>561</v>
      </c>
      <c r="FF561">
        <f t="shared" si="554"/>
        <v>10.687864482338563</v>
      </c>
      <c r="FG561">
        <f t="shared" ca="1" si="555"/>
        <v>1</v>
      </c>
    </row>
    <row r="562" spans="1:163" x14ac:dyDescent="0.25">
      <c r="A562">
        <v>536</v>
      </c>
      <c r="B562">
        <f t="shared" ca="1" si="552"/>
        <v>0</v>
      </c>
      <c r="C562">
        <f t="shared" si="556"/>
        <v>10.707864482338564</v>
      </c>
      <c r="FD562">
        <f t="shared" si="553"/>
        <v>10.707864482338564</v>
      </c>
      <c r="FE562">
        <v>562</v>
      </c>
      <c r="FF562">
        <f t="shared" si="554"/>
        <v>10.707864482338564</v>
      </c>
      <c r="FG562">
        <f t="shared" ca="1" si="555"/>
        <v>0</v>
      </c>
    </row>
    <row r="563" spans="1:163" x14ac:dyDescent="0.25">
      <c r="A563">
        <v>537</v>
      </c>
      <c r="B563">
        <f t="shared" ca="1" si="552"/>
        <v>1</v>
      </c>
      <c r="C563">
        <f t="shared" si="556"/>
        <v>10.727864482338564</v>
      </c>
      <c r="FD563">
        <f t="shared" si="553"/>
        <v>10.727864482338564</v>
      </c>
      <c r="FE563">
        <v>563</v>
      </c>
      <c r="FF563">
        <f t="shared" si="554"/>
        <v>10.727864482338564</v>
      </c>
      <c r="FG563">
        <f t="shared" ca="1" si="555"/>
        <v>1</v>
      </c>
    </row>
    <row r="564" spans="1:163" x14ac:dyDescent="0.25">
      <c r="A564">
        <v>538</v>
      </c>
      <c r="B564">
        <f t="shared" ca="1" si="552"/>
        <v>3</v>
      </c>
      <c r="C564">
        <f t="shared" si="556"/>
        <v>10.747864482338564</v>
      </c>
      <c r="FD564">
        <f t="shared" si="553"/>
        <v>10.747864482338564</v>
      </c>
      <c r="FE564">
        <v>564</v>
      </c>
      <c r="FF564">
        <f t="shared" si="554"/>
        <v>10.747864482338564</v>
      </c>
      <c r="FG564">
        <f t="shared" ca="1" si="555"/>
        <v>3</v>
      </c>
    </row>
    <row r="565" spans="1:163" x14ac:dyDescent="0.25">
      <c r="A565">
        <v>539</v>
      </c>
      <c r="B565">
        <f t="shared" ca="1" si="552"/>
        <v>2</v>
      </c>
      <c r="C565">
        <f t="shared" si="556"/>
        <v>10.767864482338563</v>
      </c>
      <c r="FD565">
        <f t="shared" si="553"/>
        <v>10.767864482338563</v>
      </c>
      <c r="FE565">
        <v>565</v>
      </c>
      <c r="FF565">
        <f t="shared" si="554"/>
        <v>10.767864482338563</v>
      </c>
      <c r="FG565">
        <f t="shared" ca="1" si="555"/>
        <v>2</v>
      </c>
    </row>
    <row r="566" spans="1:163" x14ac:dyDescent="0.25">
      <c r="A566">
        <v>540</v>
      </c>
      <c r="B566">
        <f t="shared" ca="1" si="552"/>
        <v>0</v>
      </c>
      <c r="C566">
        <f t="shared" si="556"/>
        <v>10.787864482338565</v>
      </c>
      <c r="FD566">
        <f t="shared" si="553"/>
        <v>10.787864482338565</v>
      </c>
      <c r="FE566">
        <v>566</v>
      </c>
      <c r="FF566">
        <f t="shared" si="554"/>
        <v>10.787864482338565</v>
      </c>
      <c r="FG566">
        <f t="shared" ca="1" si="555"/>
        <v>0</v>
      </c>
    </row>
    <row r="567" spans="1:163" x14ac:dyDescent="0.25">
      <c r="A567">
        <v>541</v>
      </c>
      <c r="B567">
        <f t="shared" ca="1" si="552"/>
        <v>2</v>
      </c>
      <c r="C567">
        <f t="shared" si="556"/>
        <v>10.807864482338564</v>
      </c>
      <c r="FD567">
        <f t="shared" si="553"/>
        <v>10.807864482338564</v>
      </c>
      <c r="FE567">
        <v>567</v>
      </c>
      <c r="FF567">
        <f t="shared" si="554"/>
        <v>10.807864482338564</v>
      </c>
      <c r="FG567">
        <f t="shared" ca="1" si="555"/>
        <v>2</v>
      </c>
    </row>
    <row r="568" spans="1:163" x14ac:dyDescent="0.25">
      <c r="A568">
        <v>542</v>
      </c>
      <c r="B568">
        <f t="shared" ca="1" si="552"/>
        <v>0</v>
      </c>
      <c r="C568">
        <f t="shared" si="556"/>
        <v>10.827864482338564</v>
      </c>
      <c r="FD568">
        <f t="shared" si="553"/>
        <v>10.827864482338564</v>
      </c>
      <c r="FE568">
        <v>568</v>
      </c>
      <c r="FF568">
        <f t="shared" si="554"/>
        <v>10.827864482338564</v>
      </c>
      <c r="FG568">
        <f t="shared" ca="1" si="555"/>
        <v>0</v>
      </c>
    </row>
    <row r="569" spans="1:163" x14ac:dyDescent="0.25">
      <c r="A569">
        <v>543</v>
      </c>
      <c r="B569">
        <f t="shared" ca="1" si="552"/>
        <v>2</v>
      </c>
      <c r="C569">
        <f t="shared" si="556"/>
        <v>10.847864482338563</v>
      </c>
      <c r="FD569">
        <f t="shared" si="553"/>
        <v>10.847864482338563</v>
      </c>
      <c r="FE569">
        <v>569</v>
      </c>
      <c r="FF569">
        <f t="shared" si="554"/>
        <v>10.847864482338563</v>
      </c>
      <c r="FG569">
        <f t="shared" ca="1" si="555"/>
        <v>2</v>
      </c>
    </row>
    <row r="570" spans="1:163" x14ac:dyDescent="0.25">
      <c r="A570">
        <v>544</v>
      </c>
      <c r="B570">
        <f t="shared" ca="1" si="552"/>
        <v>1</v>
      </c>
      <c r="C570">
        <f t="shared" si="556"/>
        <v>10.867864482338565</v>
      </c>
      <c r="FD570">
        <f t="shared" si="553"/>
        <v>10.867864482338565</v>
      </c>
      <c r="FE570">
        <v>570</v>
      </c>
      <c r="FF570">
        <f t="shared" si="554"/>
        <v>10.867864482338565</v>
      </c>
      <c r="FG570">
        <f t="shared" ca="1" si="555"/>
        <v>1</v>
      </c>
    </row>
    <row r="571" spans="1:163" x14ac:dyDescent="0.25">
      <c r="A571">
        <v>545</v>
      </c>
      <c r="B571">
        <f t="shared" ca="1" si="552"/>
        <v>2</v>
      </c>
      <c r="C571">
        <f t="shared" si="556"/>
        <v>10.887864482338564</v>
      </c>
      <c r="FD571">
        <f t="shared" si="553"/>
        <v>10.887864482338564</v>
      </c>
      <c r="FE571">
        <v>571</v>
      </c>
      <c r="FF571">
        <f t="shared" si="554"/>
        <v>10.887864482338564</v>
      </c>
      <c r="FG571">
        <f t="shared" ca="1" si="555"/>
        <v>2</v>
      </c>
    </row>
    <row r="572" spans="1:163" x14ac:dyDescent="0.25">
      <c r="A572">
        <v>546</v>
      </c>
      <c r="B572">
        <f t="shared" ca="1" si="552"/>
        <v>1</v>
      </c>
      <c r="C572">
        <f t="shared" si="556"/>
        <v>10.907864482338564</v>
      </c>
      <c r="FD572">
        <f t="shared" si="553"/>
        <v>10.907864482338564</v>
      </c>
      <c r="FE572">
        <v>572</v>
      </c>
      <c r="FF572">
        <f t="shared" si="554"/>
        <v>10.907864482338564</v>
      </c>
      <c r="FG572">
        <f t="shared" ca="1" si="555"/>
        <v>1</v>
      </c>
    </row>
    <row r="573" spans="1:163" x14ac:dyDescent="0.25">
      <c r="A573">
        <v>547</v>
      </c>
      <c r="B573">
        <f t="shared" ca="1" si="552"/>
        <v>1</v>
      </c>
      <c r="C573">
        <f t="shared" si="556"/>
        <v>10.927864482338563</v>
      </c>
      <c r="FD573">
        <f t="shared" si="553"/>
        <v>10.927864482338563</v>
      </c>
      <c r="FE573">
        <v>573</v>
      </c>
      <c r="FF573">
        <f t="shared" si="554"/>
        <v>10.927864482338563</v>
      </c>
      <c r="FG573">
        <f t="shared" ca="1" si="555"/>
        <v>1</v>
      </c>
    </row>
    <row r="574" spans="1:163" x14ac:dyDescent="0.25">
      <c r="A574">
        <v>548</v>
      </c>
      <c r="B574">
        <f t="shared" ca="1" si="552"/>
        <v>0</v>
      </c>
      <c r="C574">
        <f t="shared" si="556"/>
        <v>10.947864482338565</v>
      </c>
      <c r="FD574">
        <f t="shared" si="553"/>
        <v>10.947864482338565</v>
      </c>
      <c r="FE574">
        <v>574</v>
      </c>
      <c r="FF574">
        <f t="shared" si="554"/>
        <v>10.947864482338565</v>
      </c>
      <c r="FG574">
        <f t="shared" ca="1" si="555"/>
        <v>0</v>
      </c>
    </row>
    <row r="575" spans="1:163" x14ac:dyDescent="0.25">
      <c r="A575">
        <v>549</v>
      </c>
      <c r="B575">
        <f t="shared" ca="1" si="552"/>
        <v>2</v>
      </c>
      <c r="C575">
        <f t="shared" si="556"/>
        <v>10.967864482338564</v>
      </c>
      <c r="FD575">
        <f t="shared" si="553"/>
        <v>10.967864482338564</v>
      </c>
      <c r="FE575">
        <v>575</v>
      </c>
      <c r="FF575">
        <f t="shared" si="554"/>
        <v>10.967864482338564</v>
      </c>
      <c r="FG575">
        <f t="shared" ca="1" si="555"/>
        <v>2</v>
      </c>
    </row>
    <row r="576" spans="1:163" x14ac:dyDescent="0.25">
      <c r="A576">
        <v>550</v>
      </c>
      <c r="B576">
        <f t="shared" ca="1" si="552"/>
        <v>0</v>
      </c>
      <c r="C576">
        <f t="shared" si="556"/>
        <v>10.987864482338564</v>
      </c>
      <c r="FD576">
        <f t="shared" si="553"/>
        <v>10.987864482338564</v>
      </c>
      <c r="FE576">
        <v>576</v>
      </c>
      <c r="FF576">
        <f t="shared" si="554"/>
        <v>10.987864482338564</v>
      </c>
      <c r="FG576">
        <f t="shared" ca="1" si="555"/>
        <v>0</v>
      </c>
    </row>
    <row r="577" spans="1:163" x14ac:dyDescent="0.25">
      <c r="A577">
        <v>551</v>
      </c>
      <c r="B577">
        <f t="shared" ca="1" si="552"/>
        <v>1</v>
      </c>
      <c r="C577">
        <f t="shared" si="556"/>
        <v>11.007864482338563</v>
      </c>
      <c r="FD577">
        <f t="shared" si="553"/>
        <v>11.007864482338563</v>
      </c>
      <c r="FE577">
        <v>577</v>
      </c>
      <c r="FF577">
        <f t="shared" si="554"/>
        <v>11.007864482338563</v>
      </c>
      <c r="FG577">
        <f t="shared" ca="1" si="555"/>
        <v>1</v>
      </c>
    </row>
    <row r="578" spans="1:163" x14ac:dyDescent="0.25">
      <c r="A578">
        <v>552</v>
      </c>
      <c r="B578">
        <f t="shared" ca="1" si="552"/>
        <v>0</v>
      </c>
      <c r="C578">
        <f t="shared" si="556"/>
        <v>11.027864482338565</v>
      </c>
      <c r="FD578">
        <f t="shared" si="553"/>
        <v>11.027864482338565</v>
      </c>
      <c r="FE578">
        <v>578</v>
      </c>
      <c r="FF578">
        <f t="shared" si="554"/>
        <v>11.027864482338565</v>
      </c>
      <c r="FG578">
        <f t="shared" ca="1" si="555"/>
        <v>0</v>
      </c>
    </row>
    <row r="579" spans="1:163" x14ac:dyDescent="0.25">
      <c r="A579">
        <v>553</v>
      </c>
      <c r="B579">
        <f t="shared" ca="1" si="552"/>
        <v>2</v>
      </c>
      <c r="C579">
        <f t="shared" si="556"/>
        <v>11.047864482338564</v>
      </c>
      <c r="FD579">
        <f t="shared" si="553"/>
        <v>11.047864482338564</v>
      </c>
      <c r="FE579">
        <v>579</v>
      </c>
      <c r="FF579">
        <f t="shared" si="554"/>
        <v>11.047864482338564</v>
      </c>
      <c r="FG579">
        <f t="shared" ca="1" si="555"/>
        <v>2</v>
      </c>
    </row>
    <row r="580" spans="1:163" x14ac:dyDescent="0.25">
      <c r="A580">
        <v>554</v>
      </c>
      <c r="B580">
        <f t="shared" ca="1" si="552"/>
        <v>2</v>
      </c>
      <c r="C580">
        <f t="shared" si="556"/>
        <v>11.067864482338564</v>
      </c>
      <c r="FD580">
        <f t="shared" si="553"/>
        <v>11.067864482338564</v>
      </c>
      <c r="FE580">
        <v>580</v>
      </c>
      <c r="FF580">
        <f t="shared" si="554"/>
        <v>11.067864482338564</v>
      </c>
      <c r="FG580">
        <f t="shared" ca="1" si="555"/>
        <v>2</v>
      </c>
    </row>
    <row r="581" spans="1:163" x14ac:dyDescent="0.25">
      <c r="A581">
        <v>555</v>
      </c>
      <c r="B581">
        <f t="shared" ca="1" si="552"/>
        <v>0</v>
      </c>
      <c r="C581">
        <f t="shared" si="556"/>
        <v>11.087864482338563</v>
      </c>
      <c r="FD581">
        <f t="shared" si="553"/>
        <v>11.087864482338563</v>
      </c>
      <c r="FE581">
        <v>581</v>
      </c>
      <c r="FF581">
        <f t="shared" si="554"/>
        <v>11.087864482338563</v>
      </c>
      <c r="FG581">
        <f t="shared" ca="1" si="555"/>
        <v>0</v>
      </c>
    </row>
    <row r="582" spans="1:163" x14ac:dyDescent="0.25">
      <c r="A582">
        <v>556</v>
      </c>
      <c r="B582">
        <f t="shared" ca="1" si="552"/>
        <v>3</v>
      </c>
      <c r="C582">
        <f t="shared" si="556"/>
        <v>11.107864482338563</v>
      </c>
      <c r="FD582">
        <f t="shared" si="553"/>
        <v>11.107864482338563</v>
      </c>
      <c r="FE582">
        <v>582</v>
      </c>
      <c r="FF582">
        <f t="shared" si="554"/>
        <v>11.107864482338563</v>
      </c>
      <c r="FG582">
        <f t="shared" ca="1" si="555"/>
        <v>3</v>
      </c>
    </row>
    <row r="583" spans="1:163" x14ac:dyDescent="0.25">
      <c r="A583">
        <v>557</v>
      </c>
      <c r="B583">
        <f t="shared" ca="1" si="552"/>
        <v>0</v>
      </c>
      <c r="C583">
        <f t="shared" si="556"/>
        <v>11.127864482338564</v>
      </c>
      <c r="FD583">
        <f t="shared" si="553"/>
        <v>11.127864482338564</v>
      </c>
      <c r="FE583">
        <v>583</v>
      </c>
      <c r="FF583">
        <f t="shared" si="554"/>
        <v>11.127864482338564</v>
      </c>
      <c r="FG583">
        <f t="shared" ca="1" si="555"/>
        <v>0</v>
      </c>
    </row>
    <row r="584" spans="1:163" x14ac:dyDescent="0.25">
      <c r="A584">
        <v>558</v>
      </c>
      <c r="B584">
        <f t="shared" ca="1" si="552"/>
        <v>1</v>
      </c>
      <c r="C584">
        <f t="shared" si="556"/>
        <v>11.147864482338564</v>
      </c>
      <c r="FD584">
        <f t="shared" si="553"/>
        <v>11.147864482338564</v>
      </c>
      <c r="FE584">
        <v>584</v>
      </c>
      <c r="FF584">
        <f t="shared" si="554"/>
        <v>11.147864482338564</v>
      </c>
      <c r="FG584">
        <f t="shared" ca="1" si="555"/>
        <v>1</v>
      </c>
    </row>
    <row r="585" spans="1:163" x14ac:dyDescent="0.25">
      <c r="A585">
        <v>559</v>
      </c>
      <c r="B585">
        <f t="shared" ca="1" si="552"/>
        <v>0</v>
      </c>
      <c r="C585">
        <f t="shared" si="556"/>
        <v>11.167864482338564</v>
      </c>
      <c r="FD585">
        <f t="shared" si="553"/>
        <v>11.167864482338564</v>
      </c>
      <c r="FE585">
        <v>585</v>
      </c>
      <c r="FF585">
        <f t="shared" si="554"/>
        <v>11.167864482338564</v>
      </c>
      <c r="FG585">
        <f t="shared" ca="1" si="555"/>
        <v>0</v>
      </c>
    </row>
    <row r="586" spans="1:163" x14ac:dyDescent="0.25">
      <c r="A586">
        <v>560</v>
      </c>
      <c r="B586">
        <f t="shared" ca="1" si="552"/>
        <v>0</v>
      </c>
      <c r="C586">
        <f t="shared" si="556"/>
        <v>11.187864482338563</v>
      </c>
      <c r="FD586">
        <f t="shared" si="553"/>
        <v>11.187864482338563</v>
      </c>
      <c r="FE586">
        <v>586</v>
      </c>
      <c r="FF586">
        <f t="shared" si="554"/>
        <v>11.187864482338563</v>
      </c>
      <c r="FG586">
        <f t="shared" ca="1" si="555"/>
        <v>0</v>
      </c>
    </row>
    <row r="587" spans="1:163" x14ac:dyDescent="0.25">
      <c r="A587">
        <v>561</v>
      </c>
      <c r="B587">
        <f t="shared" ca="1" si="552"/>
        <v>0</v>
      </c>
      <c r="C587">
        <f t="shared" si="556"/>
        <v>11.207864482338564</v>
      </c>
      <c r="FD587">
        <f t="shared" si="553"/>
        <v>11.207864482338564</v>
      </c>
      <c r="FE587">
        <v>587</v>
      </c>
      <c r="FF587">
        <f t="shared" si="554"/>
        <v>11.207864482338564</v>
      </c>
      <c r="FG587">
        <f t="shared" ca="1" si="555"/>
        <v>0</v>
      </c>
    </row>
    <row r="588" spans="1:163" x14ac:dyDescent="0.25">
      <c r="A588">
        <v>562</v>
      </c>
      <c r="B588">
        <f t="shared" ca="1" si="552"/>
        <v>0</v>
      </c>
      <c r="C588">
        <f t="shared" si="556"/>
        <v>11.227864482338564</v>
      </c>
      <c r="FD588">
        <f t="shared" si="553"/>
        <v>11.227864482338564</v>
      </c>
      <c r="FE588">
        <v>588</v>
      </c>
      <c r="FF588">
        <f t="shared" si="554"/>
        <v>11.227864482338564</v>
      </c>
      <c r="FG588">
        <f t="shared" ca="1" si="555"/>
        <v>0</v>
      </c>
    </row>
    <row r="589" spans="1:163" x14ac:dyDescent="0.25">
      <c r="A589">
        <v>563</v>
      </c>
      <c r="B589">
        <f t="shared" ca="1" si="552"/>
        <v>1</v>
      </c>
      <c r="C589">
        <f t="shared" si="556"/>
        <v>11.247864482338564</v>
      </c>
      <c r="FD589">
        <f t="shared" si="553"/>
        <v>11.247864482338564</v>
      </c>
      <c r="FE589">
        <v>589</v>
      </c>
      <c r="FF589">
        <f t="shared" si="554"/>
        <v>11.247864482338564</v>
      </c>
      <c r="FG589">
        <f t="shared" ca="1" si="555"/>
        <v>1</v>
      </c>
    </row>
    <row r="590" spans="1:163" x14ac:dyDescent="0.25">
      <c r="A590">
        <v>564</v>
      </c>
      <c r="B590">
        <f t="shared" ca="1" si="552"/>
        <v>0</v>
      </c>
      <c r="C590">
        <f t="shared" si="556"/>
        <v>11.267864482338563</v>
      </c>
      <c r="FD590">
        <f t="shared" si="553"/>
        <v>11.267864482338563</v>
      </c>
      <c r="FE590">
        <v>590</v>
      </c>
      <c r="FF590">
        <f t="shared" si="554"/>
        <v>11.267864482338563</v>
      </c>
      <c r="FG590">
        <f t="shared" ca="1" si="555"/>
        <v>0</v>
      </c>
    </row>
    <row r="591" spans="1:163" x14ac:dyDescent="0.25">
      <c r="A591">
        <v>565</v>
      </c>
      <c r="B591">
        <f t="shared" ca="1" si="552"/>
        <v>1</v>
      </c>
      <c r="C591">
        <f t="shared" si="556"/>
        <v>11.287864482338565</v>
      </c>
      <c r="FD591">
        <f t="shared" si="553"/>
        <v>11.287864482338565</v>
      </c>
      <c r="FE591">
        <v>591</v>
      </c>
      <c r="FF591">
        <f t="shared" si="554"/>
        <v>11.287864482338565</v>
      </c>
      <c r="FG591">
        <f t="shared" ca="1" si="555"/>
        <v>1</v>
      </c>
    </row>
    <row r="592" spans="1:163" x14ac:dyDescent="0.25">
      <c r="A592">
        <v>566</v>
      </c>
      <c r="B592">
        <f t="shared" ca="1" si="552"/>
        <v>1</v>
      </c>
      <c r="C592">
        <f t="shared" si="556"/>
        <v>11.307864482338564</v>
      </c>
      <c r="FD592">
        <f t="shared" si="553"/>
        <v>11.307864482338564</v>
      </c>
      <c r="FE592">
        <v>592</v>
      </c>
      <c r="FF592">
        <f t="shared" si="554"/>
        <v>11.307864482338564</v>
      </c>
      <c r="FG592">
        <f t="shared" ca="1" si="555"/>
        <v>1</v>
      </c>
    </row>
    <row r="593" spans="1:163" x14ac:dyDescent="0.25">
      <c r="A593">
        <v>567</v>
      </c>
      <c r="B593">
        <f t="shared" ca="1" si="552"/>
        <v>1</v>
      </c>
      <c r="C593">
        <f t="shared" si="556"/>
        <v>11.327864482338564</v>
      </c>
      <c r="FD593">
        <f t="shared" si="553"/>
        <v>11.327864482338564</v>
      </c>
      <c r="FE593">
        <v>593</v>
      </c>
      <c r="FF593">
        <f t="shared" si="554"/>
        <v>11.327864482338564</v>
      </c>
      <c r="FG593">
        <f t="shared" ca="1" si="555"/>
        <v>1</v>
      </c>
    </row>
    <row r="594" spans="1:163" x14ac:dyDescent="0.25">
      <c r="A594">
        <v>568</v>
      </c>
      <c r="B594">
        <f t="shared" ca="1" si="552"/>
        <v>1</v>
      </c>
      <c r="C594">
        <f t="shared" si="556"/>
        <v>11.347864482338563</v>
      </c>
      <c r="FD594">
        <f t="shared" si="553"/>
        <v>11.347864482338563</v>
      </c>
      <c r="FE594">
        <v>594</v>
      </c>
      <c r="FF594">
        <f t="shared" si="554"/>
        <v>11.347864482338563</v>
      </c>
      <c r="FG594">
        <f t="shared" ca="1" si="555"/>
        <v>1</v>
      </c>
    </row>
    <row r="595" spans="1:163" x14ac:dyDescent="0.25">
      <c r="A595">
        <v>569</v>
      </c>
      <c r="B595">
        <f t="shared" ca="1" si="552"/>
        <v>2</v>
      </c>
      <c r="C595">
        <f t="shared" si="556"/>
        <v>11.367864482338565</v>
      </c>
      <c r="FD595">
        <f t="shared" si="553"/>
        <v>11.367864482338565</v>
      </c>
      <c r="FE595">
        <v>595</v>
      </c>
      <c r="FF595">
        <f t="shared" si="554"/>
        <v>11.367864482338565</v>
      </c>
      <c r="FG595">
        <f t="shared" ca="1" si="555"/>
        <v>2</v>
      </c>
    </row>
    <row r="596" spans="1:163" x14ac:dyDescent="0.25">
      <c r="A596">
        <v>570</v>
      </c>
      <c r="B596">
        <f t="shared" ca="1" si="552"/>
        <v>0</v>
      </c>
      <c r="C596">
        <f t="shared" si="556"/>
        <v>11.387864482338564</v>
      </c>
      <c r="FD596">
        <f t="shared" si="553"/>
        <v>11.387864482338564</v>
      </c>
      <c r="FE596">
        <v>596</v>
      </c>
      <c r="FF596">
        <f t="shared" si="554"/>
        <v>11.387864482338564</v>
      </c>
      <c r="FG596">
        <f t="shared" ca="1" si="555"/>
        <v>0</v>
      </c>
    </row>
    <row r="597" spans="1:163" x14ac:dyDescent="0.25">
      <c r="A597">
        <v>571</v>
      </c>
      <c r="B597">
        <f t="shared" ca="1" si="552"/>
        <v>1</v>
      </c>
      <c r="C597">
        <f t="shared" si="556"/>
        <v>11.407864482338564</v>
      </c>
      <c r="FD597">
        <f t="shared" si="553"/>
        <v>11.407864482338564</v>
      </c>
      <c r="FE597">
        <v>597</v>
      </c>
      <c r="FF597">
        <f t="shared" si="554"/>
        <v>11.407864482338564</v>
      </c>
      <c r="FG597">
        <f t="shared" ca="1" si="555"/>
        <v>1</v>
      </c>
    </row>
    <row r="598" spans="1:163" x14ac:dyDescent="0.25">
      <c r="A598">
        <v>572</v>
      </c>
      <c r="B598">
        <f t="shared" ca="1" si="552"/>
        <v>0</v>
      </c>
      <c r="C598">
        <f t="shared" si="556"/>
        <v>11.427864482338563</v>
      </c>
      <c r="FD598">
        <f t="shared" si="553"/>
        <v>11.427864482338563</v>
      </c>
      <c r="FE598">
        <v>598</v>
      </c>
      <c r="FF598">
        <f t="shared" si="554"/>
        <v>11.427864482338563</v>
      </c>
      <c r="FG598">
        <f t="shared" ca="1" si="555"/>
        <v>0</v>
      </c>
    </row>
    <row r="599" spans="1:163" x14ac:dyDescent="0.25">
      <c r="A599">
        <v>573</v>
      </c>
      <c r="B599">
        <f t="shared" ca="1" si="552"/>
        <v>1</v>
      </c>
      <c r="C599">
        <f t="shared" si="556"/>
        <v>11.447864482338565</v>
      </c>
      <c r="FD599">
        <f t="shared" si="553"/>
        <v>11.447864482338565</v>
      </c>
      <c r="FE599">
        <v>599</v>
      </c>
      <c r="FF599">
        <f t="shared" si="554"/>
        <v>11.447864482338565</v>
      </c>
      <c r="FG599">
        <f t="shared" ca="1" si="555"/>
        <v>1</v>
      </c>
    </row>
    <row r="600" spans="1:163" x14ac:dyDescent="0.25">
      <c r="A600">
        <v>574</v>
      </c>
      <c r="B600">
        <f t="shared" ca="1" si="552"/>
        <v>0</v>
      </c>
      <c r="C600">
        <f t="shared" si="556"/>
        <v>11.467864482338564</v>
      </c>
      <c r="FD600">
        <f t="shared" si="553"/>
        <v>11.467864482338564</v>
      </c>
      <c r="FE600">
        <v>600</v>
      </c>
      <c r="FF600">
        <f t="shared" si="554"/>
        <v>11.467864482338564</v>
      </c>
      <c r="FG600">
        <f t="shared" ca="1" si="555"/>
        <v>0</v>
      </c>
    </row>
    <row r="601" spans="1:163" x14ac:dyDescent="0.25">
      <c r="A601">
        <v>575</v>
      </c>
      <c r="B601">
        <f t="shared" ca="1" si="552"/>
        <v>0</v>
      </c>
      <c r="C601">
        <f t="shared" si="556"/>
        <v>11.487864482338564</v>
      </c>
      <c r="FD601">
        <f t="shared" si="553"/>
        <v>11.487864482338564</v>
      </c>
      <c r="FE601">
        <v>601</v>
      </c>
      <c r="FF601">
        <f t="shared" si="554"/>
        <v>11.487864482338564</v>
      </c>
      <c r="FG601">
        <f t="shared" ca="1" si="555"/>
        <v>0</v>
      </c>
    </row>
    <row r="602" spans="1:163" x14ac:dyDescent="0.25">
      <c r="A602">
        <v>576</v>
      </c>
      <c r="B602">
        <f t="shared" ca="1" si="552"/>
        <v>0</v>
      </c>
      <c r="C602">
        <f t="shared" si="556"/>
        <v>11.507864482338563</v>
      </c>
      <c r="FD602">
        <f t="shared" si="553"/>
        <v>11.507864482338563</v>
      </c>
      <c r="FE602">
        <v>602</v>
      </c>
      <c r="FF602">
        <f t="shared" si="554"/>
        <v>11.507864482338563</v>
      </c>
      <c r="FG602">
        <f t="shared" ca="1" si="555"/>
        <v>0</v>
      </c>
    </row>
    <row r="603" spans="1:163" x14ac:dyDescent="0.25">
      <c r="A603">
        <v>577</v>
      </c>
      <c r="B603">
        <f t="shared" ca="1" si="552"/>
        <v>2</v>
      </c>
      <c r="C603">
        <f t="shared" si="556"/>
        <v>11.527864482338565</v>
      </c>
      <c r="FD603">
        <f t="shared" si="553"/>
        <v>11.527864482338565</v>
      </c>
      <c r="FE603">
        <v>603</v>
      </c>
      <c r="FF603">
        <f t="shared" si="554"/>
        <v>11.527864482338565</v>
      </c>
      <c r="FG603">
        <f t="shared" ca="1" si="555"/>
        <v>2</v>
      </c>
    </row>
    <row r="604" spans="1:163" x14ac:dyDescent="0.25">
      <c r="A604">
        <v>578</v>
      </c>
      <c r="B604">
        <f t="shared" ref="B604:B667" ca="1" si="557">INDIRECT(ADDRESS($A604+19,3+H$1,,,"ExpData"))</f>
        <v>0</v>
      </c>
      <c r="C604">
        <f t="shared" si="556"/>
        <v>11.547864482338564</v>
      </c>
      <c r="FD604">
        <f t="shared" si="553"/>
        <v>11.547864482338564</v>
      </c>
      <c r="FE604">
        <v>604</v>
      </c>
      <c r="FF604">
        <f t="shared" si="554"/>
        <v>11.547864482338564</v>
      </c>
      <c r="FG604">
        <f t="shared" ca="1" si="555"/>
        <v>0</v>
      </c>
    </row>
    <row r="605" spans="1:163" x14ac:dyDescent="0.25">
      <c r="A605">
        <v>579</v>
      </c>
      <c r="B605">
        <f t="shared" ca="1" si="557"/>
        <v>0</v>
      </c>
      <c r="C605">
        <f t="shared" si="556"/>
        <v>11.567864482338564</v>
      </c>
      <c r="FD605">
        <f t="shared" si="553"/>
        <v>11.567864482338564</v>
      </c>
      <c r="FE605">
        <v>605</v>
      </c>
      <c r="FF605">
        <f t="shared" si="554"/>
        <v>11.567864482338564</v>
      </c>
      <c r="FG605">
        <f t="shared" ca="1" si="555"/>
        <v>0</v>
      </c>
    </row>
    <row r="606" spans="1:163" x14ac:dyDescent="0.25">
      <c r="A606">
        <v>580</v>
      </c>
      <c r="B606">
        <f t="shared" ca="1" si="557"/>
        <v>1</v>
      </c>
      <c r="C606">
        <f t="shared" si="556"/>
        <v>11.587864482338563</v>
      </c>
      <c r="FD606">
        <f t="shared" si="553"/>
        <v>11.587864482338563</v>
      </c>
      <c r="FE606">
        <v>606</v>
      </c>
      <c r="FF606">
        <f t="shared" si="554"/>
        <v>11.587864482338563</v>
      </c>
      <c r="FG606">
        <f t="shared" ca="1" si="555"/>
        <v>1</v>
      </c>
    </row>
    <row r="607" spans="1:163" x14ac:dyDescent="0.25">
      <c r="A607">
        <v>581</v>
      </c>
      <c r="B607">
        <f t="shared" ca="1" si="557"/>
        <v>2</v>
      </c>
      <c r="C607">
        <f t="shared" si="556"/>
        <v>11.607864482338563</v>
      </c>
      <c r="FD607">
        <f t="shared" si="553"/>
        <v>11.607864482338563</v>
      </c>
      <c r="FE607">
        <v>607</v>
      </c>
      <c r="FF607">
        <f t="shared" si="554"/>
        <v>11.607864482338563</v>
      </c>
      <c r="FG607">
        <f t="shared" ca="1" si="555"/>
        <v>2</v>
      </c>
    </row>
    <row r="608" spans="1:163" x14ac:dyDescent="0.25">
      <c r="A608">
        <v>582</v>
      </c>
      <c r="B608">
        <f t="shared" ca="1" si="557"/>
        <v>4</v>
      </c>
      <c r="C608">
        <f t="shared" si="556"/>
        <v>11.627864482338564</v>
      </c>
      <c r="FD608">
        <f t="shared" si="553"/>
        <v>11.627864482338564</v>
      </c>
      <c r="FE608">
        <v>608</v>
      </c>
      <c r="FF608">
        <f t="shared" si="554"/>
        <v>11.627864482338564</v>
      </c>
      <c r="FG608">
        <f t="shared" ca="1" si="555"/>
        <v>4</v>
      </c>
    </row>
    <row r="609" spans="1:163" x14ac:dyDescent="0.25">
      <c r="A609">
        <v>583</v>
      </c>
      <c r="B609">
        <f t="shared" ca="1" si="557"/>
        <v>2</v>
      </c>
      <c r="C609">
        <f t="shared" si="556"/>
        <v>11.647864482338564</v>
      </c>
      <c r="FD609">
        <f t="shared" si="553"/>
        <v>11.647864482338564</v>
      </c>
      <c r="FE609">
        <v>609</v>
      </c>
      <c r="FF609">
        <f t="shared" si="554"/>
        <v>11.647864482338564</v>
      </c>
      <c r="FG609">
        <f t="shared" ca="1" si="555"/>
        <v>2</v>
      </c>
    </row>
    <row r="610" spans="1:163" x14ac:dyDescent="0.25">
      <c r="A610">
        <v>584</v>
      </c>
      <c r="B610">
        <f t="shared" ca="1" si="557"/>
        <v>0</v>
      </c>
      <c r="C610">
        <f t="shared" si="556"/>
        <v>11.667864482338564</v>
      </c>
      <c r="FD610">
        <f t="shared" ref="FD610:FD673" si="558">FF610</f>
        <v>11.667864482338564</v>
      </c>
      <c r="FE610">
        <v>610</v>
      </c>
      <c r="FF610">
        <f t="shared" ref="FF610:FF673" si="559">C610</f>
        <v>11.667864482338564</v>
      </c>
      <c r="FG610">
        <f t="shared" ref="FG610:FG673" ca="1" si="560">B610</f>
        <v>0</v>
      </c>
    </row>
    <row r="611" spans="1:163" x14ac:dyDescent="0.25">
      <c r="A611">
        <v>585</v>
      </c>
      <c r="B611">
        <f t="shared" ca="1" si="557"/>
        <v>3</v>
      </c>
      <c r="C611">
        <f t="shared" si="556"/>
        <v>11.687864482338563</v>
      </c>
      <c r="FD611">
        <f t="shared" si="558"/>
        <v>11.687864482338563</v>
      </c>
      <c r="FE611">
        <v>611</v>
      </c>
      <c r="FF611">
        <f t="shared" si="559"/>
        <v>11.687864482338563</v>
      </c>
      <c r="FG611">
        <f t="shared" ca="1" si="560"/>
        <v>3</v>
      </c>
    </row>
    <row r="612" spans="1:163" x14ac:dyDescent="0.25">
      <c r="A612">
        <v>586</v>
      </c>
      <c r="B612">
        <f t="shared" ca="1" si="557"/>
        <v>0</v>
      </c>
      <c r="C612">
        <f t="shared" ref="C612:C675" si="561">(E$15+A612*E$16)/1000</f>
        <v>11.707864482338564</v>
      </c>
      <c r="FD612">
        <f t="shared" si="558"/>
        <v>11.707864482338564</v>
      </c>
      <c r="FE612">
        <v>612</v>
      </c>
      <c r="FF612">
        <f t="shared" si="559"/>
        <v>11.707864482338564</v>
      </c>
      <c r="FG612">
        <f t="shared" ca="1" si="560"/>
        <v>0</v>
      </c>
    </row>
    <row r="613" spans="1:163" x14ac:dyDescent="0.25">
      <c r="A613">
        <v>587</v>
      </c>
      <c r="B613">
        <f t="shared" ca="1" si="557"/>
        <v>0</v>
      </c>
      <c r="C613">
        <f t="shared" si="561"/>
        <v>11.727864482338564</v>
      </c>
      <c r="FD613">
        <f t="shared" si="558"/>
        <v>11.727864482338564</v>
      </c>
      <c r="FE613">
        <v>613</v>
      </c>
      <c r="FF613">
        <f t="shared" si="559"/>
        <v>11.727864482338564</v>
      </c>
      <c r="FG613">
        <f t="shared" ca="1" si="560"/>
        <v>0</v>
      </c>
    </row>
    <row r="614" spans="1:163" x14ac:dyDescent="0.25">
      <c r="A614">
        <v>588</v>
      </c>
      <c r="B614">
        <f t="shared" ca="1" si="557"/>
        <v>0</v>
      </c>
      <c r="C614">
        <f t="shared" si="561"/>
        <v>11.747864482338564</v>
      </c>
      <c r="FD614">
        <f t="shared" si="558"/>
        <v>11.747864482338564</v>
      </c>
      <c r="FE614">
        <v>614</v>
      </c>
      <c r="FF614">
        <f t="shared" si="559"/>
        <v>11.747864482338564</v>
      </c>
      <c r="FG614">
        <f t="shared" ca="1" si="560"/>
        <v>0</v>
      </c>
    </row>
    <row r="615" spans="1:163" x14ac:dyDescent="0.25">
      <c r="A615">
        <v>589</v>
      </c>
      <c r="B615">
        <f t="shared" ca="1" si="557"/>
        <v>2</v>
      </c>
      <c r="C615">
        <f t="shared" si="561"/>
        <v>11.767864482338563</v>
      </c>
      <c r="FD615">
        <f t="shared" si="558"/>
        <v>11.767864482338563</v>
      </c>
      <c r="FE615">
        <v>615</v>
      </c>
      <c r="FF615">
        <f t="shared" si="559"/>
        <v>11.767864482338563</v>
      </c>
      <c r="FG615">
        <f t="shared" ca="1" si="560"/>
        <v>2</v>
      </c>
    </row>
    <row r="616" spans="1:163" x14ac:dyDescent="0.25">
      <c r="A616">
        <v>590</v>
      </c>
      <c r="B616">
        <f t="shared" ca="1" si="557"/>
        <v>0</v>
      </c>
      <c r="C616">
        <f t="shared" si="561"/>
        <v>11.787864482338565</v>
      </c>
      <c r="FD616">
        <f t="shared" si="558"/>
        <v>11.787864482338565</v>
      </c>
      <c r="FE616">
        <v>616</v>
      </c>
      <c r="FF616">
        <f t="shared" si="559"/>
        <v>11.787864482338565</v>
      </c>
      <c r="FG616">
        <f t="shared" ca="1" si="560"/>
        <v>0</v>
      </c>
    </row>
    <row r="617" spans="1:163" x14ac:dyDescent="0.25">
      <c r="A617">
        <v>591</v>
      </c>
      <c r="B617">
        <f t="shared" ca="1" si="557"/>
        <v>0</v>
      </c>
      <c r="C617">
        <f t="shared" si="561"/>
        <v>11.807864482338564</v>
      </c>
      <c r="FD617">
        <f t="shared" si="558"/>
        <v>11.807864482338564</v>
      </c>
      <c r="FE617">
        <v>617</v>
      </c>
      <c r="FF617">
        <f t="shared" si="559"/>
        <v>11.807864482338564</v>
      </c>
      <c r="FG617">
        <f t="shared" ca="1" si="560"/>
        <v>0</v>
      </c>
    </row>
    <row r="618" spans="1:163" x14ac:dyDescent="0.25">
      <c r="A618">
        <v>592</v>
      </c>
      <c r="B618">
        <f t="shared" ca="1" si="557"/>
        <v>1</v>
      </c>
      <c r="C618">
        <f t="shared" si="561"/>
        <v>11.827864482338564</v>
      </c>
      <c r="FD618">
        <f t="shared" si="558"/>
        <v>11.827864482338564</v>
      </c>
      <c r="FE618">
        <v>618</v>
      </c>
      <c r="FF618">
        <f t="shared" si="559"/>
        <v>11.827864482338564</v>
      </c>
      <c r="FG618">
        <f t="shared" ca="1" si="560"/>
        <v>1</v>
      </c>
    </row>
    <row r="619" spans="1:163" x14ac:dyDescent="0.25">
      <c r="A619">
        <v>593</v>
      </c>
      <c r="B619">
        <f t="shared" ca="1" si="557"/>
        <v>0</v>
      </c>
      <c r="C619">
        <f t="shared" si="561"/>
        <v>11.847864482338563</v>
      </c>
      <c r="FD619">
        <f t="shared" si="558"/>
        <v>11.847864482338563</v>
      </c>
      <c r="FE619">
        <v>619</v>
      </c>
      <c r="FF619">
        <f t="shared" si="559"/>
        <v>11.847864482338563</v>
      </c>
      <c r="FG619">
        <f t="shared" ca="1" si="560"/>
        <v>0</v>
      </c>
    </row>
    <row r="620" spans="1:163" x14ac:dyDescent="0.25">
      <c r="A620">
        <v>594</v>
      </c>
      <c r="B620">
        <f t="shared" ca="1" si="557"/>
        <v>0</v>
      </c>
      <c r="C620">
        <f t="shared" si="561"/>
        <v>11.867864482338565</v>
      </c>
      <c r="FD620">
        <f t="shared" si="558"/>
        <v>11.867864482338565</v>
      </c>
      <c r="FE620">
        <v>620</v>
      </c>
      <c r="FF620">
        <f t="shared" si="559"/>
        <v>11.867864482338565</v>
      </c>
      <c r="FG620">
        <f t="shared" ca="1" si="560"/>
        <v>0</v>
      </c>
    </row>
    <row r="621" spans="1:163" x14ac:dyDescent="0.25">
      <c r="A621">
        <v>595</v>
      </c>
      <c r="B621">
        <f t="shared" ca="1" si="557"/>
        <v>1</v>
      </c>
      <c r="C621">
        <f t="shared" si="561"/>
        <v>11.887864482338564</v>
      </c>
      <c r="FD621">
        <f t="shared" si="558"/>
        <v>11.887864482338564</v>
      </c>
      <c r="FE621">
        <v>621</v>
      </c>
      <c r="FF621">
        <f t="shared" si="559"/>
        <v>11.887864482338564</v>
      </c>
      <c r="FG621">
        <f t="shared" ca="1" si="560"/>
        <v>1</v>
      </c>
    </row>
    <row r="622" spans="1:163" x14ac:dyDescent="0.25">
      <c r="A622">
        <v>596</v>
      </c>
      <c r="B622">
        <f t="shared" ca="1" si="557"/>
        <v>0</v>
      </c>
      <c r="C622">
        <f t="shared" si="561"/>
        <v>11.907864482338564</v>
      </c>
      <c r="FD622">
        <f t="shared" si="558"/>
        <v>11.907864482338564</v>
      </c>
      <c r="FE622">
        <v>622</v>
      </c>
      <c r="FF622">
        <f t="shared" si="559"/>
        <v>11.907864482338564</v>
      </c>
      <c r="FG622">
        <f t="shared" ca="1" si="560"/>
        <v>0</v>
      </c>
    </row>
    <row r="623" spans="1:163" x14ac:dyDescent="0.25">
      <c r="A623">
        <v>597</v>
      </c>
      <c r="B623">
        <f t="shared" ca="1" si="557"/>
        <v>0</v>
      </c>
      <c r="C623">
        <f t="shared" si="561"/>
        <v>11.927864482338563</v>
      </c>
      <c r="FD623">
        <f t="shared" si="558"/>
        <v>11.927864482338563</v>
      </c>
      <c r="FE623">
        <v>623</v>
      </c>
      <c r="FF623">
        <f t="shared" si="559"/>
        <v>11.927864482338563</v>
      </c>
      <c r="FG623">
        <f t="shared" ca="1" si="560"/>
        <v>0</v>
      </c>
    </row>
    <row r="624" spans="1:163" x14ac:dyDescent="0.25">
      <c r="A624">
        <v>598</v>
      </c>
      <c r="B624">
        <f t="shared" ca="1" si="557"/>
        <v>0</v>
      </c>
      <c r="C624">
        <f t="shared" si="561"/>
        <v>11.947864482338565</v>
      </c>
      <c r="FD624">
        <f t="shared" si="558"/>
        <v>11.947864482338565</v>
      </c>
      <c r="FE624">
        <v>624</v>
      </c>
      <c r="FF624">
        <f t="shared" si="559"/>
        <v>11.947864482338565</v>
      </c>
      <c r="FG624">
        <f t="shared" ca="1" si="560"/>
        <v>0</v>
      </c>
    </row>
    <row r="625" spans="1:163" x14ac:dyDescent="0.25">
      <c r="A625">
        <v>599</v>
      </c>
      <c r="B625">
        <f t="shared" ca="1" si="557"/>
        <v>0</v>
      </c>
      <c r="C625">
        <f t="shared" si="561"/>
        <v>11.967864482338564</v>
      </c>
      <c r="FD625">
        <f t="shared" si="558"/>
        <v>11.967864482338564</v>
      </c>
      <c r="FE625">
        <v>625</v>
      </c>
      <c r="FF625">
        <f t="shared" si="559"/>
        <v>11.967864482338564</v>
      </c>
      <c r="FG625">
        <f t="shared" ca="1" si="560"/>
        <v>0</v>
      </c>
    </row>
    <row r="626" spans="1:163" x14ac:dyDescent="0.25">
      <c r="A626">
        <v>600</v>
      </c>
      <c r="B626">
        <f t="shared" ca="1" si="557"/>
        <v>0</v>
      </c>
      <c r="C626">
        <f t="shared" si="561"/>
        <v>11.987864482338564</v>
      </c>
      <c r="FD626">
        <f t="shared" si="558"/>
        <v>11.987864482338564</v>
      </c>
      <c r="FE626">
        <v>626</v>
      </c>
      <c r="FF626">
        <f t="shared" si="559"/>
        <v>11.987864482338564</v>
      </c>
      <c r="FG626">
        <f t="shared" ca="1" si="560"/>
        <v>0</v>
      </c>
    </row>
    <row r="627" spans="1:163" x14ac:dyDescent="0.25">
      <c r="A627">
        <v>601</v>
      </c>
      <c r="B627">
        <f t="shared" ca="1" si="557"/>
        <v>0</v>
      </c>
      <c r="C627">
        <f t="shared" si="561"/>
        <v>12.007864482338563</v>
      </c>
      <c r="FD627">
        <f t="shared" si="558"/>
        <v>12.007864482338563</v>
      </c>
      <c r="FE627">
        <v>627</v>
      </c>
      <c r="FF627">
        <f t="shared" si="559"/>
        <v>12.007864482338563</v>
      </c>
      <c r="FG627">
        <f t="shared" ca="1" si="560"/>
        <v>0</v>
      </c>
    </row>
    <row r="628" spans="1:163" x14ac:dyDescent="0.25">
      <c r="A628">
        <v>602</v>
      </c>
      <c r="B628">
        <f t="shared" ca="1" si="557"/>
        <v>0</v>
      </c>
      <c r="C628">
        <f t="shared" si="561"/>
        <v>12.027864482338565</v>
      </c>
      <c r="FD628">
        <f t="shared" si="558"/>
        <v>12.027864482338565</v>
      </c>
      <c r="FE628">
        <v>628</v>
      </c>
      <c r="FF628">
        <f t="shared" si="559"/>
        <v>12.027864482338565</v>
      </c>
      <c r="FG628">
        <f t="shared" ca="1" si="560"/>
        <v>0</v>
      </c>
    </row>
    <row r="629" spans="1:163" x14ac:dyDescent="0.25">
      <c r="A629">
        <v>603</v>
      </c>
      <c r="B629">
        <f t="shared" ca="1" si="557"/>
        <v>2</v>
      </c>
      <c r="C629">
        <f t="shared" si="561"/>
        <v>12.047864482338564</v>
      </c>
      <c r="FD629">
        <f t="shared" si="558"/>
        <v>12.047864482338564</v>
      </c>
      <c r="FE629">
        <v>629</v>
      </c>
      <c r="FF629">
        <f t="shared" si="559"/>
        <v>12.047864482338564</v>
      </c>
      <c r="FG629">
        <f t="shared" ca="1" si="560"/>
        <v>2</v>
      </c>
    </row>
    <row r="630" spans="1:163" x14ac:dyDescent="0.25">
      <c r="A630">
        <v>604</v>
      </c>
      <c r="B630">
        <f t="shared" ca="1" si="557"/>
        <v>0</v>
      </c>
      <c r="C630">
        <f t="shared" si="561"/>
        <v>12.067864482338564</v>
      </c>
      <c r="FD630">
        <f t="shared" si="558"/>
        <v>12.067864482338564</v>
      </c>
      <c r="FE630">
        <v>630</v>
      </c>
      <c r="FF630">
        <f t="shared" si="559"/>
        <v>12.067864482338564</v>
      </c>
      <c r="FG630">
        <f t="shared" ca="1" si="560"/>
        <v>0</v>
      </c>
    </row>
    <row r="631" spans="1:163" x14ac:dyDescent="0.25">
      <c r="A631">
        <v>605</v>
      </c>
      <c r="B631">
        <f t="shared" ca="1" si="557"/>
        <v>0</v>
      </c>
      <c r="C631">
        <f t="shared" si="561"/>
        <v>12.087864482338563</v>
      </c>
      <c r="FD631">
        <f t="shared" si="558"/>
        <v>12.087864482338563</v>
      </c>
      <c r="FE631">
        <v>631</v>
      </c>
      <c r="FF631">
        <f t="shared" si="559"/>
        <v>12.087864482338563</v>
      </c>
      <c r="FG631">
        <f t="shared" ca="1" si="560"/>
        <v>0</v>
      </c>
    </row>
    <row r="632" spans="1:163" x14ac:dyDescent="0.25">
      <c r="A632">
        <v>606</v>
      </c>
      <c r="B632">
        <f t="shared" ca="1" si="557"/>
        <v>2</v>
      </c>
      <c r="C632">
        <f t="shared" si="561"/>
        <v>12.107864482338563</v>
      </c>
      <c r="FD632">
        <f t="shared" si="558"/>
        <v>12.107864482338563</v>
      </c>
      <c r="FE632">
        <v>632</v>
      </c>
      <c r="FF632">
        <f t="shared" si="559"/>
        <v>12.107864482338563</v>
      </c>
      <c r="FG632">
        <f t="shared" ca="1" si="560"/>
        <v>2</v>
      </c>
    </row>
    <row r="633" spans="1:163" x14ac:dyDescent="0.25">
      <c r="A633">
        <v>607</v>
      </c>
      <c r="B633">
        <f t="shared" ca="1" si="557"/>
        <v>1</v>
      </c>
      <c r="C633">
        <f t="shared" si="561"/>
        <v>12.127864482338564</v>
      </c>
      <c r="FD633">
        <f t="shared" si="558"/>
        <v>12.127864482338564</v>
      </c>
      <c r="FE633">
        <v>633</v>
      </c>
      <c r="FF633">
        <f t="shared" si="559"/>
        <v>12.127864482338564</v>
      </c>
      <c r="FG633">
        <f t="shared" ca="1" si="560"/>
        <v>1</v>
      </c>
    </row>
    <row r="634" spans="1:163" x14ac:dyDescent="0.25">
      <c r="A634">
        <v>608</v>
      </c>
      <c r="B634">
        <f t="shared" ca="1" si="557"/>
        <v>1</v>
      </c>
      <c r="C634">
        <f t="shared" si="561"/>
        <v>12.147864482338564</v>
      </c>
      <c r="FD634">
        <f t="shared" si="558"/>
        <v>12.147864482338564</v>
      </c>
      <c r="FE634">
        <v>634</v>
      </c>
      <c r="FF634">
        <f t="shared" si="559"/>
        <v>12.147864482338564</v>
      </c>
      <c r="FG634">
        <f t="shared" ca="1" si="560"/>
        <v>1</v>
      </c>
    </row>
    <row r="635" spans="1:163" x14ac:dyDescent="0.25">
      <c r="A635">
        <v>609</v>
      </c>
      <c r="B635">
        <f t="shared" ca="1" si="557"/>
        <v>1</v>
      </c>
      <c r="C635">
        <f t="shared" si="561"/>
        <v>12.167864482338564</v>
      </c>
      <c r="FD635">
        <f t="shared" si="558"/>
        <v>12.167864482338564</v>
      </c>
      <c r="FE635">
        <v>635</v>
      </c>
      <c r="FF635">
        <f t="shared" si="559"/>
        <v>12.167864482338564</v>
      </c>
      <c r="FG635">
        <f t="shared" ca="1" si="560"/>
        <v>1</v>
      </c>
    </row>
    <row r="636" spans="1:163" x14ac:dyDescent="0.25">
      <c r="A636">
        <v>610</v>
      </c>
      <c r="B636">
        <f t="shared" ca="1" si="557"/>
        <v>0</v>
      </c>
      <c r="C636">
        <f t="shared" si="561"/>
        <v>12.187864482338563</v>
      </c>
      <c r="FD636">
        <f t="shared" si="558"/>
        <v>12.187864482338563</v>
      </c>
      <c r="FE636">
        <v>636</v>
      </c>
      <c r="FF636">
        <f t="shared" si="559"/>
        <v>12.187864482338563</v>
      </c>
      <c r="FG636">
        <f t="shared" ca="1" si="560"/>
        <v>0</v>
      </c>
    </row>
    <row r="637" spans="1:163" x14ac:dyDescent="0.25">
      <c r="A637">
        <v>611</v>
      </c>
      <c r="B637">
        <f t="shared" ca="1" si="557"/>
        <v>0</v>
      </c>
      <c r="C637">
        <f t="shared" si="561"/>
        <v>12.207864482338564</v>
      </c>
      <c r="FD637">
        <f t="shared" si="558"/>
        <v>12.207864482338564</v>
      </c>
      <c r="FE637">
        <v>637</v>
      </c>
      <c r="FF637">
        <f t="shared" si="559"/>
        <v>12.207864482338564</v>
      </c>
      <c r="FG637">
        <f t="shared" ca="1" si="560"/>
        <v>0</v>
      </c>
    </row>
    <row r="638" spans="1:163" x14ac:dyDescent="0.25">
      <c r="A638">
        <v>612</v>
      </c>
      <c r="B638">
        <f t="shared" ca="1" si="557"/>
        <v>0</v>
      </c>
      <c r="C638">
        <f t="shared" si="561"/>
        <v>12.227864482338564</v>
      </c>
      <c r="FD638">
        <f t="shared" si="558"/>
        <v>12.227864482338564</v>
      </c>
      <c r="FE638">
        <v>638</v>
      </c>
      <c r="FF638">
        <f t="shared" si="559"/>
        <v>12.227864482338564</v>
      </c>
      <c r="FG638">
        <f t="shared" ca="1" si="560"/>
        <v>0</v>
      </c>
    </row>
    <row r="639" spans="1:163" x14ac:dyDescent="0.25">
      <c r="A639">
        <v>613</v>
      </c>
      <c r="B639">
        <f t="shared" ca="1" si="557"/>
        <v>1</v>
      </c>
      <c r="C639">
        <f t="shared" si="561"/>
        <v>12.247864482338564</v>
      </c>
      <c r="FD639">
        <f t="shared" si="558"/>
        <v>12.247864482338564</v>
      </c>
      <c r="FE639">
        <v>639</v>
      </c>
      <c r="FF639">
        <f t="shared" si="559"/>
        <v>12.247864482338564</v>
      </c>
      <c r="FG639">
        <f t="shared" ca="1" si="560"/>
        <v>1</v>
      </c>
    </row>
    <row r="640" spans="1:163" x14ac:dyDescent="0.25">
      <c r="A640">
        <v>614</v>
      </c>
      <c r="B640">
        <f t="shared" ca="1" si="557"/>
        <v>0</v>
      </c>
      <c r="C640">
        <f t="shared" si="561"/>
        <v>12.267864482338563</v>
      </c>
      <c r="FD640">
        <f t="shared" si="558"/>
        <v>12.267864482338563</v>
      </c>
      <c r="FE640">
        <v>640</v>
      </c>
      <c r="FF640">
        <f t="shared" si="559"/>
        <v>12.267864482338563</v>
      </c>
      <c r="FG640">
        <f t="shared" ca="1" si="560"/>
        <v>0</v>
      </c>
    </row>
    <row r="641" spans="1:163" x14ac:dyDescent="0.25">
      <c r="A641">
        <v>615</v>
      </c>
      <c r="B641">
        <f t="shared" ca="1" si="557"/>
        <v>0</v>
      </c>
      <c r="C641">
        <f t="shared" si="561"/>
        <v>12.287864482338565</v>
      </c>
      <c r="FD641">
        <f t="shared" si="558"/>
        <v>12.287864482338565</v>
      </c>
      <c r="FE641">
        <v>641</v>
      </c>
      <c r="FF641">
        <f t="shared" si="559"/>
        <v>12.287864482338565</v>
      </c>
      <c r="FG641">
        <f t="shared" ca="1" si="560"/>
        <v>0</v>
      </c>
    </row>
    <row r="642" spans="1:163" x14ac:dyDescent="0.25">
      <c r="A642">
        <v>616</v>
      </c>
      <c r="B642">
        <f t="shared" ca="1" si="557"/>
        <v>2</v>
      </c>
      <c r="C642">
        <f t="shared" si="561"/>
        <v>12.307864482338564</v>
      </c>
      <c r="FD642">
        <f t="shared" si="558"/>
        <v>12.307864482338564</v>
      </c>
      <c r="FE642">
        <v>642</v>
      </c>
      <c r="FF642">
        <f t="shared" si="559"/>
        <v>12.307864482338564</v>
      </c>
      <c r="FG642">
        <f t="shared" ca="1" si="560"/>
        <v>2</v>
      </c>
    </row>
    <row r="643" spans="1:163" x14ac:dyDescent="0.25">
      <c r="A643">
        <v>617</v>
      </c>
      <c r="B643">
        <f t="shared" ca="1" si="557"/>
        <v>1</v>
      </c>
      <c r="C643">
        <f t="shared" si="561"/>
        <v>12.327864482338564</v>
      </c>
      <c r="FD643">
        <f t="shared" si="558"/>
        <v>12.327864482338564</v>
      </c>
      <c r="FE643">
        <v>643</v>
      </c>
      <c r="FF643">
        <f t="shared" si="559"/>
        <v>12.327864482338564</v>
      </c>
      <c r="FG643">
        <f t="shared" ca="1" si="560"/>
        <v>1</v>
      </c>
    </row>
    <row r="644" spans="1:163" x14ac:dyDescent="0.25">
      <c r="A644">
        <v>618</v>
      </c>
      <c r="B644">
        <f t="shared" ca="1" si="557"/>
        <v>2</v>
      </c>
      <c r="C644">
        <f t="shared" si="561"/>
        <v>12.347864482338563</v>
      </c>
      <c r="FD644">
        <f t="shared" si="558"/>
        <v>12.347864482338563</v>
      </c>
      <c r="FE644">
        <v>644</v>
      </c>
      <c r="FF644">
        <f t="shared" si="559"/>
        <v>12.347864482338563</v>
      </c>
      <c r="FG644">
        <f t="shared" ca="1" si="560"/>
        <v>2</v>
      </c>
    </row>
    <row r="645" spans="1:163" x14ac:dyDescent="0.25">
      <c r="A645">
        <v>619</v>
      </c>
      <c r="B645">
        <f t="shared" ca="1" si="557"/>
        <v>0</v>
      </c>
      <c r="C645">
        <f t="shared" si="561"/>
        <v>12.367864482338565</v>
      </c>
      <c r="FD645">
        <f t="shared" si="558"/>
        <v>12.367864482338565</v>
      </c>
      <c r="FE645">
        <v>645</v>
      </c>
      <c r="FF645">
        <f t="shared" si="559"/>
        <v>12.367864482338565</v>
      </c>
      <c r="FG645">
        <f t="shared" ca="1" si="560"/>
        <v>0</v>
      </c>
    </row>
    <row r="646" spans="1:163" x14ac:dyDescent="0.25">
      <c r="A646">
        <v>620</v>
      </c>
      <c r="B646">
        <f t="shared" ca="1" si="557"/>
        <v>1</v>
      </c>
      <c r="C646">
        <f t="shared" si="561"/>
        <v>12.387864482338564</v>
      </c>
      <c r="FD646">
        <f t="shared" si="558"/>
        <v>12.387864482338564</v>
      </c>
      <c r="FE646">
        <v>646</v>
      </c>
      <c r="FF646">
        <f t="shared" si="559"/>
        <v>12.387864482338564</v>
      </c>
      <c r="FG646">
        <f t="shared" ca="1" si="560"/>
        <v>1</v>
      </c>
    </row>
    <row r="647" spans="1:163" x14ac:dyDescent="0.25">
      <c r="A647">
        <v>621</v>
      </c>
      <c r="B647">
        <f t="shared" ca="1" si="557"/>
        <v>1</v>
      </c>
      <c r="C647">
        <f t="shared" si="561"/>
        <v>12.407864482338564</v>
      </c>
      <c r="FD647">
        <f t="shared" si="558"/>
        <v>12.407864482338564</v>
      </c>
      <c r="FE647">
        <v>647</v>
      </c>
      <c r="FF647">
        <f t="shared" si="559"/>
        <v>12.407864482338564</v>
      </c>
      <c r="FG647">
        <f t="shared" ca="1" si="560"/>
        <v>1</v>
      </c>
    </row>
    <row r="648" spans="1:163" x14ac:dyDescent="0.25">
      <c r="A648">
        <v>622</v>
      </c>
      <c r="B648">
        <f t="shared" ca="1" si="557"/>
        <v>0</v>
      </c>
      <c r="C648">
        <f t="shared" si="561"/>
        <v>12.427864482338563</v>
      </c>
      <c r="FD648">
        <f t="shared" si="558"/>
        <v>12.427864482338563</v>
      </c>
      <c r="FE648">
        <v>648</v>
      </c>
      <c r="FF648">
        <f t="shared" si="559"/>
        <v>12.427864482338563</v>
      </c>
      <c r="FG648">
        <f t="shared" ca="1" si="560"/>
        <v>0</v>
      </c>
    </row>
    <row r="649" spans="1:163" x14ac:dyDescent="0.25">
      <c r="A649">
        <v>623</v>
      </c>
      <c r="B649">
        <f t="shared" ca="1" si="557"/>
        <v>1</v>
      </c>
      <c r="C649">
        <f t="shared" si="561"/>
        <v>12.447864482338565</v>
      </c>
      <c r="FD649">
        <f t="shared" si="558"/>
        <v>12.447864482338565</v>
      </c>
      <c r="FE649">
        <v>649</v>
      </c>
      <c r="FF649">
        <f t="shared" si="559"/>
        <v>12.447864482338565</v>
      </c>
      <c r="FG649">
        <f t="shared" ca="1" si="560"/>
        <v>1</v>
      </c>
    </row>
    <row r="650" spans="1:163" x14ac:dyDescent="0.25">
      <c r="A650">
        <v>624</v>
      </c>
      <c r="B650">
        <f t="shared" ca="1" si="557"/>
        <v>1</v>
      </c>
      <c r="C650">
        <f t="shared" si="561"/>
        <v>12.467864482338564</v>
      </c>
      <c r="FD650">
        <f t="shared" si="558"/>
        <v>12.467864482338564</v>
      </c>
      <c r="FE650">
        <v>650</v>
      </c>
      <c r="FF650">
        <f t="shared" si="559"/>
        <v>12.467864482338564</v>
      </c>
      <c r="FG650">
        <f t="shared" ca="1" si="560"/>
        <v>1</v>
      </c>
    </row>
    <row r="651" spans="1:163" x14ac:dyDescent="0.25">
      <c r="A651">
        <v>625</v>
      </c>
      <c r="B651">
        <f t="shared" ca="1" si="557"/>
        <v>1</v>
      </c>
      <c r="C651">
        <f t="shared" si="561"/>
        <v>12.487864482338564</v>
      </c>
      <c r="FD651">
        <f t="shared" si="558"/>
        <v>12.487864482338564</v>
      </c>
      <c r="FE651">
        <v>651</v>
      </c>
      <c r="FF651">
        <f t="shared" si="559"/>
        <v>12.487864482338564</v>
      </c>
      <c r="FG651">
        <f t="shared" ca="1" si="560"/>
        <v>1</v>
      </c>
    </row>
    <row r="652" spans="1:163" x14ac:dyDescent="0.25">
      <c r="A652">
        <v>626</v>
      </c>
      <c r="B652">
        <f t="shared" ca="1" si="557"/>
        <v>1</v>
      </c>
      <c r="C652">
        <f t="shared" si="561"/>
        <v>12.507864482338563</v>
      </c>
      <c r="FD652">
        <f t="shared" si="558"/>
        <v>12.507864482338563</v>
      </c>
      <c r="FE652">
        <v>652</v>
      </c>
      <c r="FF652">
        <f t="shared" si="559"/>
        <v>12.507864482338563</v>
      </c>
      <c r="FG652">
        <f t="shared" ca="1" si="560"/>
        <v>1</v>
      </c>
    </row>
    <row r="653" spans="1:163" x14ac:dyDescent="0.25">
      <c r="A653">
        <v>627</v>
      </c>
      <c r="B653">
        <f t="shared" ca="1" si="557"/>
        <v>0</v>
      </c>
      <c r="C653">
        <f t="shared" si="561"/>
        <v>12.527864482338565</v>
      </c>
      <c r="FD653">
        <f t="shared" si="558"/>
        <v>12.527864482338565</v>
      </c>
      <c r="FE653">
        <v>653</v>
      </c>
      <c r="FF653">
        <f t="shared" si="559"/>
        <v>12.527864482338565</v>
      </c>
      <c r="FG653">
        <f t="shared" ca="1" si="560"/>
        <v>0</v>
      </c>
    </row>
    <row r="654" spans="1:163" x14ac:dyDescent="0.25">
      <c r="A654">
        <v>628</v>
      </c>
      <c r="B654">
        <f t="shared" ca="1" si="557"/>
        <v>0</v>
      </c>
      <c r="C654">
        <f t="shared" si="561"/>
        <v>12.547864482338564</v>
      </c>
      <c r="FD654">
        <f t="shared" si="558"/>
        <v>12.547864482338564</v>
      </c>
      <c r="FE654">
        <v>654</v>
      </c>
      <c r="FF654">
        <f t="shared" si="559"/>
        <v>12.547864482338564</v>
      </c>
      <c r="FG654">
        <f t="shared" ca="1" si="560"/>
        <v>0</v>
      </c>
    </row>
    <row r="655" spans="1:163" x14ac:dyDescent="0.25">
      <c r="A655">
        <v>629</v>
      </c>
      <c r="B655">
        <f t="shared" ca="1" si="557"/>
        <v>0</v>
      </c>
      <c r="C655">
        <f t="shared" si="561"/>
        <v>12.567864482338564</v>
      </c>
      <c r="FD655">
        <f t="shared" si="558"/>
        <v>12.567864482338564</v>
      </c>
      <c r="FE655">
        <v>655</v>
      </c>
      <c r="FF655">
        <f t="shared" si="559"/>
        <v>12.567864482338564</v>
      </c>
      <c r="FG655">
        <f t="shared" ca="1" si="560"/>
        <v>0</v>
      </c>
    </row>
    <row r="656" spans="1:163" x14ac:dyDescent="0.25">
      <c r="A656">
        <v>630</v>
      </c>
      <c r="B656">
        <f t="shared" ca="1" si="557"/>
        <v>0</v>
      </c>
      <c r="C656">
        <f t="shared" si="561"/>
        <v>12.587864482338563</v>
      </c>
      <c r="FD656">
        <f t="shared" si="558"/>
        <v>12.587864482338563</v>
      </c>
      <c r="FE656">
        <v>656</v>
      </c>
      <c r="FF656">
        <f t="shared" si="559"/>
        <v>12.587864482338563</v>
      </c>
      <c r="FG656">
        <f t="shared" ca="1" si="560"/>
        <v>0</v>
      </c>
    </row>
    <row r="657" spans="1:163" x14ac:dyDescent="0.25">
      <c r="A657">
        <v>631</v>
      </c>
      <c r="B657">
        <f t="shared" ca="1" si="557"/>
        <v>0</v>
      </c>
      <c r="C657">
        <f t="shared" si="561"/>
        <v>12.607864482338563</v>
      </c>
      <c r="FD657">
        <f t="shared" si="558"/>
        <v>12.607864482338563</v>
      </c>
      <c r="FE657">
        <v>657</v>
      </c>
      <c r="FF657">
        <f t="shared" si="559"/>
        <v>12.607864482338563</v>
      </c>
      <c r="FG657">
        <f t="shared" ca="1" si="560"/>
        <v>0</v>
      </c>
    </row>
    <row r="658" spans="1:163" x14ac:dyDescent="0.25">
      <c r="A658">
        <v>632</v>
      </c>
      <c r="B658">
        <f t="shared" ca="1" si="557"/>
        <v>1</v>
      </c>
      <c r="C658">
        <f t="shared" si="561"/>
        <v>12.627864482338564</v>
      </c>
      <c r="FD658">
        <f t="shared" si="558"/>
        <v>12.627864482338564</v>
      </c>
      <c r="FE658">
        <v>658</v>
      </c>
      <c r="FF658">
        <f t="shared" si="559"/>
        <v>12.627864482338564</v>
      </c>
      <c r="FG658">
        <f t="shared" ca="1" si="560"/>
        <v>1</v>
      </c>
    </row>
    <row r="659" spans="1:163" x14ac:dyDescent="0.25">
      <c r="A659">
        <v>633</v>
      </c>
      <c r="B659">
        <f t="shared" ca="1" si="557"/>
        <v>0</v>
      </c>
      <c r="C659">
        <f t="shared" si="561"/>
        <v>12.647864482338564</v>
      </c>
      <c r="FD659">
        <f t="shared" si="558"/>
        <v>12.647864482338564</v>
      </c>
      <c r="FE659">
        <v>659</v>
      </c>
      <c r="FF659">
        <f t="shared" si="559"/>
        <v>12.647864482338564</v>
      </c>
      <c r="FG659">
        <f t="shared" ca="1" si="560"/>
        <v>0</v>
      </c>
    </row>
    <row r="660" spans="1:163" x14ac:dyDescent="0.25">
      <c r="A660">
        <v>634</v>
      </c>
      <c r="B660">
        <f t="shared" ca="1" si="557"/>
        <v>0</v>
      </c>
      <c r="C660">
        <f t="shared" si="561"/>
        <v>12.667864482338564</v>
      </c>
      <c r="FD660">
        <f t="shared" si="558"/>
        <v>12.667864482338564</v>
      </c>
      <c r="FE660">
        <v>660</v>
      </c>
      <c r="FF660">
        <f t="shared" si="559"/>
        <v>12.667864482338564</v>
      </c>
      <c r="FG660">
        <f t="shared" ca="1" si="560"/>
        <v>0</v>
      </c>
    </row>
    <row r="661" spans="1:163" x14ac:dyDescent="0.25">
      <c r="A661">
        <v>635</v>
      </c>
      <c r="B661">
        <f t="shared" ca="1" si="557"/>
        <v>2</v>
      </c>
      <c r="C661">
        <f t="shared" si="561"/>
        <v>12.687864482338563</v>
      </c>
      <c r="FD661">
        <f t="shared" si="558"/>
        <v>12.687864482338563</v>
      </c>
      <c r="FE661">
        <v>661</v>
      </c>
      <c r="FF661">
        <f t="shared" si="559"/>
        <v>12.687864482338563</v>
      </c>
      <c r="FG661">
        <f t="shared" ca="1" si="560"/>
        <v>2</v>
      </c>
    </row>
    <row r="662" spans="1:163" x14ac:dyDescent="0.25">
      <c r="A662">
        <v>636</v>
      </c>
      <c r="B662">
        <f t="shared" ca="1" si="557"/>
        <v>0</v>
      </c>
      <c r="C662">
        <f t="shared" si="561"/>
        <v>12.707864482338564</v>
      </c>
      <c r="FD662">
        <f t="shared" si="558"/>
        <v>12.707864482338564</v>
      </c>
      <c r="FE662">
        <v>662</v>
      </c>
      <c r="FF662">
        <f t="shared" si="559"/>
        <v>12.707864482338564</v>
      </c>
      <c r="FG662">
        <f t="shared" ca="1" si="560"/>
        <v>0</v>
      </c>
    </row>
    <row r="663" spans="1:163" x14ac:dyDescent="0.25">
      <c r="A663">
        <v>637</v>
      </c>
      <c r="B663">
        <f t="shared" ca="1" si="557"/>
        <v>0</v>
      </c>
      <c r="C663">
        <f t="shared" si="561"/>
        <v>12.727864482338564</v>
      </c>
      <c r="FD663">
        <f t="shared" si="558"/>
        <v>12.727864482338564</v>
      </c>
      <c r="FE663">
        <v>663</v>
      </c>
      <c r="FF663">
        <f t="shared" si="559"/>
        <v>12.727864482338564</v>
      </c>
      <c r="FG663">
        <f t="shared" ca="1" si="560"/>
        <v>0</v>
      </c>
    </row>
    <row r="664" spans="1:163" x14ac:dyDescent="0.25">
      <c r="A664">
        <v>638</v>
      </c>
      <c r="B664">
        <f t="shared" ca="1" si="557"/>
        <v>0</v>
      </c>
      <c r="C664">
        <f t="shared" si="561"/>
        <v>12.747864482338564</v>
      </c>
      <c r="FD664">
        <f t="shared" si="558"/>
        <v>12.747864482338564</v>
      </c>
      <c r="FE664">
        <v>664</v>
      </c>
      <c r="FF664">
        <f t="shared" si="559"/>
        <v>12.747864482338564</v>
      </c>
      <c r="FG664">
        <f t="shared" ca="1" si="560"/>
        <v>0</v>
      </c>
    </row>
    <row r="665" spans="1:163" x14ac:dyDescent="0.25">
      <c r="A665">
        <v>639</v>
      </c>
      <c r="B665">
        <f t="shared" ca="1" si="557"/>
        <v>1</v>
      </c>
      <c r="C665">
        <f t="shared" si="561"/>
        <v>12.767864482338563</v>
      </c>
      <c r="FD665">
        <f t="shared" si="558"/>
        <v>12.767864482338563</v>
      </c>
      <c r="FE665">
        <v>665</v>
      </c>
      <c r="FF665">
        <f t="shared" si="559"/>
        <v>12.767864482338563</v>
      </c>
      <c r="FG665">
        <f t="shared" ca="1" si="560"/>
        <v>1</v>
      </c>
    </row>
    <row r="666" spans="1:163" x14ac:dyDescent="0.25">
      <c r="A666">
        <v>640</v>
      </c>
      <c r="B666">
        <f t="shared" ca="1" si="557"/>
        <v>0</v>
      </c>
      <c r="C666">
        <f t="shared" si="561"/>
        <v>12.787864482338565</v>
      </c>
      <c r="FD666">
        <f t="shared" si="558"/>
        <v>12.787864482338565</v>
      </c>
      <c r="FE666">
        <v>666</v>
      </c>
      <c r="FF666">
        <f t="shared" si="559"/>
        <v>12.787864482338565</v>
      </c>
      <c r="FG666">
        <f t="shared" ca="1" si="560"/>
        <v>0</v>
      </c>
    </row>
    <row r="667" spans="1:163" x14ac:dyDescent="0.25">
      <c r="A667">
        <v>641</v>
      </c>
      <c r="B667">
        <f t="shared" ca="1" si="557"/>
        <v>0</v>
      </c>
      <c r="C667">
        <f t="shared" si="561"/>
        <v>12.807864482338564</v>
      </c>
      <c r="FD667">
        <f t="shared" si="558"/>
        <v>12.807864482338564</v>
      </c>
      <c r="FE667">
        <v>667</v>
      </c>
      <c r="FF667">
        <f t="shared" si="559"/>
        <v>12.807864482338564</v>
      </c>
      <c r="FG667">
        <f t="shared" ca="1" si="560"/>
        <v>0</v>
      </c>
    </row>
    <row r="668" spans="1:163" x14ac:dyDescent="0.25">
      <c r="A668">
        <v>642</v>
      </c>
      <c r="B668">
        <f t="shared" ref="B668:B731" ca="1" si="562">INDIRECT(ADDRESS($A668+19,3+H$1,,,"ExpData"))</f>
        <v>0</v>
      </c>
      <c r="C668">
        <f t="shared" si="561"/>
        <v>12.827864482338564</v>
      </c>
      <c r="FD668">
        <f t="shared" si="558"/>
        <v>12.827864482338564</v>
      </c>
      <c r="FE668">
        <v>668</v>
      </c>
      <c r="FF668">
        <f t="shared" si="559"/>
        <v>12.827864482338564</v>
      </c>
      <c r="FG668">
        <f t="shared" ca="1" si="560"/>
        <v>0</v>
      </c>
    </row>
    <row r="669" spans="1:163" x14ac:dyDescent="0.25">
      <c r="A669">
        <v>643</v>
      </c>
      <c r="B669">
        <f t="shared" ca="1" si="562"/>
        <v>1</v>
      </c>
      <c r="C669">
        <f t="shared" si="561"/>
        <v>12.847864482338563</v>
      </c>
      <c r="FD669">
        <f t="shared" si="558"/>
        <v>12.847864482338563</v>
      </c>
      <c r="FE669">
        <v>669</v>
      </c>
      <c r="FF669">
        <f t="shared" si="559"/>
        <v>12.847864482338563</v>
      </c>
      <c r="FG669">
        <f t="shared" ca="1" si="560"/>
        <v>1</v>
      </c>
    </row>
    <row r="670" spans="1:163" x14ac:dyDescent="0.25">
      <c r="A670">
        <v>644</v>
      </c>
      <c r="B670">
        <f t="shared" ca="1" si="562"/>
        <v>0</v>
      </c>
      <c r="C670">
        <f t="shared" si="561"/>
        <v>12.867864482338565</v>
      </c>
      <c r="FD670">
        <f t="shared" si="558"/>
        <v>12.867864482338565</v>
      </c>
      <c r="FE670">
        <v>670</v>
      </c>
      <c r="FF670">
        <f t="shared" si="559"/>
        <v>12.867864482338565</v>
      </c>
      <c r="FG670">
        <f t="shared" ca="1" si="560"/>
        <v>0</v>
      </c>
    </row>
    <row r="671" spans="1:163" x14ac:dyDescent="0.25">
      <c r="A671">
        <v>645</v>
      </c>
      <c r="B671">
        <f t="shared" ca="1" si="562"/>
        <v>1</v>
      </c>
      <c r="C671">
        <f t="shared" si="561"/>
        <v>12.887864482338564</v>
      </c>
      <c r="FD671">
        <f t="shared" si="558"/>
        <v>12.887864482338564</v>
      </c>
      <c r="FE671">
        <v>671</v>
      </c>
      <c r="FF671">
        <f t="shared" si="559"/>
        <v>12.887864482338564</v>
      </c>
      <c r="FG671">
        <f t="shared" ca="1" si="560"/>
        <v>1</v>
      </c>
    </row>
    <row r="672" spans="1:163" x14ac:dyDescent="0.25">
      <c r="A672">
        <v>646</v>
      </c>
      <c r="B672">
        <f t="shared" ca="1" si="562"/>
        <v>0</v>
      </c>
      <c r="C672">
        <f t="shared" si="561"/>
        <v>12.907864482338564</v>
      </c>
      <c r="FD672">
        <f t="shared" si="558"/>
        <v>12.907864482338564</v>
      </c>
      <c r="FE672">
        <v>672</v>
      </c>
      <c r="FF672">
        <f t="shared" si="559"/>
        <v>12.907864482338564</v>
      </c>
      <c r="FG672">
        <f t="shared" ca="1" si="560"/>
        <v>0</v>
      </c>
    </row>
    <row r="673" spans="1:163" x14ac:dyDescent="0.25">
      <c r="A673">
        <v>647</v>
      </c>
      <c r="B673">
        <f t="shared" ca="1" si="562"/>
        <v>0</v>
      </c>
      <c r="C673">
        <f t="shared" si="561"/>
        <v>12.927864482338563</v>
      </c>
      <c r="FD673">
        <f t="shared" si="558"/>
        <v>12.927864482338563</v>
      </c>
      <c r="FE673">
        <v>673</v>
      </c>
      <c r="FF673">
        <f t="shared" si="559"/>
        <v>12.927864482338563</v>
      </c>
      <c r="FG673">
        <f t="shared" ca="1" si="560"/>
        <v>0</v>
      </c>
    </row>
    <row r="674" spans="1:163" x14ac:dyDescent="0.25">
      <c r="A674">
        <v>648</v>
      </c>
      <c r="B674">
        <f t="shared" ca="1" si="562"/>
        <v>0</v>
      </c>
      <c r="C674">
        <f t="shared" si="561"/>
        <v>12.947864482338565</v>
      </c>
      <c r="FD674">
        <f t="shared" ref="FD674:FD737" si="563">FF674</f>
        <v>12.947864482338565</v>
      </c>
      <c r="FE674">
        <v>674</v>
      </c>
      <c r="FF674">
        <f t="shared" ref="FF674:FF737" si="564">C674</f>
        <v>12.947864482338565</v>
      </c>
      <c r="FG674">
        <f t="shared" ref="FG674:FG737" ca="1" si="565">B674</f>
        <v>0</v>
      </c>
    </row>
    <row r="675" spans="1:163" x14ac:dyDescent="0.25">
      <c r="A675">
        <v>649</v>
      </c>
      <c r="B675">
        <f t="shared" ca="1" si="562"/>
        <v>0</v>
      </c>
      <c r="C675">
        <f t="shared" si="561"/>
        <v>12.967864482338564</v>
      </c>
      <c r="FD675">
        <f t="shared" si="563"/>
        <v>12.967864482338564</v>
      </c>
      <c r="FE675">
        <v>675</v>
      </c>
      <c r="FF675">
        <f t="shared" si="564"/>
        <v>12.967864482338564</v>
      </c>
      <c r="FG675">
        <f t="shared" ca="1" si="565"/>
        <v>0</v>
      </c>
    </row>
    <row r="676" spans="1:163" x14ac:dyDescent="0.25">
      <c r="A676">
        <v>650</v>
      </c>
      <c r="B676">
        <f t="shared" ca="1" si="562"/>
        <v>0</v>
      </c>
      <c r="C676">
        <f t="shared" ref="C676:C739" si="566">(E$15+A676*E$16)/1000</f>
        <v>12.987864482338564</v>
      </c>
      <c r="FD676">
        <f t="shared" si="563"/>
        <v>12.987864482338564</v>
      </c>
      <c r="FE676">
        <v>676</v>
      </c>
      <c r="FF676">
        <f t="shared" si="564"/>
        <v>12.987864482338564</v>
      </c>
      <c r="FG676">
        <f t="shared" ca="1" si="565"/>
        <v>0</v>
      </c>
    </row>
    <row r="677" spans="1:163" x14ac:dyDescent="0.25">
      <c r="A677">
        <v>651</v>
      </c>
      <c r="B677">
        <f t="shared" ca="1" si="562"/>
        <v>0</v>
      </c>
      <c r="C677">
        <f t="shared" si="566"/>
        <v>13.007864482338563</v>
      </c>
      <c r="FD677">
        <f t="shared" si="563"/>
        <v>13.007864482338563</v>
      </c>
      <c r="FE677">
        <v>677</v>
      </c>
      <c r="FF677">
        <f t="shared" si="564"/>
        <v>13.007864482338563</v>
      </c>
      <c r="FG677">
        <f t="shared" ca="1" si="565"/>
        <v>0</v>
      </c>
    </row>
    <row r="678" spans="1:163" x14ac:dyDescent="0.25">
      <c r="A678">
        <v>652</v>
      </c>
      <c r="B678">
        <f t="shared" ca="1" si="562"/>
        <v>0</v>
      </c>
      <c r="C678">
        <f t="shared" si="566"/>
        <v>13.027864482338565</v>
      </c>
      <c r="FD678">
        <f t="shared" si="563"/>
        <v>13.027864482338565</v>
      </c>
      <c r="FE678">
        <v>678</v>
      </c>
      <c r="FF678">
        <f t="shared" si="564"/>
        <v>13.027864482338565</v>
      </c>
      <c r="FG678">
        <f t="shared" ca="1" si="565"/>
        <v>0</v>
      </c>
    </row>
    <row r="679" spans="1:163" x14ac:dyDescent="0.25">
      <c r="A679">
        <v>653</v>
      </c>
      <c r="B679">
        <f t="shared" ca="1" si="562"/>
        <v>2</v>
      </c>
      <c r="C679">
        <f t="shared" si="566"/>
        <v>13.047864482338564</v>
      </c>
      <c r="FD679">
        <f t="shared" si="563"/>
        <v>13.047864482338564</v>
      </c>
      <c r="FE679">
        <v>679</v>
      </c>
      <c r="FF679">
        <f t="shared" si="564"/>
        <v>13.047864482338564</v>
      </c>
      <c r="FG679">
        <f t="shared" ca="1" si="565"/>
        <v>2</v>
      </c>
    </row>
    <row r="680" spans="1:163" x14ac:dyDescent="0.25">
      <c r="A680">
        <v>654</v>
      </c>
      <c r="B680">
        <f t="shared" ca="1" si="562"/>
        <v>1</v>
      </c>
      <c r="C680">
        <f t="shared" si="566"/>
        <v>13.067864482338564</v>
      </c>
      <c r="FD680">
        <f t="shared" si="563"/>
        <v>13.067864482338564</v>
      </c>
      <c r="FE680">
        <v>680</v>
      </c>
      <c r="FF680">
        <f t="shared" si="564"/>
        <v>13.067864482338564</v>
      </c>
      <c r="FG680">
        <f t="shared" ca="1" si="565"/>
        <v>1</v>
      </c>
    </row>
    <row r="681" spans="1:163" x14ac:dyDescent="0.25">
      <c r="A681">
        <v>655</v>
      </c>
      <c r="B681">
        <f t="shared" ca="1" si="562"/>
        <v>1</v>
      </c>
      <c r="C681">
        <f t="shared" si="566"/>
        <v>13.087864482338563</v>
      </c>
      <c r="FD681">
        <f t="shared" si="563"/>
        <v>13.087864482338563</v>
      </c>
      <c r="FE681">
        <v>681</v>
      </c>
      <c r="FF681">
        <f t="shared" si="564"/>
        <v>13.087864482338563</v>
      </c>
      <c r="FG681">
        <f t="shared" ca="1" si="565"/>
        <v>1</v>
      </c>
    </row>
    <row r="682" spans="1:163" x14ac:dyDescent="0.25">
      <c r="A682">
        <v>656</v>
      </c>
      <c r="B682">
        <f t="shared" ca="1" si="562"/>
        <v>1</v>
      </c>
      <c r="C682">
        <f t="shared" si="566"/>
        <v>13.107864482338563</v>
      </c>
      <c r="FD682">
        <f t="shared" si="563"/>
        <v>13.107864482338563</v>
      </c>
      <c r="FE682">
        <v>682</v>
      </c>
      <c r="FF682">
        <f t="shared" si="564"/>
        <v>13.107864482338563</v>
      </c>
      <c r="FG682">
        <f t="shared" ca="1" si="565"/>
        <v>1</v>
      </c>
    </row>
    <row r="683" spans="1:163" x14ac:dyDescent="0.25">
      <c r="A683">
        <v>657</v>
      </c>
      <c r="B683">
        <f t="shared" ca="1" si="562"/>
        <v>0</v>
      </c>
      <c r="C683">
        <f t="shared" si="566"/>
        <v>13.127864482338564</v>
      </c>
      <c r="FD683">
        <f t="shared" si="563"/>
        <v>13.127864482338564</v>
      </c>
      <c r="FE683">
        <v>683</v>
      </c>
      <c r="FF683">
        <f t="shared" si="564"/>
        <v>13.127864482338564</v>
      </c>
      <c r="FG683">
        <f t="shared" ca="1" si="565"/>
        <v>0</v>
      </c>
    </row>
    <row r="684" spans="1:163" x14ac:dyDescent="0.25">
      <c r="A684">
        <v>658</v>
      </c>
      <c r="B684">
        <f t="shared" ca="1" si="562"/>
        <v>0</v>
      </c>
      <c r="C684">
        <f t="shared" si="566"/>
        <v>13.147864482338564</v>
      </c>
      <c r="FD684">
        <f t="shared" si="563"/>
        <v>13.147864482338564</v>
      </c>
      <c r="FE684">
        <v>684</v>
      </c>
      <c r="FF684">
        <f t="shared" si="564"/>
        <v>13.147864482338564</v>
      </c>
      <c r="FG684">
        <f t="shared" ca="1" si="565"/>
        <v>0</v>
      </c>
    </row>
    <row r="685" spans="1:163" x14ac:dyDescent="0.25">
      <c r="A685">
        <v>659</v>
      </c>
      <c r="B685">
        <f t="shared" ca="1" si="562"/>
        <v>1</v>
      </c>
      <c r="C685">
        <f t="shared" si="566"/>
        <v>13.167864482338564</v>
      </c>
      <c r="FD685">
        <f t="shared" si="563"/>
        <v>13.167864482338564</v>
      </c>
      <c r="FE685">
        <v>685</v>
      </c>
      <c r="FF685">
        <f t="shared" si="564"/>
        <v>13.167864482338564</v>
      </c>
      <c r="FG685">
        <f t="shared" ca="1" si="565"/>
        <v>1</v>
      </c>
    </row>
    <row r="686" spans="1:163" x14ac:dyDescent="0.25">
      <c r="A686">
        <v>660</v>
      </c>
      <c r="B686">
        <f t="shared" ca="1" si="562"/>
        <v>0</v>
      </c>
      <c r="C686">
        <f t="shared" si="566"/>
        <v>13.187864482338563</v>
      </c>
      <c r="FD686">
        <f t="shared" si="563"/>
        <v>13.187864482338563</v>
      </c>
      <c r="FE686">
        <v>686</v>
      </c>
      <c r="FF686">
        <f t="shared" si="564"/>
        <v>13.187864482338563</v>
      </c>
      <c r="FG686">
        <f t="shared" ca="1" si="565"/>
        <v>0</v>
      </c>
    </row>
    <row r="687" spans="1:163" x14ac:dyDescent="0.25">
      <c r="A687">
        <v>661</v>
      </c>
      <c r="B687">
        <f t="shared" ca="1" si="562"/>
        <v>0</v>
      </c>
      <c r="C687">
        <f t="shared" si="566"/>
        <v>13.207864482338564</v>
      </c>
      <c r="FD687">
        <f t="shared" si="563"/>
        <v>13.207864482338564</v>
      </c>
      <c r="FE687">
        <v>687</v>
      </c>
      <c r="FF687">
        <f t="shared" si="564"/>
        <v>13.207864482338564</v>
      </c>
      <c r="FG687">
        <f t="shared" ca="1" si="565"/>
        <v>0</v>
      </c>
    </row>
    <row r="688" spans="1:163" x14ac:dyDescent="0.25">
      <c r="A688">
        <v>662</v>
      </c>
      <c r="B688">
        <f t="shared" ca="1" si="562"/>
        <v>0</v>
      </c>
      <c r="C688">
        <f t="shared" si="566"/>
        <v>13.227864482338564</v>
      </c>
      <c r="FD688">
        <f t="shared" si="563"/>
        <v>13.227864482338564</v>
      </c>
      <c r="FE688">
        <v>688</v>
      </c>
      <c r="FF688">
        <f t="shared" si="564"/>
        <v>13.227864482338564</v>
      </c>
      <c r="FG688">
        <f t="shared" ca="1" si="565"/>
        <v>0</v>
      </c>
    </row>
    <row r="689" spans="1:163" x14ac:dyDescent="0.25">
      <c r="A689">
        <v>663</v>
      </c>
      <c r="B689">
        <f t="shared" ca="1" si="562"/>
        <v>0</v>
      </c>
      <c r="C689">
        <f t="shared" si="566"/>
        <v>13.247864482338564</v>
      </c>
      <c r="FD689">
        <f t="shared" si="563"/>
        <v>13.247864482338564</v>
      </c>
      <c r="FE689">
        <v>689</v>
      </c>
      <c r="FF689">
        <f t="shared" si="564"/>
        <v>13.247864482338564</v>
      </c>
      <c r="FG689">
        <f t="shared" ca="1" si="565"/>
        <v>0</v>
      </c>
    </row>
    <row r="690" spans="1:163" x14ac:dyDescent="0.25">
      <c r="A690">
        <v>664</v>
      </c>
      <c r="B690">
        <f t="shared" ca="1" si="562"/>
        <v>0</v>
      </c>
      <c r="C690">
        <f t="shared" si="566"/>
        <v>13.267864482338563</v>
      </c>
      <c r="FD690">
        <f t="shared" si="563"/>
        <v>13.267864482338563</v>
      </c>
      <c r="FE690">
        <v>690</v>
      </c>
      <c r="FF690">
        <f t="shared" si="564"/>
        <v>13.267864482338563</v>
      </c>
      <c r="FG690">
        <f t="shared" ca="1" si="565"/>
        <v>0</v>
      </c>
    </row>
    <row r="691" spans="1:163" x14ac:dyDescent="0.25">
      <c r="A691">
        <v>665</v>
      </c>
      <c r="B691">
        <f t="shared" ca="1" si="562"/>
        <v>3</v>
      </c>
      <c r="C691">
        <f t="shared" si="566"/>
        <v>13.287864482338565</v>
      </c>
      <c r="FD691">
        <f t="shared" si="563"/>
        <v>13.287864482338565</v>
      </c>
      <c r="FE691">
        <v>691</v>
      </c>
      <c r="FF691">
        <f t="shared" si="564"/>
        <v>13.287864482338565</v>
      </c>
      <c r="FG691">
        <f t="shared" ca="1" si="565"/>
        <v>3</v>
      </c>
    </row>
    <row r="692" spans="1:163" x14ac:dyDescent="0.25">
      <c r="A692">
        <v>666</v>
      </c>
      <c r="B692">
        <f t="shared" ca="1" si="562"/>
        <v>1</v>
      </c>
      <c r="C692">
        <f t="shared" si="566"/>
        <v>13.307864482338564</v>
      </c>
      <c r="FD692">
        <f t="shared" si="563"/>
        <v>13.307864482338564</v>
      </c>
      <c r="FE692">
        <v>692</v>
      </c>
      <c r="FF692">
        <f t="shared" si="564"/>
        <v>13.307864482338564</v>
      </c>
      <c r="FG692">
        <f t="shared" ca="1" si="565"/>
        <v>1</v>
      </c>
    </row>
    <row r="693" spans="1:163" x14ac:dyDescent="0.25">
      <c r="A693">
        <v>667</v>
      </c>
      <c r="B693">
        <f t="shared" ca="1" si="562"/>
        <v>0</v>
      </c>
      <c r="C693">
        <f t="shared" si="566"/>
        <v>13.327864482338564</v>
      </c>
      <c r="FD693">
        <f t="shared" si="563"/>
        <v>13.327864482338564</v>
      </c>
      <c r="FE693">
        <v>693</v>
      </c>
      <c r="FF693">
        <f t="shared" si="564"/>
        <v>13.327864482338564</v>
      </c>
      <c r="FG693">
        <f t="shared" ca="1" si="565"/>
        <v>0</v>
      </c>
    </row>
    <row r="694" spans="1:163" x14ac:dyDescent="0.25">
      <c r="A694">
        <v>668</v>
      </c>
      <c r="B694">
        <f t="shared" ca="1" si="562"/>
        <v>0</v>
      </c>
      <c r="C694">
        <f t="shared" si="566"/>
        <v>13.347864482338563</v>
      </c>
      <c r="FD694">
        <f t="shared" si="563"/>
        <v>13.347864482338563</v>
      </c>
      <c r="FE694">
        <v>694</v>
      </c>
      <c r="FF694">
        <f t="shared" si="564"/>
        <v>13.347864482338563</v>
      </c>
      <c r="FG694">
        <f t="shared" ca="1" si="565"/>
        <v>0</v>
      </c>
    </row>
    <row r="695" spans="1:163" x14ac:dyDescent="0.25">
      <c r="A695">
        <v>669</v>
      </c>
      <c r="B695">
        <f t="shared" ca="1" si="562"/>
        <v>0</v>
      </c>
      <c r="C695">
        <f t="shared" si="566"/>
        <v>13.367864482338565</v>
      </c>
      <c r="FD695">
        <f t="shared" si="563"/>
        <v>13.367864482338565</v>
      </c>
      <c r="FE695">
        <v>695</v>
      </c>
      <c r="FF695">
        <f t="shared" si="564"/>
        <v>13.367864482338565</v>
      </c>
      <c r="FG695">
        <f t="shared" ca="1" si="565"/>
        <v>0</v>
      </c>
    </row>
    <row r="696" spans="1:163" x14ac:dyDescent="0.25">
      <c r="A696">
        <v>670</v>
      </c>
      <c r="B696">
        <f t="shared" ca="1" si="562"/>
        <v>2</v>
      </c>
      <c r="C696">
        <f t="shared" si="566"/>
        <v>13.387864482338564</v>
      </c>
      <c r="FD696">
        <f t="shared" si="563"/>
        <v>13.387864482338564</v>
      </c>
      <c r="FE696">
        <v>696</v>
      </c>
      <c r="FF696">
        <f t="shared" si="564"/>
        <v>13.387864482338564</v>
      </c>
      <c r="FG696">
        <f t="shared" ca="1" si="565"/>
        <v>2</v>
      </c>
    </row>
    <row r="697" spans="1:163" x14ac:dyDescent="0.25">
      <c r="A697">
        <v>671</v>
      </c>
      <c r="B697">
        <f t="shared" ca="1" si="562"/>
        <v>2</v>
      </c>
      <c r="C697">
        <f t="shared" si="566"/>
        <v>13.407864482338564</v>
      </c>
      <c r="FD697">
        <f t="shared" si="563"/>
        <v>13.407864482338564</v>
      </c>
      <c r="FE697">
        <v>697</v>
      </c>
      <c r="FF697">
        <f t="shared" si="564"/>
        <v>13.407864482338564</v>
      </c>
      <c r="FG697">
        <f t="shared" ca="1" si="565"/>
        <v>2</v>
      </c>
    </row>
    <row r="698" spans="1:163" x14ac:dyDescent="0.25">
      <c r="A698">
        <v>672</v>
      </c>
      <c r="B698">
        <f t="shared" ca="1" si="562"/>
        <v>0</v>
      </c>
      <c r="C698">
        <f t="shared" si="566"/>
        <v>13.427864482338563</v>
      </c>
      <c r="FD698">
        <f t="shared" si="563"/>
        <v>13.427864482338563</v>
      </c>
      <c r="FE698">
        <v>698</v>
      </c>
      <c r="FF698">
        <f t="shared" si="564"/>
        <v>13.427864482338563</v>
      </c>
      <c r="FG698">
        <f t="shared" ca="1" si="565"/>
        <v>0</v>
      </c>
    </row>
    <row r="699" spans="1:163" x14ac:dyDescent="0.25">
      <c r="A699">
        <v>673</v>
      </c>
      <c r="B699">
        <f t="shared" ca="1" si="562"/>
        <v>0</v>
      </c>
      <c r="C699">
        <f t="shared" si="566"/>
        <v>13.447864482338565</v>
      </c>
      <c r="FD699">
        <f t="shared" si="563"/>
        <v>13.447864482338565</v>
      </c>
      <c r="FE699">
        <v>699</v>
      </c>
      <c r="FF699">
        <f t="shared" si="564"/>
        <v>13.447864482338565</v>
      </c>
      <c r="FG699">
        <f t="shared" ca="1" si="565"/>
        <v>0</v>
      </c>
    </row>
    <row r="700" spans="1:163" x14ac:dyDescent="0.25">
      <c r="A700">
        <v>674</v>
      </c>
      <c r="B700">
        <f t="shared" ca="1" si="562"/>
        <v>1</v>
      </c>
      <c r="C700">
        <f t="shared" si="566"/>
        <v>13.467864482338564</v>
      </c>
      <c r="FD700">
        <f t="shared" si="563"/>
        <v>13.467864482338564</v>
      </c>
      <c r="FE700">
        <v>700</v>
      </c>
      <c r="FF700">
        <f t="shared" si="564"/>
        <v>13.467864482338564</v>
      </c>
      <c r="FG700">
        <f t="shared" ca="1" si="565"/>
        <v>1</v>
      </c>
    </row>
    <row r="701" spans="1:163" x14ac:dyDescent="0.25">
      <c r="A701">
        <v>675</v>
      </c>
      <c r="B701">
        <f t="shared" ca="1" si="562"/>
        <v>0</v>
      </c>
      <c r="C701">
        <f t="shared" si="566"/>
        <v>13.487864482338564</v>
      </c>
      <c r="FD701">
        <f t="shared" si="563"/>
        <v>13.487864482338564</v>
      </c>
      <c r="FE701">
        <v>701</v>
      </c>
      <c r="FF701">
        <f t="shared" si="564"/>
        <v>13.487864482338564</v>
      </c>
      <c r="FG701">
        <f t="shared" ca="1" si="565"/>
        <v>0</v>
      </c>
    </row>
    <row r="702" spans="1:163" x14ac:dyDescent="0.25">
      <c r="A702">
        <v>676</v>
      </c>
      <c r="B702">
        <f t="shared" ca="1" si="562"/>
        <v>3</v>
      </c>
      <c r="C702">
        <f t="shared" si="566"/>
        <v>13.507864482338563</v>
      </c>
      <c r="FD702">
        <f t="shared" si="563"/>
        <v>13.507864482338563</v>
      </c>
      <c r="FE702">
        <v>702</v>
      </c>
      <c r="FF702">
        <f t="shared" si="564"/>
        <v>13.507864482338563</v>
      </c>
      <c r="FG702">
        <f t="shared" ca="1" si="565"/>
        <v>3</v>
      </c>
    </row>
    <row r="703" spans="1:163" x14ac:dyDescent="0.25">
      <c r="A703">
        <v>677</v>
      </c>
      <c r="B703">
        <f t="shared" ca="1" si="562"/>
        <v>2</v>
      </c>
      <c r="C703">
        <f t="shared" si="566"/>
        <v>13.527864482338565</v>
      </c>
      <c r="FD703">
        <f t="shared" si="563"/>
        <v>13.527864482338565</v>
      </c>
      <c r="FE703">
        <v>703</v>
      </c>
      <c r="FF703">
        <f t="shared" si="564"/>
        <v>13.527864482338565</v>
      </c>
      <c r="FG703">
        <f t="shared" ca="1" si="565"/>
        <v>2</v>
      </c>
    </row>
    <row r="704" spans="1:163" x14ac:dyDescent="0.25">
      <c r="A704">
        <v>678</v>
      </c>
      <c r="B704">
        <f t="shared" ca="1" si="562"/>
        <v>1</v>
      </c>
      <c r="C704">
        <f t="shared" si="566"/>
        <v>13.547864482338564</v>
      </c>
      <c r="FD704">
        <f t="shared" si="563"/>
        <v>13.547864482338564</v>
      </c>
      <c r="FE704">
        <v>704</v>
      </c>
      <c r="FF704">
        <f t="shared" si="564"/>
        <v>13.547864482338564</v>
      </c>
      <c r="FG704">
        <f t="shared" ca="1" si="565"/>
        <v>1</v>
      </c>
    </row>
    <row r="705" spans="1:163" x14ac:dyDescent="0.25">
      <c r="A705">
        <v>679</v>
      </c>
      <c r="B705">
        <f t="shared" ca="1" si="562"/>
        <v>0</v>
      </c>
      <c r="C705">
        <f t="shared" si="566"/>
        <v>13.567864482338564</v>
      </c>
      <c r="FD705">
        <f t="shared" si="563"/>
        <v>13.567864482338564</v>
      </c>
      <c r="FE705">
        <v>705</v>
      </c>
      <c r="FF705">
        <f t="shared" si="564"/>
        <v>13.567864482338564</v>
      </c>
      <c r="FG705">
        <f t="shared" ca="1" si="565"/>
        <v>0</v>
      </c>
    </row>
    <row r="706" spans="1:163" x14ac:dyDescent="0.25">
      <c r="A706">
        <v>680</v>
      </c>
      <c r="B706">
        <f t="shared" ca="1" si="562"/>
        <v>1</v>
      </c>
      <c r="C706">
        <f t="shared" si="566"/>
        <v>13.587864482338563</v>
      </c>
      <c r="FD706">
        <f t="shared" si="563"/>
        <v>13.587864482338563</v>
      </c>
      <c r="FE706">
        <v>706</v>
      </c>
      <c r="FF706">
        <f t="shared" si="564"/>
        <v>13.587864482338563</v>
      </c>
      <c r="FG706">
        <f t="shared" ca="1" si="565"/>
        <v>1</v>
      </c>
    </row>
    <row r="707" spans="1:163" x14ac:dyDescent="0.25">
      <c r="A707">
        <v>681</v>
      </c>
      <c r="B707">
        <f t="shared" ca="1" si="562"/>
        <v>2</v>
      </c>
      <c r="C707">
        <f t="shared" si="566"/>
        <v>13.607864482338563</v>
      </c>
      <c r="FD707">
        <f t="shared" si="563"/>
        <v>13.607864482338563</v>
      </c>
      <c r="FE707">
        <v>707</v>
      </c>
      <c r="FF707">
        <f t="shared" si="564"/>
        <v>13.607864482338563</v>
      </c>
      <c r="FG707">
        <f t="shared" ca="1" si="565"/>
        <v>2</v>
      </c>
    </row>
    <row r="708" spans="1:163" x14ac:dyDescent="0.25">
      <c r="A708">
        <v>682</v>
      </c>
      <c r="B708">
        <f t="shared" ca="1" si="562"/>
        <v>2</v>
      </c>
      <c r="C708">
        <f t="shared" si="566"/>
        <v>13.627864482338564</v>
      </c>
      <c r="FD708">
        <f t="shared" si="563"/>
        <v>13.627864482338564</v>
      </c>
      <c r="FE708">
        <v>708</v>
      </c>
      <c r="FF708">
        <f t="shared" si="564"/>
        <v>13.627864482338564</v>
      </c>
      <c r="FG708">
        <f t="shared" ca="1" si="565"/>
        <v>2</v>
      </c>
    </row>
    <row r="709" spans="1:163" x14ac:dyDescent="0.25">
      <c r="A709">
        <v>683</v>
      </c>
      <c r="B709">
        <f t="shared" ca="1" si="562"/>
        <v>0</v>
      </c>
      <c r="C709">
        <f t="shared" si="566"/>
        <v>13.647864482338564</v>
      </c>
      <c r="FD709">
        <f t="shared" si="563"/>
        <v>13.647864482338564</v>
      </c>
      <c r="FE709">
        <v>709</v>
      </c>
      <c r="FF709">
        <f t="shared" si="564"/>
        <v>13.647864482338564</v>
      </c>
      <c r="FG709">
        <f t="shared" ca="1" si="565"/>
        <v>0</v>
      </c>
    </row>
    <row r="710" spans="1:163" x14ac:dyDescent="0.25">
      <c r="A710">
        <v>684</v>
      </c>
      <c r="B710">
        <f t="shared" ca="1" si="562"/>
        <v>1</v>
      </c>
      <c r="C710">
        <f t="shared" si="566"/>
        <v>13.667864482338564</v>
      </c>
      <c r="FD710">
        <f t="shared" si="563"/>
        <v>13.667864482338564</v>
      </c>
      <c r="FE710">
        <v>710</v>
      </c>
      <c r="FF710">
        <f t="shared" si="564"/>
        <v>13.667864482338564</v>
      </c>
      <c r="FG710">
        <f t="shared" ca="1" si="565"/>
        <v>1</v>
      </c>
    </row>
    <row r="711" spans="1:163" x14ac:dyDescent="0.25">
      <c r="A711">
        <v>685</v>
      </c>
      <c r="B711">
        <f t="shared" ca="1" si="562"/>
        <v>3</v>
      </c>
      <c r="C711">
        <f t="shared" si="566"/>
        <v>13.687864482338563</v>
      </c>
      <c r="FD711">
        <f t="shared" si="563"/>
        <v>13.687864482338563</v>
      </c>
      <c r="FE711">
        <v>711</v>
      </c>
      <c r="FF711">
        <f t="shared" si="564"/>
        <v>13.687864482338563</v>
      </c>
      <c r="FG711">
        <f t="shared" ca="1" si="565"/>
        <v>3</v>
      </c>
    </row>
    <row r="712" spans="1:163" x14ac:dyDescent="0.25">
      <c r="A712">
        <v>686</v>
      </c>
      <c r="B712">
        <f t="shared" ca="1" si="562"/>
        <v>0</v>
      </c>
      <c r="C712">
        <f t="shared" si="566"/>
        <v>13.707864482338564</v>
      </c>
      <c r="FD712">
        <f t="shared" si="563"/>
        <v>13.707864482338564</v>
      </c>
      <c r="FE712">
        <v>712</v>
      </c>
      <c r="FF712">
        <f t="shared" si="564"/>
        <v>13.707864482338564</v>
      </c>
      <c r="FG712">
        <f t="shared" ca="1" si="565"/>
        <v>0</v>
      </c>
    </row>
    <row r="713" spans="1:163" x14ac:dyDescent="0.25">
      <c r="A713">
        <v>687</v>
      </c>
      <c r="B713">
        <f t="shared" ca="1" si="562"/>
        <v>0</v>
      </c>
      <c r="C713">
        <f t="shared" si="566"/>
        <v>13.727864482338564</v>
      </c>
      <c r="FD713">
        <f t="shared" si="563"/>
        <v>13.727864482338564</v>
      </c>
      <c r="FE713">
        <v>713</v>
      </c>
      <c r="FF713">
        <f t="shared" si="564"/>
        <v>13.727864482338564</v>
      </c>
      <c r="FG713">
        <f t="shared" ca="1" si="565"/>
        <v>0</v>
      </c>
    </row>
    <row r="714" spans="1:163" x14ac:dyDescent="0.25">
      <c r="A714">
        <v>688</v>
      </c>
      <c r="B714">
        <f t="shared" ca="1" si="562"/>
        <v>4</v>
      </c>
      <c r="C714">
        <f t="shared" si="566"/>
        <v>13.747864482338564</v>
      </c>
      <c r="FD714">
        <f t="shared" si="563"/>
        <v>13.747864482338564</v>
      </c>
      <c r="FE714">
        <v>714</v>
      </c>
      <c r="FF714">
        <f t="shared" si="564"/>
        <v>13.747864482338564</v>
      </c>
      <c r="FG714">
        <f t="shared" ca="1" si="565"/>
        <v>4</v>
      </c>
    </row>
    <row r="715" spans="1:163" x14ac:dyDescent="0.25">
      <c r="A715">
        <v>689</v>
      </c>
      <c r="B715">
        <f t="shared" ca="1" si="562"/>
        <v>1</v>
      </c>
      <c r="C715">
        <f t="shared" si="566"/>
        <v>13.767864482338563</v>
      </c>
      <c r="FD715">
        <f t="shared" si="563"/>
        <v>13.767864482338563</v>
      </c>
      <c r="FE715">
        <v>715</v>
      </c>
      <c r="FF715">
        <f t="shared" si="564"/>
        <v>13.767864482338563</v>
      </c>
      <c r="FG715">
        <f t="shared" ca="1" si="565"/>
        <v>1</v>
      </c>
    </row>
    <row r="716" spans="1:163" x14ac:dyDescent="0.25">
      <c r="A716">
        <v>690</v>
      </c>
      <c r="B716">
        <f t="shared" ca="1" si="562"/>
        <v>1</v>
      </c>
      <c r="C716">
        <f t="shared" si="566"/>
        <v>13.787864482338565</v>
      </c>
      <c r="FD716">
        <f t="shared" si="563"/>
        <v>13.787864482338565</v>
      </c>
      <c r="FE716">
        <v>716</v>
      </c>
      <c r="FF716">
        <f t="shared" si="564"/>
        <v>13.787864482338565</v>
      </c>
      <c r="FG716">
        <f t="shared" ca="1" si="565"/>
        <v>1</v>
      </c>
    </row>
    <row r="717" spans="1:163" x14ac:dyDescent="0.25">
      <c r="A717">
        <v>691</v>
      </c>
      <c r="B717">
        <f t="shared" ca="1" si="562"/>
        <v>2</v>
      </c>
      <c r="C717">
        <f t="shared" si="566"/>
        <v>13.807864482338564</v>
      </c>
      <c r="FD717">
        <f t="shared" si="563"/>
        <v>13.807864482338564</v>
      </c>
      <c r="FE717">
        <v>717</v>
      </c>
      <c r="FF717">
        <f t="shared" si="564"/>
        <v>13.807864482338564</v>
      </c>
      <c r="FG717">
        <f t="shared" ca="1" si="565"/>
        <v>2</v>
      </c>
    </row>
    <row r="718" spans="1:163" x14ac:dyDescent="0.25">
      <c r="A718">
        <v>692</v>
      </c>
      <c r="B718">
        <f t="shared" ca="1" si="562"/>
        <v>1</v>
      </c>
      <c r="C718">
        <f t="shared" si="566"/>
        <v>13.827864482338564</v>
      </c>
      <c r="FD718">
        <f t="shared" si="563"/>
        <v>13.827864482338564</v>
      </c>
      <c r="FE718">
        <v>718</v>
      </c>
      <c r="FF718">
        <f t="shared" si="564"/>
        <v>13.827864482338564</v>
      </c>
      <c r="FG718">
        <f t="shared" ca="1" si="565"/>
        <v>1</v>
      </c>
    </row>
    <row r="719" spans="1:163" x14ac:dyDescent="0.25">
      <c r="A719">
        <v>693</v>
      </c>
      <c r="B719">
        <f t="shared" ca="1" si="562"/>
        <v>1</v>
      </c>
      <c r="C719">
        <f t="shared" si="566"/>
        <v>13.847864482338563</v>
      </c>
      <c r="FD719">
        <f t="shared" si="563"/>
        <v>13.847864482338563</v>
      </c>
      <c r="FE719">
        <v>719</v>
      </c>
      <c r="FF719">
        <f t="shared" si="564"/>
        <v>13.847864482338563</v>
      </c>
      <c r="FG719">
        <f t="shared" ca="1" si="565"/>
        <v>1</v>
      </c>
    </row>
    <row r="720" spans="1:163" x14ac:dyDescent="0.25">
      <c r="A720">
        <v>694</v>
      </c>
      <c r="B720">
        <f t="shared" ca="1" si="562"/>
        <v>0</v>
      </c>
      <c r="C720">
        <f t="shared" si="566"/>
        <v>13.867864482338565</v>
      </c>
      <c r="FD720">
        <f t="shared" si="563"/>
        <v>13.867864482338565</v>
      </c>
      <c r="FE720">
        <v>720</v>
      </c>
      <c r="FF720">
        <f t="shared" si="564"/>
        <v>13.867864482338565</v>
      </c>
      <c r="FG720">
        <f t="shared" ca="1" si="565"/>
        <v>0</v>
      </c>
    </row>
    <row r="721" spans="1:163" x14ac:dyDescent="0.25">
      <c r="A721">
        <v>695</v>
      </c>
      <c r="B721">
        <f t="shared" ca="1" si="562"/>
        <v>2</v>
      </c>
      <c r="C721">
        <f t="shared" si="566"/>
        <v>13.887864482338564</v>
      </c>
      <c r="FD721">
        <f t="shared" si="563"/>
        <v>13.887864482338564</v>
      </c>
      <c r="FE721">
        <v>721</v>
      </c>
      <c r="FF721">
        <f t="shared" si="564"/>
        <v>13.887864482338564</v>
      </c>
      <c r="FG721">
        <f t="shared" ca="1" si="565"/>
        <v>2</v>
      </c>
    </row>
    <row r="722" spans="1:163" x14ac:dyDescent="0.25">
      <c r="A722">
        <v>696</v>
      </c>
      <c r="B722">
        <f t="shared" ca="1" si="562"/>
        <v>0</v>
      </c>
      <c r="C722">
        <f t="shared" si="566"/>
        <v>13.907864482338564</v>
      </c>
      <c r="FD722">
        <f t="shared" si="563"/>
        <v>13.907864482338564</v>
      </c>
      <c r="FE722">
        <v>722</v>
      </c>
      <c r="FF722">
        <f t="shared" si="564"/>
        <v>13.907864482338564</v>
      </c>
      <c r="FG722">
        <f t="shared" ca="1" si="565"/>
        <v>0</v>
      </c>
    </row>
    <row r="723" spans="1:163" x14ac:dyDescent="0.25">
      <c r="A723">
        <v>697</v>
      </c>
      <c r="B723">
        <f t="shared" ca="1" si="562"/>
        <v>0</v>
      </c>
      <c r="C723">
        <f t="shared" si="566"/>
        <v>13.927864482338563</v>
      </c>
      <c r="FD723">
        <f t="shared" si="563"/>
        <v>13.927864482338563</v>
      </c>
      <c r="FE723">
        <v>723</v>
      </c>
      <c r="FF723">
        <f t="shared" si="564"/>
        <v>13.927864482338563</v>
      </c>
      <c r="FG723">
        <f t="shared" ca="1" si="565"/>
        <v>0</v>
      </c>
    </row>
    <row r="724" spans="1:163" x14ac:dyDescent="0.25">
      <c r="A724">
        <v>698</v>
      </c>
      <c r="B724">
        <f t="shared" ca="1" si="562"/>
        <v>0</v>
      </c>
      <c r="C724">
        <f t="shared" si="566"/>
        <v>13.947864482338565</v>
      </c>
      <c r="FD724">
        <f t="shared" si="563"/>
        <v>13.947864482338565</v>
      </c>
      <c r="FE724">
        <v>724</v>
      </c>
      <c r="FF724">
        <f t="shared" si="564"/>
        <v>13.947864482338565</v>
      </c>
      <c r="FG724">
        <f t="shared" ca="1" si="565"/>
        <v>0</v>
      </c>
    </row>
    <row r="725" spans="1:163" x14ac:dyDescent="0.25">
      <c r="A725">
        <v>699</v>
      </c>
      <c r="B725">
        <f t="shared" ca="1" si="562"/>
        <v>0</v>
      </c>
      <c r="C725">
        <f t="shared" si="566"/>
        <v>13.967864482338564</v>
      </c>
      <c r="FD725">
        <f t="shared" si="563"/>
        <v>13.967864482338564</v>
      </c>
      <c r="FE725">
        <v>725</v>
      </c>
      <c r="FF725">
        <f t="shared" si="564"/>
        <v>13.967864482338564</v>
      </c>
      <c r="FG725">
        <f t="shared" ca="1" si="565"/>
        <v>0</v>
      </c>
    </row>
    <row r="726" spans="1:163" x14ac:dyDescent="0.25">
      <c r="A726">
        <v>700</v>
      </c>
      <c r="B726">
        <f t="shared" ca="1" si="562"/>
        <v>1</v>
      </c>
      <c r="C726">
        <f t="shared" si="566"/>
        <v>13.987864482338564</v>
      </c>
      <c r="FD726">
        <f t="shared" si="563"/>
        <v>13.987864482338564</v>
      </c>
      <c r="FE726">
        <v>726</v>
      </c>
      <c r="FF726">
        <f t="shared" si="564"/>
        <v>13.987864482338564</v>
      </c>
      <c r="FG726">
        <f t="shared" ca="1" si="565"/>
        <v>1</v>
      </c>
    </row>
    <row r="727" spans="1:163" x14ac:dyDescent="0.25">
      <c r="A727">
        <v>701</v>
      </c>
      <c r="B727">
        <f t="shared" ca="1" si="562"/>
        <v>0</v>
      </c>
      <c r="C727">
        <f t="shared" si="566"/>
        <v>14.007864482338563</v>
      </c>
      <c r="FD727">
        <f t="shared" si="563"/>
        <v>14.007864482338563</v>
      </c>
      <c r="FE727">
        <v>727</v>
      </c>
      <c r="FF727">
        <f t="shared" si="564"/>
        <v>14.007864482338563</v>
      </c>
      <c r="FG727">
        <f t="shared" ca="1" si="565"/>
        <v>0</v>
      </c>
    </row>
    <row r="728" spans="1:163" x14ac:dyDescent="0.25">
      <c r="A728">
        <v>702</v>
      </c>
      <c r="B728">
        <f t="shared" ca="1" si="562"/>
        <v>0</v>
      </c>
      <c r="C728">
        <f t="shared" si="566"/>
        <v>14.027864482338565</v>
      </c>
      <c r="FD728">
        <f t="shared" si="563"/>
        <v>14.027864482338565</v>
      </c>
      <c r="FE728">
        <v>728</v>
      </c>
      <c r="FF728">
        <f t="shared" si="564"/>
        <v>14.027864482338565</v>
      </c>
      <c r="FG728">
        <f t="shared" ca="1" si="565"/>
        <v>0</v>
      </c>
    </row>
    <row r="729" spans="1:163" x14ac:dyDescent="0.25">
      <c r="A729">
        <v>703</v>
      </c>
      <c r="B729">
        <f t="shared" ca="1" si="562"/>
        <v>0</v>
      </c>
      <c r="C729">
        <f t="shared" si="566"/>
        <v>14.047864482338564</v>
      </c>
      <c r="FD729">
        <f t="shared" si="563"/>
        <v>14.047864482338564</v>
      </c>
      <c r="FE729">
        <v>729</v>
      </c>
      <c r="FF729">
        <f t="shared" si="564"/>
        <v>14.047864482338564</v>
      </c>
      <c r="FG729">
        <f t="shared" ca="1" si="565"/>
        <v>0</v>
      </c>
    </row>
    <row r="730" spans="1:163" x14ac:dyDescent="0.25">
      <c r="A730">
        <v>704</v>
      </c>
      <c r="B730">
        <f t="shared" ca="1" si="562"/>
        <v>1</v>
      </c>
      <c r="C730">
        <f t="shared" si="566"/>
        <v>14.067864482338564</v>
      </c>
      <c r="FD730">
        <f t="shared" si="563"/>
        <v>14.067864482338564</v>
      </c>
      <c r="FE730">
        <v>730</v>
      </c>
      <c r="FF730">
        <f t="shared" si="564"/>
        <v>14.067864482338564</v>
      </c>
      <c r="FG730">
        <f t="shared" ca="1" si="565"/>
        <v>1</v>
      </c>
    </row>
    <row r="731" spans="1:163" x14ac:dyDescent="0.25">
      <c r="A731">
        <v>705</v>
      </c>
      <c r="B731">
        <f t="shared" ca="1" si="562"/>
        <v>1</v>
      </c>
      <c r="C731">
        <f t="shared" si="566"/>
        <v>14.087864482338563</v>
      </c>
      <c r="FD731">
        <f t="shared" si="563"/>
        <v>14.087864482338563</v>
      </c>
      <c r="FE731">
        <v>731</v>
      </c>
      <c r="FF731">
        <f t="shared" si="564"/>
        <v>14.087864482338563</v>
      </c>
      <c r="FG731">
        <f t="shared" ca="1" si="565"/>
        <v>1</v>
      </c>
    </row>
    <row r="732" spans="1:163" x14ac:dyDescent="0.25">
      <c r="A732">
        <v>706</v>
      </c>
      <c r="B732">
        <f t="shared" ref="B732:B795" ca="1" si="567">INDIRECT(ADDRESS($A732+19,3+H$1,,,"ExpData"))</f>
        <v>0</v>
      </c>
      <c r="C732">
        <f t="shared" si="566"/>
        <v>14.107864482338563</v>
      </c>
      <c r="FD732">
        <f t="shared" si="563"/>
        <v>14.107864482338563</v>
      </c>
      <c r="FE732">
        <v>732</v>
      </c>
      <c r="FF732">
        <f t="shared" si="564"/>
        <v>14.107864482338563</v>
      </c>
      <c r="FG732">
        <f t="shared" ca="1" si="565"/>
        <v>0</v>
      </c>
    </row>
    <row r="733" spans="1:163" x14ac:dyDescent="0.25">
      <c r="A733">
        <v>707</v>
      </c>
      <c r="B733">
        <f t="shared" ca="1" si="567"/>
        <v>1</v>
      </c>
      <c r="C733">
        <f t="shared" si="566"/>
        <v>14.127864482338564</v>
      </c>
      <c r="FD733">
        <f t="shared" si="563"/>
        <v>14.127864482338564</v>
      </c>
      <c r="FE733">
        <v>733</v>
      </c>
      <c r="FF733">
        <f t="shared" si="564"/>
        <v>14.127864482338564</v>
      </c>
      <c r="FG733">
        <f t="shared" ca="1" si="565"/>
        <v>1</v>
      </c>
    </row>
    <row r="734" spans="1:163" x14ac:dyDescent="0.25">
      <c r="A734">
        <v>708</v>
      </c>
      <c r="B734">
        <f t="shared" ca="1" si="567"/>
        <v>1</v>
      </c>
      <c r="C734">
        <f t="shared" si="566"/>
        <v>14.147864482338564</v>
      </c>
      <c r="FD734">
        <f t="shared" si="563"/>
        <v>14.147864482338564</v>
      </c>
      <c r="FE734">
        <v>734</v>
      </c>
      <c r="FF734">
        <f t="shared" si="564"/>
        <v>14.147864482338564</v>
      </c>
      <c r="FG734">
        <f t="shared" ca="1" si="565"/>
        <v>1</v>
      </c>
    </row>
    <row r="735" spans="1:163" x14ac:dyDescent="0.25">
      <c r="A735">
        <v>709</v>
      </c>
      <c r="B735">
        <f t="shared" ca="1" si="567"/>
        <v>0</v>
      </c>
      <c r="C735">
        <f t="shared" si="566"/>
        <v>14.167864482338564</v>
      </c>
      <c r="FD735">
        <f t="shared" si="563"/>
        <v>14.167864482338564</v>
      </c>
      <c r="FE735">
        <v>735</v>
      </c>
      <c r="FF735">
        <f t="shared" si="564"/>
        <v>14.167864482338564</v>
      </c>
      <c r="FG735">
        <f t="shared" ca="1" si="565"/>
        <v>0</v>
      </c>
    </row>
    <row r="736" spans="1:163" x14ac:dyDescent="0.25">
      <c r="A736">
        <v>710</v>
      </c>
      <c r="B736">
        <f t="shared" ca="1" si="567"/>
        <v>0</v>
      </c>
      <c r="C736">
        <f t="shared" si="566"/>
        <v>14.187864482338563</v>
      </c>
      <c r="FD736">
        <f t="shared" si="563"/>
        <v>14.187864482338563</v>
      </c>
      <c r="FE736">
        <v>736</v>
      </c>
      <c r="FF736">
        <f t="shared" si="564"/>
        <v>14.187864482338563</v>
      </c>
      <c r="FG736">
        <f t="shared" ca="1" si="565"/>
        <v>0</v>
      </c>
    </row>
    <row r="737" spans="1:163" x14ac:dyDescent="0.25">
      <c r="A737">
        <v>711</v>
      </c>
      <c r="B737">
        <f t="shared" ca="1" si="567"/>
        <v>0</v>
      </c>
      <c r="C737">
        <f t="shared" si="566"/>
        <v>14.207864482338564</v>
      </c>
      <c r="FD737">
        <f t="shared" si="563"/>
        <v>14.207864482338564</v>
      </c>
      <c r="FE737">
        <v>737</v>
      </c>
      <c r="FF737">
        <f t="shared" si="564"/>
        <v>14.207864482338564</v>
      </c>
      <c r="FG737">
        <f t="shared" ca="1" si="565"/>
        <v>0</v>
      </c>
    </row>
    <row r="738" spans="1:163" x14ac:dyDescent="0.25">
      <c r="A738">
        <v>712</v>
      </c>
      <c r="B738">
        <f t="shared" ca="1" si="567"/>
        <v>0</v>
      </c>
      <c r="C738">
        <f t="shared" si="566"/>
        <v>14.227864482338564</v>
      </c>
      <c r="FD738">
        <f t="shared" ref="FD738:FD801" si="568">FF738</f>
        <v>14.227864482338564</v>
      </c>
      <c r="FE738">
        <v>738</v>
      </c>
      <c r="FF738">
        <f t="shared" ref="FF738:FF801" si="569">C738</f>
        <v>14.227864482338564</v>
      </c>
      <c r="FG738">
        <f t="shared" ref="FG738:FG801" ca="1" si="570">B738</f>
        <v>0</v>
      </c>
    </row>
    <row r="739" spans="1:163" x14ac:dyDescent="0.25">
      <c r="A739">
        <v>713</v>
      </c>
      <c r="B739">
        <f t="shared" ca="1" si="567"/>
        <v>0</v>
      </c>
      <c r="C739">
        <f t="shared" si="566"/>
        <v>14.247864482338564</v>
      </c>
      <c r="FD739">
        <f t="shared" si="568"/>
        <v>14.247864482338564</v>
      </c>
      <c r="FE739">
        <v>739</v>
      </c>
      <c r="FF739">
        <f t="shared" si="569"/>
        <v>14.247864482338564</v>
      </c>
      <c r="FG739">
        <f t="shared" ca="1" si="570"/>
        <v>0</v>
      </c>
    </row>
    <row r="740" spans="1:163" x14ac:dyDescent="0.25">
      <c r="A740">
        <v>714</v>
      </c>
      <c r="B740">
        <f t="shared" ca="1" si="567"/>
        <v>0</v>
      </c>
      <c r="C740">
        <f t="shared" ref="C740:C803" si="571">(E$15+A740*E$16)/1000</f>
        <v>14.267864482338563</v>
      </c>
      <c r="FD740">
        <f t="shared" si="568"/>
        <v>14.267864482338563</v>
      </c>
      <c r="FE740">
        <v>740</v>
      </c>
      <c r="FF740">
        <f t="shared" si="569"/>
        <v>14.267864482338563</v>
      </c>
      <c r="FG740">
        <f t="shared" ca="1" si="570"/>
        <v>0</v>
      </c>
    </row>
    <row r="741" spans="1:163" x14ac:dyDescent="0.25">
      <c r="A741">
        <v>715</v>
      </c>
      <c r="B741">
        <f t="shared" ca="1" si="567"/>
        <v>1</v>
      </c>
      <c r="C741">
        <f t="shared" si="571"/>
        <v>14.287864482338565</v>
      </c>
      <c r="FD741">
        <f t="shared" si="568"/>
        <v>14.287864482338565</v>
      </c>
      <c r="FE741">
        <v>741</v>
      </c>
      <c r="FF741">
        <f t="shared" si="569"/>
        <v>14.287864482338565</v>
      </c>
      <c r="FG741">
        <f t="shared" ca="1" si="570"/>
        <v>1</v>
      </c>
    </row>
    <row r="742" spans="1:163" x14ac:dyDescent="0.25">
      <c r="A742">
        <v>716</v>
      </c>
      <c r="B742">
        <f t="shared" ca="1" si="567"/>
        <v>2</v>
      </c>
      <c r="C742">
        <f t="shared" si="571"/>
        <v>14.307864482338564</v>
      </c>
      <c r="FD742">
        <f t="shared" si="568"/>
        <v>14.307864482338564</v>
      </c>
      <c r="FE742">
        <v>742</v>
      </c>
      <c r="FF742">
        <f t="shared" si="569"/>
        <v>14.307864482338564</v>
      </c>
      <c r="FG742">
        <f t="shared" ca="1" si="570"/>
        <v>2</v>
      </c>
    </row>
    <row r="743" spans="1:163" x14ac:dyDescent="0.25">
      <c r="A743">
        <v>717</v>
      </c>
      <c r="B743">
        <f t="shared" ca="1" si="567"/>
        <v>0</v>
      </c>
      <c r="C743">
        <f t="shared" si="571"/>
        <v>14.327864482338564</v>
      </c>
      <c r="FD743">
        <f t="shared" si="568"/>
        <v>14.327864482338564</v>
      </c>
      <c r="FE743">
        <v>743</v>
      </c>
      <c r="FF743">
        <f t="shared" si="569"/>
        <v>14.327864482338564</v>
      </c>
      <c r="FG743">
        <f t="shared" ca="1" si="570"/>
        <v>0</v>
      </c>
    </row>
    <row r="744" spans="1:163" x14ac:dyDescent="0.25">
      <c r="A744">
        <v>718</v>
      </c>
      <c r="B744">
        <f t="shared" ca="1" si="567"/>
        <v>0</v>
      </c>
      <c r="C744">
        <f t="shared" si="571"/>
        <v>14.347864482338563</v>
      </c>
      <c r="FD744">
        <f t="shared" si="568"/>
        <v>14.347864482338563</v>
      </c>
      <c r="FE744">
        <v>744</v>
      </c>
      <c r="FF744">
        <f t="shared" si="569"/>
        <v>14.347864482338563</v>
      </c>
      <c r="FG744">
        <f t="shared" ca="1" si="570"/>
        <v>0</v>
      </c>
    </row>
    <row r="745" spans="1:163" x14ac:dyDescent="0.25">
      <c r="A745">
        <v>719</v>
      </c>
      <c r="B745">
        <f t="shared" ca="1" si="567"/>
        <v>0</v>
      </c>
      <c r="C745">
        <f t="shared" si="571"/>
        <v>14.367864482338565</v>
      </c>
      <c r="FD745">
        <f t="shared" si="568"/>
        <v>14.367864482338565</v>
      </c>
      <c r="FE745">
        <v>745</v>
      </c>
      <c r="FF745">
        <f t="shared" si="569"/>
        <v>14.367864482338565</v>
      </c>
      <c r="FG745">
        <f t="shared" ca="1" si="570"/>
        <v>0</v>
      </c>
    </row>
    <row r="746" spans="1:163" x14ac:dyDescent="0.25">
      <c r="A746">
        <v>720</v>
      </c>
      <c r="B746">
        <f t="shared" ca="1" si="567"/>
        <v>1</v>
      </c>
      <c r="C746">
        <f t="shared" si="571"/>
        <v>14.387864482338564</v>
      </c>
      <c r="FD746">
        <f t="shared" si="568"/>
        <v>14.387864482338564</v>
      </c>
      <c r="FE746">
        <v>746</v>
      </c>
      <c r="FF746">
        <f t="shared" si="569"/>
        <v>14.387864482338564</v>
      </c>
      <c r="FG746">
        <f t="shared" ca="1" si="570"/>
        <v>1</v>
      </c>
    </row>
    <row r="747" spans="1:163" x14ac:dyDescent="0.25">
      <c r="A747">
        <v>721</v>
      </c>
      <c r="B747">
        <f t="shared" ca="1" si="567"/>
        <v>0</v>
      </c>
      <c r="C747">
        <f t="shared" si="571"/>
        <v>14.407864482338564</v>
      </c>
      <c r="FD747">
        <f t="shared" si="568"/>
        <v>14.407864482338564</v>
      </c>
      <c r="FE747">
        <v>747</v>
      </c>
      <c r="FF747">
        <f t="shared" si="569"/>
        <v>14.407864482338564</v>
      </c>
      <c r="FG747">
        <f t="shared" ca="1" si="570"/>
        <v>0</v>
      </c>
    </row>
    <row r="748" spans="1:163" x14ac:dyDescent="0.25">
      <c r="A748">
        <v>722</v>
      </c>
      <c r="B748">
        <f t="shared" ca="1" si="567"/>
        <v>0</v>
      </c>
      <c r="C748">
        <f t="shared" si="571"/>
        <v>14.427864482338563</v>
      </c>
      <c r="FD748">
        <f t="shared" si="568"/>
        <v>14.427864482338563</v>
      </c>
      <c r="FE748">
        <v>748</v>
      </c>
      <c r="FF748">
        <f t="shared" si="569"/>
        <v>14.427864482338563</v>
      </c>
      <c r="FG748">
        <f t="shared" ca="1" si="570"/>
        <v>0</v>
      </c>
    </row>
    <row r="749" spans="1:163" x14ac:dyDescent="0.25">
      <c r="A749">
        <v>723</v>
      </c>
      <c r="B749">
        <f t="shared" ca="1" si="567"/>
        <v>2</v>
      </c>
      <c r="C749">
        <f t="shared" si="571"/>
        <v>14.447864482338565</v>
      </c>
      <c r="FD749">
        <f t="shared" si="568"/>
        <v>14.447864482338565</v>
      </c>
      <c r="FE749">
        <v>749</v>
      </c>
      <c r="FF749">
        <f t="shared" si="569"/>
        <v>14.447864482338565</v>
      </c>
      <c r="FG749">
        <f t="shared" ca="1" si="570"/>
        <v>2</v>
      </c>
    </row>
    <row r="750" spans="1:163" x14ac:dyDescent="0.25">
      <c r="A750">
        <v>724</v>
      </c>
      <c r="B750">
        <f t="shared" ca="1" si="567"/>
        <v>0</v>
      </c>
      <c r="C750">
        <f t="shared" si="571"/>
        <v>14.467864482338564</v>
      </c>
      <c r="FD750">
        <f t="shared" si="568"/>
        <v>14.467864482338564</v>
      </c>
      <c r="FE750">
        <v>750</v>
      </c>
      <c r="FF750">
        <f t="shared" si="569"/>
        <v>14.467864482338564</v>
      </c>
      <c r="FG750">
        <f t="shared" ca="1" si="570"/>
        <v>0</v>
      </c>
    </row>
    <row r="751" spans="1:163" x14ac:dyDescent="0.25">
      <c r="A751">
        <v>725</v>
      </c>
      <c r="B751">
        <f t="shared" ca="1" si="567"/>
        <v>0</v>
      </c>
      <c r="C751">
        <f t="shared" si="571"/>
        <v>14.487864482338564</v>
      </c>
      <c r="FD751">
        <f t="shared" si="568"/>
        <v>14.487864482338564</v>
      </c>
      <c r="FE751">
        <v>751</v>
      </c>
      <c r="FF751">
        <f t="shared" si="569"/>
        <v>14.487864482338564</v>
      </c>
      <c r="FG751">
        <f t="shared" ca="1" si="570"/>
        <v>0</v>
      </c>
    </row>
    <row r="752" spans="1:163" x14ac:dyDescent="0.25">
      <c r="A752">
        <v>726</v>
      </c>
      <c r="B752">
        <f t="shared" ca="1" si="567"/>
        <v>0</v>
      </c>
      <c r="C752">
        <f t="shared" si="571"/>
        <v>14.507864482338563</v>
      </c>
      <c r="FD752">
        <f t="shared" si="568"/>
        <v>14.507864482338563</v>
      </c>
      <c r="FE752">
        <v>752</v>
      </c>
      <c r="FF752">
        <f t="shared" si="569"/>
        <v>14.507864482338563</v>
      </c>
      <c r="FG752">
        <f t="shared" ca="1" si="570"/>
        <v>0</v>
      </c>
    </row>
    <row r="753" spans="1:163" x14ac:dyDescent="0.25">
      <c r="A753">
        <v>727</v>
      </c>
      <c r="B753">
        <f t="shared" ca="1" si="567"/>
        <v>0</v>
      </c>
      <c r="C753">
        <f t="shared" si="571"/>
        <v>14.527864482338565</v>
      </c>
      <c r="FD753">
        <f t="shared" si="568"/>
        <v>14.527864482338565</v>
      </c>
      <c r="FE753">
        <v>753</v>
      </c>
      <c r="FF753">
        <f t="shared" si="569"/>
        <v>14.527864482338565</v>
      </c>
      <c r="FG753">
        <f t="shared" ca="1" si="570"/>
        <v>0</v>
      </c>
    </row>
    <row r="754" spans="1:163" x14ac:dyDescent="0.25">
      <c r="A754">
        <v>728</v>
      </c>
      <c r="B754">
        <f t="shared" ca="1" si="567"/>
        <v>0</v>
      </c>
      <c r="C754">
        <f t="shared" si="571"/>
        <v>14.547864482338564</v>
      </c>
      <c r="FD754">
        <f t="shared" si="568"/>
        <v>14.547864482338564</v>
      </c>
      <c r="FE754">
        <v>754</v>
      </c>
      <c r="FF754">
        <f t="shared" si="569"/>
        <v>14.547864482338564</v>
      </c>
      <c r="FG754">
        <f t="shared" ca="1" si="570"/>
        <v>0</v>
      </c>
    </row>
    <row r="755" spans="1:163" x14ac:dyDescent="0.25">
      <c r="A755">
        <v>729</v>
      </c>
      <c r="B755">
        <f t="shared" ca="1" si="567"/>
        <v>0</v>
      </c>
      <c r="C755">
        <f t="shared" si="571"/>
        <v>14.567864482338564</v>
      </c>
      <c r="FD755">
        <f t="shared" si="568"/>
        <v>14.567864482338564</v>
      </c>
      <c r="FE755">
        <v>755</v>
      </c>
      <c r="FF755">
        <f t="shared" si="569"/>
        <v>14.567864482338564</v>
      </c>
      <c r="FG755">
        <f t="shared" ca="1" si="570"/>
        <v>0</v>
      </c>
    </row>
    <row r="756" spans="1:163" x14ac:dyDescent="0.25">
      <c r="A756">
        <v>730</v>
      </c>
      <c r="B756">
        <f t="shared" ca="1" si="567"/>
        <v>0</v>
      </c>
      <c r="C756">
        <f t="shared" si="571"/>
        <v>14.587864482338563</v>
      </c>
      <c r="FD756">
        <f t="shared" si="568"/>
        <v>14.587864482338563</v>
      </c>
      <c r="FE756">
        <v>756</v>
      </c>
      <c r="FF756">
        <f t="shared" si="569"/>
        <v>14.587864482338563</v>
      </c>
      <c r="FG756">
        <f t="shared" ca="1" si="570"/>
        <v>0</v>
      </c>
    </row>
    <row r="757" spans="1:163" x14ac:dyDescent="0.25">
      <c r="A757">
        <v>731</v>
      </c>
      <c r="B757">
        <f t="shared" ca="1" si="567"/>
        <v>0</v>
      </c>
      <c r="C757">
        <f t="shared" si="571"/>
        <v>14.607864482338563</v>
      </c>
      <c r="FD757">
        <f t="shared" si="568"/>
        <v>14.607864482338563</v>
      </c>
      <c r="FE757">
        <v>757</v>
      </c>
      <c r="FF757">
        <f t="shared" si="569"/>
        <v>14.607864482338563</v>
      </c>
      <c r="FG757">
        <f t="shared" ca="1" si="570"/>
        <v>0</v>
      </c>
    </row>
    <row r="758" spans="1:163" x14ac:dyDescent="0.25">
      <c r="A758">
        <v>732</v>
      </c>
      <c r="B758">
        <f t="shared" ca="1" si="567"/>
        <v>0</v>
      </c>
      <c r="C758">
        <f t="shared" si="571"/>
        <v>14.627864482338564</v>
      </c>
      <c r="FD758">
        <f t="shared" si="568"/>
        <v>14.627864482338564</v>
      </c>
      <c r="FE758">
        <v>758</v>
      </c>
      <c r="FF758">
        <f t="shared" si="569"/>
        <v>14.627864482338564</v>
      </c>
      <c r="FG758">
        <f t="shared" ca="1" si="570"/>
        <v>0</v>
      </c>
    </row>
    <row r="759" spans="1:163" x14ac:dyDescent="0.25">
      <c r="A759">
        <v>733</v>
      </c>
      <c r="B759">
        <f t="shared" ca="1" si="567"/>
        <v>0</v>
      </c>
      <c r="C759">
        <f t="shared" si="571"/>
        <v>14.647864482338564</v>
      </c>
      <c r="FD759">
        <f t="shared" si="568"/>
        <v>14.647864482338564</v>
      </c>
      <c r="FE759">
        <v>759</v>
      </c>
      <c r="FF759">
        <f t="shared" si="569"/>
        <v>14.647864482338564</v>
      </c>
      <c r="FG759">
        <f t="shared" ca="1" si="570"/>
        <v>0</v>
      </c>
    </row>
    <row r="760" spans="1:163" x14ac:dyDescent="0.25">
      <c r="A760">
        <v>734</v>
      </c>
      <c r="B760">
        <f t="shared" ca="1" si="567"/>
        <v>0</v>
      </c>
      <c r="C760">
        <f t="shared" si="571"/>
        <v>14.667864482338564</v>
      </c>
      <c r="FD760">
        <f t="shared" si="568"/>
        <v>14.667864482338564</v>
      </c>
      <c r="FE760">
        <v>760</v>
      </c>
      <c r="FF760">
        <f t="shared" si="569"/>
        <v>14.667864482338564</v>
      </c>
      <c r="FG760">
        <f t="shared" ca="1" si="570"/>
        <v>0</v>
      </c>
    </row>
    <row r="761" spans="1:163" x14ac:dyDescent="0.25">
      <c r="A761">
        <v>735</v>
      </c>
      <c r="B761">
        <f t="shared" ca="1" si="567"/>
        <v>0</v>
      </c>
      <c r="C761">
        <f t="shared" si="571"/>
        <v>14.687864482338563</v>
      </c>
      <c r="FD761">
        <f t="shared" si="568"/>
        <v>14.687864482338563</v>
      </c>
      <c r="FE761">
        <v>761</v>
      </c>
      <c r="FF761">
        <f t="shared" si="569"/>
        <v>14.687864482338563</v>
      </c>
      <c r="FG761">
        <f t="shared" ca="1" si="570"/>
        <v>0</v>
      </c>
    </row>
    <row r="762" spans="1:163" x14ac:dyDescent="0.25">
      <c r="A762">
        <v>736</v>
      </c>
      <c r="B762">
        <f t="shared" ca="1" si="567"/>
        <v>0</v>
      </c>
      <c r="C762">
        <f t="shared" si="571"/>
        <v>14.707864482338564</v>
      </c>
      <c r="FD762">
        <f t="shared" si="568"/>
        <v>14.707864482338564</v>
      </c>
      <c r="FE762">
        <v>762</v>
      </c>
      <c r="FF762">
        <f t="shared" si="569"/>
        <v>14.707864482338564</v>
      </c>
      <c r="FG762">
        <f t="shared" ca="1" si="570"/>
        <v>0</v>
      </c>
    </row>
    <row r="763" spans="1:163" x14ac:dyDescent="0.25">
      <c r="A763">
        <v>737</v>
      </c>
      <c r="B763">
        <f t="shared" ca="1" si="567"/>
        <v>0</v>
      </c>
      <c r="C763">
        <f t="shared" si="571"/>
        <v>14.727864482338564</v>
      </c>
      <c r="FD763">
        <f t="shared" si="568"/>
        <v>14.727864482338564</v>
      </c>
      <c r="FE763">
        <v>763</v>
      </c>
      <c r="FF763">
        <f t="shared" si="569"/>
        <v>14.727864482338564</v>
      </c>
      <c r="FG763">
        <f t="shared" ca="1" si="570"/>
        <v>0</v>
      </c>
    </row>
    <row r="764" spans="1:163" x14ac:dyDescent="0.25">
      <c r="A764">
        <v>738</v>
      </c>
      <c r="B764">
        <f t="shared" ca="1" si="567"/>
        <v>0</v>
      </c>
      <c r="C764">
        <f t="shared" si="571"/>
        <v>14.747864482338564</v>
      </c>
      <c r="FD764">
        <f t="shared" si="568"/>
        <v>14.747864482338564</v>
      </c>
      <c r="FE764">
        <v>764</v>
      </c>
      <c r="FF764">
        <f t="shared" si="569"/>
        <v>14.747864482338564</v>
      </c>
      <c r="FG764">
        <f t="shared" ca="1" si="570"/>
        <v>0</v>
      </c>
    </row>
    <row r="765" spans="1:163" x14ac:dyDescent="0.25">
      <c r="A765">
        <v>739</v>
      </c>
      <c r="B765">
        <f t="shared" ca="1" si="567"/>
        <v>0</v>
      </c>
      <c r="C765">
        <f t="shared" si="571"/>
        <v>14.767864482338563</v>
      </c>
      <c r="FD765">
        <f t="shared" si="568"/>
        <v>14.767864482338563</v>
      </c>
      <c r="FE765">
        <v>765</v>
      </c>
      <c r="FF765">
        <f t="shared" si="569"/>
        <v>14.767864482338563</v>
      </c>
      <c r="FG765">
        <f t="shared" ca="1" si="570"/>
        <v>0</v>
      </c>
    </row>
    <row r="766" spans="1:163" x14ac:dyDescent="0.25">
      <c r="A766">
        <v>740</v>
      </c>
      <c r="B766">
        <f t="shared" ca="1" si="567"/>
        <v>0</v>
      </c>
      <c r="C766">
        <f t="shared" si="571"/>
        <v>14.787864482338565</v>
      </c>
      <c r="FD766">
        <f t="shared" si="568"/>
        <v>14.787864482338565</v>
      </c>
      <c r="FE766">
        <v>766</v>
      </c>
      <c r="FF766">
        <f t="shared" si="569"/>
        <v>14.787864482338565</v>
      </c>
      <c r="FG766">
        <f t="shared" ca="1" si="570"/>
        <v>0</v>
      </c>
    </row>
    <row r="767" spans="1:163" x14ac:dyDescent="0.25">
      <c r="A767">
        <v>741</v>
      </c>
      <c r="B767">
        <f t="shared" ca="1" si="567"/>
        <v>0</v>
      </c>
      <c r="C767">
        <f t="shared" si="571"/>
        <v>14.807864482338564</v>
      </c>
      <c r="FD767">
        <f t="shared" si="568"/>
        <v>14.807864482338564</v>
      </c>
      <c r="FE767">
        <v>767</v>
      </c>
      <c r="FF767">
        <f t="shared" si="569"/>
        <v>14.807864482338564</v>
      </c>
      <c r="FG767">
        <f t="shared" ca="1" si="570"/>
        <v>0</v>
      </c>
    </row>
    <row r="768" spans="1:163" x14ac:dyDescent="0.25">
      <c r="A768">
        <v>742</v>
      </c>
      <c r="B768">
        <f t="shared" ca="1" si="567"/>
        <v>0</v>
      </c>
      <c r="C768">
        <f t="shared" si="571"/>
        <v>14.827864482338564</v>
      </c>
      <c r="FD768">
        <f t="shared" si="568"/>
        <v>14.827864482338564</v>
      </c>
      <c r="FE768">
        <v>768</v>
      </c>
      <c r="FF768">
        <f t="shared" si="569"/>
        <v>14.827864482338564</v>
      </c>
      <c r="FG768">
        <f t="shared" ca="1" si="570"/>
        <v>0</v>
      </c>
    </row>
    <row r="769" spans="1:163" x14ac:dyDescent="0.25">
      <c r="A769">
        <v>743</v>
      </c>
      <c r="B769">
        <f t="shared" ca="1" si="567"/>
        <v>0</v>
      </c>
      <c r="C769">
        <f t="shared" si="571"/>
        <v>14.847864482338563</v>
      </c>
      <c r="FD769">
        <f t="shared" si="568"/>
        <v>14.847864482338563</v>
      </c>
      <c r="FE769">
        <v>769</v>
      </c>
      <c r="FF769">
        <f t="shared" si="569"/>
        <v>14.847864482338563</v>
      </c>
      <c r="FG769">
        <f t="shared" ca="1" si="570"/>
        <v>0</v>
      </c>
    </row>
    <row r="770" spans="1:163" x14ac:dyDescent="0.25">
      <c r="A770">
        <v>744</v>
      </c>
      <c r="B770">
        <f t="shared" ca="1" si="567"/>
        <v>0</v>
      </c>
      <c r="C770">
        <f t="shared" si="571"/>
        <v>14.867864482338565</v>
      </c>
      <c r="FD770">
        <f t="shared" si="568"/>
        <v>14.867864482338565</v>
      </c>
      <c r="FE770">
        <v>770</v>
      </c>
      <c r="FF770">
        <f t="shared" si="569"/>
        <v>14.867864482338565</v>
      </c>
      <c r="FG770">
        <f t="shared" ca="1" si="570"/>
        <v>0</v>
      </c>
    </row>
    <row r="771" spans="1:163" x14ac:dyDescent="0.25">
      <c r="A771">
        <v>745</v>
      </c>
      <c r="B771">
        <f t="shared" ca="1" si="567"/>
        <v>0</v>
      </c>
      <c r="C771">
        <f t="shared" si="571"/>
        <v>14.887864482338564</v>
      </c>
      <c r="FD771">
        <f t="shared" si="568"/>
        <v>14.887864482338564</v>
      </c>
      <c r="FE771">
        <v>771</v>
      </c>
      <c r="FF771">
        <f t="shared" si="569"/>
        <v>14.887864482338564</v>
      </c>
      <c r="FG771">
        <f t="shared" ca="1" si="570"/>
        <v>0</v>
      </c>
    </row>
    <row r="772" spans="1:163" x14ac:dyDescent="0.25">
      <c r="A772">
        <v>746</v>
      </c>
      <c r="B772">
        <f t="shared" ca="1" si="567"/>
        <v>0</v>
      </c>
      <c r="C772">
        <f t="shared" si="571"/>
        <v>14.907864482338564</v>
      </c>
      <c r="FD772">
        <f t="shared" si="568"/>
        <v>14.907864482338564</v>
      </c>
      <c r="FE772">
        <v>772</v>
      </c>
      <c r="FF772">
        <f t="shared" si="569"/>
        <v>14.907864482338564</v>
      </c>
      <c r="FG772">
        <f t="shared" ca="1" si="570"/>
        <v>0</v>
      </c>
    </row>
    <row r="773" spans="1:163" x14ac:dyDescent="0.25">
      <c r="A773">
        <v>747</v>
      </c>
      <c r="B773">
        <f t="shared" ca="1" si="567"/>
        <v>0</v>
      </c>
      <c r="C773">
        <f t="shared" si="571"/>
        <v>14.927864482338563</v>
      </c>
      <c r="FD773">
        <f t="shared" si="568"/>
        <v>14.927864482338563</v>
      </c>
      <c r="FE773">
        <v>773</v>
      </c>
      <c r="FF773">
        <f t="shared" si="569"/>
        <v>14.927864482338563</v>
      </c>
      <c r="FG773">
        <f t="shared" ca="1" si="570"/>
        <v>0</v>
      </c>
    </row>
    <row r="774" spans="1:163" x14ac:dyDescent="0.25">
      <c r="A774">
        <v>748</v>
      </c>
      <c r="B774">
        <f t="shared" ca="1" si="567"/>
        <v>0</v>
      </c>
      <c r="C774">
        <f t="shared" si="571"/>
        <v>14.947864482338565</v>
      </c>
      <c r="FD774">
        <f t="shared" si="568"/>
        <v>14.947864482338565</v>
      </c>
      <c r="FE774">
        <v>774</v>
      </c>
      <c r="FF774">
        <f t="shared" si="569"/>
        <v>14.947864482338565</v>
      </c>
      <c r="FG774">
        <f t="shared" ca="1" si="570"/>
        <v>0</v>
      </c>
    </row>
    <row r="775" spans="1:163" x14ac:dyDescent="0.25">
      <c r="A775">
        <v>749</v>
      </c>
      <c r="B775">
        <f t="shared" ca="1" si="567"/>
        <v>0</v>
      </c>
      <c r="C775">
        <f t="shared" si="571"/>
        <v>14.967864482338564</v>
      </c>
      <c r="FD775">
        <f t="shared" si="568"/>
        <v>14.967864482338564</v>
      </c>
      <c r="FE775">
        <v>775</v>
      </c>
      <c r="FF775">
        <f t="shared" si="569"/>
        <v>14.967864482338564</v>
      </c>
      <c r="FG775">
        <f t="shared" ca="1" si="570"/>
        <v>0</v>
      </c>
    </row>
    <row r="776" spans="1:163" x14ac:dyDescent="0.25">
      <c r="A776">
        <v>750</v>
      </c>
      <c r="B776">
        <f t="shared" ca="1" si="567"/>
        <v>0</v>
      </c>
      <c r="C776">
        <f t="shared" si="571"/>
        <v>14.987864482338564</v>
      </c>
      <c r="FD776">
        <f t="shared" si="568"/>
        <v>14.987864482338564</v>
      </c>
      <c r="FE776">
        <v>776</v>
      </c>
      <c r="FF776">
        <f t="shared" si="569"/>
        <v>14.987864482338564</v>
      </c>
      <c r="FG776">
        <f t="shared" ca="1" si="570"/>
        <v>0</v>
      </c>
    </row>
    <row r="777" spans="1:163" x14ac:dyDescent="0.25">
      <c r="A777">
        <v>751</v>
      </c>
      <c r="B777">
        <f t="shared" ca="1" si="567"/>
        <v>0</v>
      </c>
      <c r="C777">
        <f t="shared" si="571"/>
        <v>15.007864482338563</v>
      </c>
      <c r="FD777">
        <f t="shared" si="568"/>
        <v>15.007864482338563</v>
      </c>
      <c r="FE777">
        <v>777</v>
      </c>
      <c r="FF777">
        <f t="shared" si="569"/>
        <v>15.007864482338563</v>
      </c>
      <c r="FG777">
        <f t="shared" ca="1" si="570"/>
        <v>0</v>
      </c>
    </row>
    <row r="778" spans="1:163" x14ac:dyDescent="0.25">
      <c r="A778">
        <v>752</v>
      </c>
      <c r="B778">
        <f t="shared" ca="1" si="567"/>
        <v>0</v>
      </c>
      <c r="C778">
        <f t="shared" si="571"/>
        <v>15.027864482338565</v>
      </c>
      <c r="FD778">
        <f t="shared" si="568"/>
        <v>15.027864482338565</v>
      </c>
      <c r="FE778">
        <v>778</v>
      </c>
      <c r="FF778">
        <f t="shared" si="569"/>
        <v>15.027864482338565</v>
      </c>
      <c r="FG778">
        <f t="shared" ca="1" si="570"/>
        <v>0</v>
      </c>
    </row>
    <row r="779" spans="1:163" x14ac:dyDescent="0.25">
      <c r="A779">
        <v>753</v>
      </c>
      <c r="B779">
        <f t="shared" ca="1" si="567"/>
        <v>0</v>
      </c>
      <c r="C779">
        <f t="shared" si="571"/>
        <v>15.047864482338564</v>
      </c>
      <c r="FD779">
        <f t="shared" si="568"/>
        <v>15.047864482338564</v>
      </c>
      <c r="FE779">
        <v>779</v>
      </c>
      <c r="FF779">
        <f t="shared" si="569"/>
        <v>15.047864482338564</v>
      </c>
      <c r="FG779">
        <f t="shared" ca="1" si="570"/>
        <v>0</v>
      </c>
    </row>
    <row r="780" spans="1:163" x14ac:dyDescent="0.25">
      <c r="A780">
        <v>754</v>
      </c>
      <c r="B780">
        <f t="shared" ca="1" si="567"/>
        <v>0</v>
      </c>
      <c r="C780">
        <f t="shared" si="571"/>
        <v>15.067864482338564</v>
      </c>
      <c r="FD780">
        <f t="shared" si="568"/>
        <v>15.067864482338564</v>
      </c>
      <c r="FE780">
        <v>780</v>
      </c>
      <c r="FF780">
        <f t="shared" si="569"/>
        <v>15.067864482338564</v>
      </c>
      <c r="FG780">
        <f t="shared" ca="1" si="570"/>
        <v>0</v>
      </c>
    </row>
    <row r="781" spans="1:163" x14ac:dyDescent="0.25">
      <c r="A781">
        <v>755</v>
      </c>
      <c r="B781">
        <f t="shared" ca="1" si="567"/>
        <v>0</v>
      </c>
      <c r="C781">
        <f t="shared" si="571"/>
        <v>15.087864482338563</v>
      </c>
      <c r="FD781">
        <f t="shared" si="568"/>
        <v>15.087864482338563</v>
      </c>
      <c r="FE781">
        <v>781</v>
      </c>
      <c r="FF781">
        <f t="shared" si="569"/>
        <v>15.087864482338563</v>
      </c>
      <c r="FG781">
        <f t="shared" ca="1" si="570"/>
        <v>0</v>
      </c>
    </row>
    <row r="782" spans="1:163" x14ac:dyDescent="0.25">
      <c r="A782">
        <v>756</v>
      </c>
      <c r="B782">
        <f t="shared" ca="1" si="567"/>
        <v>0</v>
      </c>
      <c r="C782">
        <f t="shared" si="571"/>
        <v>15.107864482338563</v>
      </c>
      <c r="FD782">
        <f t="shared" si="568"/>
        <v>15.107864482338563</v>
      </c>
      <c r="FE782">
        <v>782</v>
      </c>
      <c r="FF782">
        <f t="shared" si="569"/>
        <v>15.107864482338563</v>
      </c>
      <c r="FG782">
        <f t="shared" ca="1" si="570"/>
        <v>0</v>
      </c>
    </row>
    <row r="783" spans="1:163" x14ac:dyDescent="0.25">
      <c r="A783">
        <v>757</v>
      </c>
      <c r="B783">
        <f t="shared" ca="1" si="567"/>
        <v>0</v>
      </c>
      <c r="C783">
        <f t="shared" si="571"/>
        <v>15.127864482338564</v>
      </c>
      <c r="FD783">
        <f t="shared" si="568"/>
        <v>15.127864482338564</v>
      </c>
      <c r="FE783">
        <v>783</v>
      </c>
      <c r="FF783">
        <f t="shared" si="569"/>
        <v>15.127864482338564</v>
      </c>
      <c r="FG783">
        <f t="shared" ca="1" si="570"/>
        <v>0</v>
      </c>
    </row>
    <row r="784" spans="1:163" x14ac:dyDescent="0.25">
      <c r="A784">
        <v>758</v>
      </c>
      <c r="B784">
        <f t="shared" ca="1" si="567"/>
        <v>0</v>
      </c>
      <c r="C784">
        <f t="shared" si="571"/>
        <v>15.147864482338564</v>
      </c>
      <c r="FD784">
        <f t="shared" si="568"/>
        <v>15.147864482338564</v>
      </c>
      <c r="FE784">
        <v>784</v>
      </c>
      <c r="FF784">
        <f t="shared" si="569"/>
        <v>15.147864482338564</v>
      </c>
      <c r="FG784">
        <f t="shared" ca="1" si="570"/>
        <v>0</v>
      </c>
    </row>
    <row r="785" spans="1:163" x14ac:dyDescent="0.25">
      <c r="A785">
        <v>759</v>
      </c>
      <c r="B785">
        <f t="shared" ca="1" si="567"/>
        <v>0</v>
      </c>
      <c r="C785">
        <f t="shared" si="571"/>
        <v>15.167864482338564</v>
      </c>
      <c r="FD785">
        <f t="shared" si="568"/>
        <v>15.167864482338564</v>
      </c>
      <c r="FE785">
        <v>785</v>
      </c>
      <c r="FF785">
        <f t="shared" si="569"/>
        <v>15.167864482338564</v>
      </c>
      <c r="FG785">
        <f t="shared" ca="1" si="570"/>
        <v>0</v>
      </c>
    </row>
    <row r="786" spans="1:163" x14ac:dyDescent="0.25">
      <c r="A786">
        <v>760</v>
      </c>
      <c r="B786">
        <f t="shared" ca="1" si="567"/>
        <v>0</v>
      </c>
      <c r="C786">
        <f t="shared" si="571"/>
        <v>15.187864482338563</v>
      </c>
      <c r="FD786">
        <f t="shared" si="568"/>
        <v>15.187864482338563</v>
      </c>
      <c r="FE786">
        <v>786</v>
      </c>
      <c r="FF786">
        <f t="shared" si="569"/>
        <v>15.187864482338563</v>
      </c>
      <c r="FG786">
        <f t="shared" ca="1" si="570"/>
        <v>0</v>
      </c>
    </row>
    <row r="787" spans="1:163" x14ac:dyDescent="0.25">
      <c r="A787">
        <v>761</v>
      </c>
      <c r="B787">
        <f t="shared" ca="1" si="567"/>
        <v>0</v>
      </c>
      <c r="C787">
        <f t="shared" si="571"/>
        <v>15.207864482338564</v>
      </c>
      <c r="FD787">
        <f t="shared" si="568"/>
        <v>15.207864482338564</v>
      </c>
      <c r="FE787">
        <v>787</v>
      </c>
      <c r="FF787">
        <f t="shared" si="569"/>
        <v>15.207864482338564</v>
      </c>
      <c r="FG787">
        <f t="shared" ca="1" si="570"/>
        <v>0</v>
      </c>
    </row>
    <row r="788" spans="1:163" x14ac:dyDescent="0.25">
      <c r="A788">
        <v>762</v>
      </c>
      <c r="B788">
        <f t="shared" ca="1" si="567"/>
        <v>0</v>
      </c>
      <c r="C788">
        <f t="shared" si="571"/>
        <v>15.227864482338564</v>
      </c>
      <c r="FD788">
        <f t="shared" si="568"/>
        <v>15.227864482338564</v>
      </c>
      <c r="FE788">
        <v>788</v>
      </c>
      <c r="FF788">
        <f t="shared" si="569"/>
        <v>15.227864482338564</v>
      </c>
      <c r="FG788">
        <f t="shared" ca="1" si="570"/>
        <v>0</v>
      </c>
    </row>
    <row r="789" spans="1:163" x14ac:dyDescent="0.25">
      <c r="A789">
        <v>763</v>
      </c>
      <c r="B789">
        <f t="shared" ca="1" si="567"/>
        <v>0</v>
      </c>
      <c r="C789">
        <f t="shared" si="571"/>
        <v>15.247864482338564</v>
      </c>
      <c r="FD789">
        <f t="shared" si="568"/>
        <v>15.247864482338564</v>
      </c>
      <c r="FE789">
        <v>789</v>
      </c>
      <c r="FF789">
        <f t="shared" si="569"/>
        <v>15.247864482338564</v>
      </c>
      <c r="FG789">
        <f t="shared" ca="1" si="570"/>
        <v>0</v>
      </c>
    </row>
    <row r="790" spans="1:163" x14ac:dyDescent="0.25">
      <c r="A790">
        <v>764</v>
      </c>
      <c r="B790">
        <f t="shared" ca="1" si="567"/>
        <v>0</v>
      </c>
      <c r="C790">
        <f t="shared" si="571"/>
        <v>15.267864482338563</v>
      </c>
      <c r="FD790">
        <f t="shared" si="568"/>
        <v>15.267864482338563</v>
      </c>
      <c r="FE790">
        <v>790</v>
      </c>
      <c r="FF790">
        <f t="shared" si="569"/>
        <v>15.267864482338563</v>
      </c>
      <c r="FG790">
        <f t="shared" ca="1" si="570"/>
        <v>0</v>
      </c>
    </row>
    <row r="791" spans="1:163" x14ac:dyDescent="0.25">
      <c r="A791">
        <v>765</v>
      </c>
      <c r="B791">
        <f t="shared" ca="1" si="567"/>
        <v>0</v>
      </c>
      <c r="C791">
        <f t="shared" si="571"/>
        <v>15.287864482338565</v>
      </c>
      <c r="FD791">
        <f t="shared" si="568"/>
        <v>15.287864482338565</v>
      </c>
      <c r="FE791">
        <v>791</v>
      </c>
      <c r="FF791">
        <f t="shared" si="569"/>
        <v>15.287864482338565</v>
      </c>
      <c r="FG791">
        <f t="shared" ca="1" si="570"/>
        <v>0</v>
      </c>
    </row>
    <row r="792" spans="1:163" x14ac:dyDescent="0.25">
      <c r="A792">
        <v>766</v>
      </c>
      <c r="B792">
        <f t="shared" ca="1" si="567"/>
        <v>0</v>
      </c>
      <c r="C792">
        <f t="shared" si="571"/>
        <v>15.307864482338564</v>
      </c>
      <c r="FD792">
        <f t="shared" si="568"/>
        <v>15.307864482338564</v>
      </c>
      <c r="FE792">
        <v>792</v>
      </c>
      <c r="FF792">
        <f t="shared" si="569"/>
        <v>15.307864482338564</v>
      </c>
      <c r="FG792">
        <f t="shared" ca="1" si="570"/>
        <v>0</v>
      </c>
    </row>
    <row r="793" spans="1:163" x14ac:dyDescent="0.25">
      <c r="A793">
        <v>767</v>
      </c>
      <c r="B793">
        <f t="shared" ca="1" si="567"/>
        <v>0</v>
      </c>
      <c r="C793">
        <f t="shared" si="571"/>
        <v>15.327864482338564</v>
      </c>
      <c r="FD793">
        <f t="shared" si="568"/>
        <v>15.327864482338564</v>
      </c>
      <c r="FE793">
        <v>793</v>
      </c>
      <c r="FF793">
        <f t="shared" si="569"/>
        <v>15.327864482338564</v>
      </c>
      <c r="FG793">
        <f t="shared" ca="1" si="570"/>
        <v>0</v>
      </c>
    </row>
    <row r="794" spans="1:163" x14ac:dyDescent="0.25">
      <c r="A794">
        <v>768</v>
      </c>
      <c r="B794">
        <f t="shared" ca="1" si="567"/>
        <v>0</v>
      </c>
      <c r="C794">
        <f t="shared" si="571"/>
        <v>15.347864482338563</v>
      </c>
      <c r="FD794">
        <f t="shared" si="568"/>
        <v>15.347864482338563</v>
      </c>
      <c r="FE794">
        <v>794</v>
      </c>
      <c r="FF794">
        <f t="shared" si="569"/>
        <v>15.347864482338563</v>
      </c>
      <c r="FG794">
        <f t="shared" ca="1" si="570"/>
        <v>0</v>
      </c>
    </row>
    <row r="795" spans="1:163" x14ac:dyDescent="0.25">
      <c r="A795">
        <v>769</v>
      </c>
      <c r="B795">
        <f t="shared" ca="1" si="567"/>
        <v>0</v>
      </c>
      <c r="C795">
        <f t="shared" si="571"/>
        <v>15.367864482338565</v>
      </c>
      <c r="FD795">
        <f t="shared" si="568"/>
        <v>15.367864482338565</v>
      </c>
      <c r="FE795">
        <v>795</v>
      </c>
      <c r="FF795">
        <f t="shared" si="569"/>
        <v>15.367864482338565</v>
      </c>
      <c r="FG795">
        <f t="shared" ca="1" si="570"/>
        <v>0</v>
      </c>
    </row>
    <row r="796" spans="1:163" x14ac:dyDescent="0.25">
      <c r="A796">
        <v>770</v>
      </c>
      <c r="B796">
        <f t="shared" ref="B796:B859" ca="1" si="572">INDIRECT(ADDRESS($A796+19,3+H$1,,,"ExpData"))</f>
        <v>0</v>
      </c>
      <c r="C796">
        <f t="shared" si="571"/>
        <v>15.387864482338564</v>
      </c>
      <c r="FD796">
        <f t="shared" si="568"/>
        <v>15.387864482338564</v>
      </c>
      <c r="FE796">
        <v>796</v>
      </c>
      <c r="FF796">
        <f t="shared" si="569"/>
        <v>15.387864482338564</v>
      </c>
      <c r="FG796">
        <f t="shared" ca="1" si="570"/>
        <v>0</v>
      </c>
    </row>
    <row r="797" spans="1:163" x14ac:dyDescent="0.25">
      <c r="A797">
        <v>771</v>
      </c>
      <c r="B797">
        <f t="shared" ca="1" si="572"/>
        <v>0</v>
      </c>
      <c r="C797">
        <f t="shared" si="571"/>
        <v>15.407864482338564</v>
      </c>
      <c r="FD797">
        <f t="shared" si="568"/>
        <v>15.407864482338564</v>
      </c>
      <c r="FE797">
        <v>797</v>
      </c>
      <c r="FF797">
        <f t="shared" si="569"/>
        <v>15.407864482338564</v>
      </c>
      <c r="FG797">
        <f t="shared" ca="1" si="570"/>
        <v>0</v>
      </c>
    </row>
    <row r="798" spans="1:163" x14ac:dyDescent="0.25">
      <c r="A798">
        <v>772</v>
      </c>
      <c r="B798">
        <f t="shared" ca="1" si="572"/>
        <v>0</v>
      </c>
      <c r="C798">
        <f t="shared" si="571"/>
        <v>15.427864482338563</v>
      </c>
      <c r="FD798">
        <f t="shared" si="568"/>
        <v>15.427864482338563</v>
      </c>
      <c r="FE798">
        <v>798</v>
      </c>
      <c r="FF798">
        <f t="shared" si="569"/>
        <v>15.427864482338563</v>
      </c>
      <c r="FG798">
        <f t="shared" ca="1" si="570"/>
        <v>0</v>
      </c>
    </row>
    <row r="799" spans="1:163" x14ac:dyDescent="0.25">
      <c r="A799">
        <v>773</v>
      </c>
      <c r="B799">
        <f t="shared" ca="1" si="572"/>
        <v>0</v>
      </c>
      <c r="C799">
        <f t="shared" si="571"/>
        <v>15.447864482338565</v>
      </c>
      <c r="FD799">
        <f t="shared" si="568"/>
        <v>15.447864482338565</v>
      </c>
      <c r="FE799">
        <v>799</v>
      </c>
      <c r="FF799">
        <f t="shared" si="569"/>
        <v>15.447864482338565</v>
      </c>
      <c r="FG799">
        <f t="shared" ca="1" si="570"/>
        <v>0</v>
      </c>
    </row>
    <row r="800" spans="1:163" x14ac:dyDescent="0.25">
      <c r="A800">
        <v>774</v>
      </c>
      <c r="B800">
        <f t="shared" ca="1" si="572"/>
        <v>0</v>
      </c>
      <c r="C800">
        <f t="shared" si="571"/>
        <v>15.467864482338564</v>
      </c>
      <c r="FD800">
        <f t="shared" si="568"/>
        <v>15.467864482338564</v>
      </c>
      <c r="FE800">
        <v>800</v>
      </c>
      <c r="FF800">
        <f t="shared" si="569"/>
        <v>15.467864482338564</v>
      </c>
      <c r="FG800">
        <f t="shared" ca="1" si="570"/>
        <v>0</v>
      </c>
    </row>
    <row r="801" spans="1:163" x14ac:dyDescent="0.25">
      <c r="A801">
        <v>775</v>
      </c>
      <c r="B801">
        <f t="shared" ca="1" si="572"/>
        <v>0</v>
      </c>
      <c r="C801">
        <f t="shared" si="571"/>
        <v>15.487864482338564</v>
      </c>
      <c r="FD801">
        <f t="shared" si="568"/>
        <v>15.487864482338564</v>
      </c>
      <c r="FE801">
        <v>801</v>
      </c>
      <c r="FF801">
        <f t="shared" si="569"/>
        <v>15.487864482338564</v>
      </c>
      <c r="FG801">
        <f t="shared" ca="1" si="570"/>
        <v>0</v>
      </c>
    </row>
    <row r="802" spans="1:163" x14ac:dyDescent="0.25">
      <c r="A802">
        <v>776</v>
      </c>
      <c r="B802">
        <f t="shared" ca="1" si="572"/>
        <v>0</v>
      </c>
      <c r="C802">
        <f t="shared" si="571"/>
        <v>15.507864482338563</v>
      </c>
      <c r="FD802">
        <f t="shared" ref="FD802:FD865" si="573">FF802</f>
        <v>15.507864482338563</v>
      </c>
      <c r="FE802">
        <v>802</v>
      </c>
      <c r="FF802">
        <f t="shared" ref="FF802:FF865" si="574">C802</f>
        <v>15.507864482338563</v>
      </c>
      <c r="FG802">
        <f t="shared" ref="FG802:FG865" ca="1" si="575">B802</f>
        <v>0</v>
      </c>
    </row>
    <row r="803" spans="1:163" x14ac:dyDescent="0.25">
      <c r="A803">
        <v>777</v>
      </c>
      <c r="B803">
        <f t="shared" ca="1" si="572"/>
        <v>0</v>
      </c>
      <c r="C803">
        <f t="shared" si="571"/>
        <v>15.527864482338565</v>
      </c>
      <c r="FD803">
        <f t="shared" si="573"/>
        <v>15.527864482338565</v>
      </c>
      <c r="FE803">
        <v>803</v>
      </c>
      <c r="FF803">
        <f t="shared" si="574"/>
        <v>15.527864482338565</v>
      </c>
      <c r="FG803">
        <f t="shared" ca="1" si="575"/>
        <v>0</v>
      </c>
    </row>
    <row r="804" spans="1:163" x14ac:dyDescent="0.25">
      <c r="A804">
        <v>778</v>
      </c>
      <c r="B804">
        <f t="shared" ca="1" si="572"/>
        <v>0</v>
      </c>
      <c r="C804">
        <f t="shared" ref="C804:C867" si="576">(E$15+A804*E$16)/1000</f>
        <v>15.547864482338564</v>
      </c>
      <c r="FD804">
        <f t="shared" si="573"/>
        <v>15.547864482338564</v>
      </c>
      <c r="FE804">
        <v>804</v>
      </c>
      <c r="FF804">
        <f t="shared" si="574"/>
        <v>15.547864482338564</v>
      </c>
      <c r="FG804">
        <f t="shared" ca="1" si="575"/>
        <v>0</v>
      </c>
    </row>
    <row r="805" spans="1:163" x14ac:dyDescent="0.25">
      <c r="A805">
        <v>779</v>
      </c>
      <c r="B805">
        <f t="shared" ca="1" si="572"/>
        <v>0</v>
      </c>
      <c r="C805">
        <f t="shared" si="576"/>
        <v>15.567864482338564</v>
      </c>
      <c r="FD805">
        <f t="shared" si="573"/>
        <v>15.567864482338564</v>
      </c>
      <c r="FE805">
        <v>805</v>
      </c>
      <c r="FF805">
        <f t="shared" si="574"/>
        <v>15.567864482338564</v>
      </c>
      <c r="FG805">
        <f t="shared" ca="1" si="575"/>
        <v>0</v>
      </c>
    </row>
    <row r="806" spans="1:163" x14ac:dyDescent="0.25">
      <c r="A806">
        <v>780</v>
      </c>
      <c r="B806">
        <f t="shared" ca="1" si="572"/>
        <v>0</v>
      </c>
      <c r="C806">
        <f t="shared" si="576"/>
        <v>15.587864482338563</v>
      </c>
      <c r="FD806">
        <f t="shared" si="573"/>
        <v>15.587864482338563</v>
      </c>
      <c r="FE806">
        <v>806</v>
      </c>
      <c r="FF806">
        <f t="shared" si="574"/>
        <v>15.587864482338563</v>
      </c>
      <c r="FG806">
        <f t="shared" ca="1" si="575"/>
        <v>0</v>
      </c>
    </row>
    <row r="807" spans="1:163" x14ac:dyDescent="0.25">
      <c r="A807">
        <v>781</v>
      </c>
      <c r="B807">
        <f t="shared" ca="1" si="572"/>
        <v>0</v>
      </c>
      <c r="C807">
        <f t="shared" si="576"/>
        <v>15.607864482338563</v>
      </c>
      <c r="FD807">
        <f t="shared" si="573"/>
        <v>15.607864482338563</v>
      </c>
      <c r="FE807">
        <v>807</v>
      </c>
      <c r="FF807">
        <f t="shared" si="574"/>
        <v>15.607864482338563</v>
      </c>
      <c r="FG807">
        <f t="shared" ca="1" si="575"/>
        <v>0</v>
      </c>
    </row>
    <row r="808" spans="1:163" x14ac:dyDescent="0.25">
      <c r="A808">
        <v>782</v>
      </c>
      <c r="B808">
        <f t="shared" ca="1" si="572"/>
        <v>0</v>
      </c>
      <c r="C808">
        <f t="shared" si="576"/>
        <v>15.627864482338564</v>
      </c>
      <c r="FD808">
        <f t="shared" si="573"/>
        <v>15.627864482338564</v>
      </c>
      <c r="FE808">
        <v>808</v>
      </c>
      <c r="FF808">
        <f t="shared" si="574"/>
        <v>15.627864482338564</v>
      </c>
      <c r="FG808">
        <f t="shared" ca="1" si="575"/>
        <v>0</v>
      </c>
    </row>
    <row r="809" spans="1:163" x14ac:dyDescent="0.25">
      <c r="A809">
        <v>783</v>
      </c>
      <c r="B809">
        <f t="shared" ca="1" si="572"/>
        <v>0</v>
      </c>
      <c r="C809">
        <f t="shared" si="576"/>
        <v>15.647864482338564</v>
      </c>
      <c r="FD809">
        <f t="shared" si="573"/>
        <v>15.647864482338564</v>
      </c>
      <c r="FE809">
        <v>809</v>
      </c>
      <c r="FF809">
        <f t="shared" si="574"/>
        <v>15.647864482338564</v>
      </c>
      <c r="FG809">
        <f t="shared" ca="1" si="575"/>
        <v>0</v>
      </c>
    </row>
    <row r="810" spans="1:163" x14ac:dyDescent="0.25">
      <c r="A810">
        <v>784</v>
      </c>
      <c r="B810">
        <f t="shared" ca="1" si="572"/>
        <v>0</v>
      </c>
      <c r="C810">
        <f t="shared" si="576"/>
        <v>15.667864482338564</v>
      </c>
      <c r="FD810">
        <f t="shared" si="573"/>
        <v>15.667864482338564</v>
      </c>
      <c r="FE810">
        <v>810</v>
      </c>
      <c r="FF810">
        <f t="shared" si="574"/>
        <v>15.667864482338564</v>
      </c>
      <c r="FG810">
        <f t="shared" ca="1" si="575"/>
        <v>0</v>
      </c>
    </row>
    <row r="811" spans="1:163" x14ac:dyDescent="0.25">
      <c r="A811">
        <v>785</v>
      </c>
      <c r="B811">
        <f t="shared" ca="1" si="572"/>
        <v>0</v>
      </c>
      <c r="C811">
        <f t="shared" si="576"/>
        <v>15.687864482338563</v>
      </c>
      <c r="FD811">
        <f t="shared" si="573"/>
        <v>15.687864482338563</v>
      </c>
      <c r="FE811">
        <v>811</v>
      </c>
      <c r="FF811">
        <f t="shared" si="574"/>
        <v>15.687864482338563</v>
      </c>
      <c r="FG811">
        <f t="shared" ca="1" si="575"/>
        <v>0</v>
      </c>
    </row>
    <row r="812" spans="1:163" x14ac:dyDescent="0.25">
      <c r="A812">
        <v>786</v>
      </c>
      <c r="B812">
        <f t="shared" ca="1" si="572"/>
        <v>0</v>
      </c>
      <c r="C812">
        <f t="shared" si="576"/>
        <v>15.707864482338564</v>
      </c>
      <c r="FD812">
        <f t="shared" si="573"/>
        <v>15.707864482338564</v>
      </c>
      <c r="FE812">
        <v>812</v>
      </c>
      <c r="FF812">
        <f t="shared" si="574"/>
        <v>15.707864482338564</v>
      </c>
      <c r="FG812">
        <f t="shared" ca="1" si="575"/>
        <v>0</v>
      </c>
    </row>
    <row r="813" spans="1:163" x14ac:dyDescent="0.25">
      <c r="A813">
        <v>787</v>
      </c>
      <c r="B813">
        <f t="shared" ca="1" si="572"/>
        <v>0</v>
      </c>
      <c r="C813">
        <f t="shared" si="576"/>
        <v>15.727864482338564</v>
      </c>
      <c r="FD813">
        <f t="shared" si="573"/>
        <v>15.727864482338564</v>
      </c>
      <c r="FE813">
        <v>813</v>
      </c>
      <c r="FF813">
        <f t="shared" si="574"/>
        <v>15.727864482338564</v>
      </c>
      <c r="FG813">
        <f t="shared" ca="1" si="575"/>
        <v>0</v>
      </c>
    </row>
    <row r="814" spans="1:163" x14ac:dyDescent="0.25">
      <c r="A814">
        <v>788</v>
      </c>
      <c r="B814">
        <f t="shared" ca="1" si="572"/>
        <v>0</v>
      </c>
      <c r="C814">
        <f t="shared" si="576"/>
        <v>15.747864482338564</v>
      </c>
      <c r="FD814">
        <f t="shared" si="573"/>
        <v>15.747864482338564</v>
      </c>
      <c r="FE814">
        <v>814</v>
      </c>
      <c r="FF814">
        <f t="shared" si="574"/>
        <v>15.747864482338564</v>
      </c>
      <c r="FG814">
        <f t="shared" ca="1" si="575"/>
        <v>0</v>
      </c>
    </row>
    <row r="815" spans="1:163" x14ac:dyDescent="0.25">
      <c r="A815">
        <v>789</v>
      </c>
      <c r="B815">
        <f t="shared" ca="1" si="572"/>
        <v>0</v>
      </c>
      <c r="C815">
        <f t="shared" si="576"/>
        <v>15.767864482338563</v>
      </c>
      <c r="FD815">
        <f t="shared" si="573"/>
        <v>15.767864482338563</v>
      </c>
      <c r="FE815">
        <v>815</v>
      </c>
      <c r="FF815">
        <f t="shared" si="574"/>
        <v>15.767864482338563</v>
      </c>
      <c r="FG815">
        <f t="shared" ca="1" si="575"/>
        <v>0</v>
      </c>
    </row>
    <row r="816" spans="1:163" x14ac:dyDescent="0.25">
      <c r="A816">
        <v>790</v>
      </c>
      <c r="B816">
        <f t="shared" ca="1" si="572"/>
        <v>0</v>
      </c>
      <c r="C816">
        <f t="shared" si="576"/>
        <v>15.787864482338565</v>
      </c>
      <c r="FD816">
        <f t="shared" si="573"/>
        <v>15.787864482338565</v>
      </c>
      <c r="FE816">
        <v>816</v>
      </c>
      <c r="FF816">
        <f t="shared" si="574"/>
        <v>15.787864482338565</v>
      </c>
      <c r="FG816">
        <f t="shared" ca="1" si="575"/>
        <v>0</v>
      </c>
    </row>
    <row r="817" spans="1:163" x14ac:dyDescent="0.25">
      <c r="A817">
        <v>791</v>
      </c>
      <c r="B817">
        <f t="shared" ca="1" si="572"/>
        <v>0</v>
      </c>
      <c r="C817">
        <f t="shared" si="576"/>
        <v>15.807864482338564</v>
      </c>
      <c r="FD817">
        <f t="shared" si="573"/>
        <v>15.807864482338564</v>
      </c>
      <c r="FE817">
        <v>817</v>
      </c>
      <c r="FF817">
        <f t="shared" si="574"/>
        <v>15.807864482338564</v>
      </c>
      <c r="FG817">
        <f t="shared" ca="1" si="575"/>
        <v>0</v>
      </c>
    </row>
    <row r="818" spans="1:163" x14ac:dyDescent="0.25">
      <c r="A818">
        <v>792</v>
      </c>
      <c r="B818">
        <f t="shared" ca="1" si="572"/>
        <v>0</v>
      </c>
      <c r="C818">
        <f t="shared" si="576"/>
        <v>15.827864482338564</v>
      </c>
      <c r="FD818">
        <f t="shared" si="573"/>
        <v>15.827864482338564</v>
      </c>
      <c r="FE818">
        <v>818</v>
      </c>
      <c r="FF818">
        <f t="shared" si="574"/>
        <v>15.827864482338564</v>
      </c>
      <c r="FG818">
        <f t="shared" ca="1" si="575"/>
        <v>0</v>
      </c>
    </row>
    <row r="819" spans="1:163" x14ac:dyDescent="0.25">
      <c r="A819">
        <v>793</v>
      </c>
      <c r="B819">
        <f t="shared" ca="1" si="572"/>
        <v>0</v>
      </c>
      <c r="C819">
        <f t="shared" si="576"/>
        <v>15.847864482338563</v>
      </c>
      <c r="FD819">
        <f t="shared" si="573"/>
        <v>15.847864482338563</v>
      </c>
      <c r="FE819">
        <v>819</v>
      </c>
      <c r="FF819">
        <f t="shared" si="574"/>
        <v>15.847864482338563</v>
      </c>
      <c r="FG819">
        <f t="shared" ca="1" si="575"/>
        <v>0</v>
      </c>
    </row>
    <row r="820" spans="1:163" x14ac:dyDescent="0.25">
      <c r="A820">
        <v>794</v>
      </c>
      <c r="B820">
        <f t="shared" ca="1" si="572"/>
        <v>0</v>
      </c>
      <c r="C820">
        <f t="shared" si="576"/>
        <v>15.867864482338565</v>
      </c>
      <c r="FD820">
        <f t="shared" si="573"/>
        <v>15.867864482338565</v>
      </c>
      <c r="FE820">
        <v>820</v>
      </c>
      <c r="FF820">
        <f t="shared" si="574"/>
        <v>15.867864482338565</v>
      </c>
      <c r="FG820">
        <f t="shared" ca="1" si="575"/>
        <v>0</v>
      </c>
    </row>
    <row r="821" spans="1:163" x14ac:dyDescent="0.25">
      <c r="A821">
        <v>795</v>
      </c>
      <c r="B821">
        <f t="shared" ca="1" si="572"/>
        <v>0</v>
      </c>
      <c r="C821">
        <f t="shared" si="576"/>
        <v>15.887864482338564</v>
      </c>
      <c r="FD821">
        <f t="shared" si="573"/>
        <v>15.887864482338564</v>
      </c>
      <c r="FE821">
        <v>821</v>
      </c>
      <c r="FF821">
        <f t="shared" si="574"/>
        <v>15.887864482338564</v>
      </c>
      <c r="FG821">
        <f t="shared" ca="1" si="575"/>
        <v>0</v>
      </c>
    </row>
    <row r="822" spans="1:163" x14ac:dyDescent="0.25">
      <c r="A822">
        <v>796</v>
      </c>
      <c r="B822">
        <f t="shared" ca="1" si="572"/>
        <v>0</v>
      </c>
      <c r="C822">
        <f t="shared" si="576"/>
        <v>15.907864482338564</v>
      </c>
      <c r="FD822">
        <f t="shared" si="573"/>
        <v>15.907864482338564</v>
      </c>
      <c r="FE822">
        <v>822</v>
      </c>
      <c r="FF822">
        <f t="shared" si="574"/>
        <v>15.907864482338564</v>
      </c>
      <c r="FG822">
        <f t="shared" ca="1" si="575"/>
        <v>0</v>
      </c>
    </row>
    <row r="823" spans="1:163" x14ac:dyDescent="0.25">
      <c r="A823">
        <v>797</v>
      </c>
      <c r="B823">
        <f t="shared" ca="1" si="572"/>
        <v>0</v>
      </c>
      <c r="C823">
        <f t="shared" si="576"/>
        <v>15.927864482338563</v>
      </c>
      <c r="FD823">
        <f t="shared" si="573"/>
        <v>15.927864482338563</v>
      </c>
      <c r="FE823">
        <v>823</v>
      </c>
      <c r="FF823">
        <f t="shared" si="574"/>
        <v>15.927864482338563</v>
      </c>
      <c r="FG823">
        <f t="shared" ca="1" si="575"/>
        <v>0</v>
      </c>
    </row>
    <row r="824" spans="1:163" x14ac:dyDescent="0.25">
      <c r="A824">
        <v>798</v>
      </c>
      <c r="B824">
        <f t="shared" ca="1" si="572"/>
        <v>0</v>
      </c>
      <c r="C824">
        <f t="shared" si="576"/>
        <v>15.947864482338565</v>
      </c>
      <c r="FD824">
        <f t="shared" si="573"/>
        <v>15.947864482338565</v>
      </c>
      <c r="FE824">
        <v>824</v>
      </c>
      <c r="FF824">
        <f t="shared" si="574"/>
        <v>15.947864482338565</v>
      </c>
      <c r="FG824">
        <f t="shared" ca="1" si="575"/>
        <v>0</v>
      </c>
    </row>
    <row r="825" spans="1:163" x14ac:dyDescent="0.25">
      <c r="A825">
        <v>799</v>
      </c>
      <c r="B825">
        <f t="shared" ca="1" si="572"/>
        <v>0</v>
      </c>
      <c r="C825">
        <f t="shared" si="576"/>
        <v>15.967864482338564</v>
      </c>
      <c r="FD825">
        <f t="shared" si="573"/>
        <v>15.967864482338564</v>
      </c>
      <c r="FE825">
        <v>825</v>
      </c>
      <c r="FF825">
        <f t="shared" si="574"/>
        <v>15.967864482338564</v>
      </c>
      <c r="FG825">
        <f t="shared" ca="1" si="575"/>
        <v>0</v>
      </c>
    </row>
    <row r="826" spans="1:163" x14ac:dyDescent="0.25">
      <c r="A826">
        <v>800</v>
      </c>
      <c r="B826">
        <f t="shared" ca="1" si="572"/>
        <v>0</v>
      </c>
      <c r="C826">
        <f t="shared" si="576"/>
        <v>15.987864482338564</v>
      </c>
      <c r="FD826">
        <f t="shared" si="573"/>
        <v>15.987864482338564</v>
      </c>
      <c r="FE826">
        <v>826</v>
      </c>
      <c r="FF826">
        <f t="shared" si="574"/>
        <v>15.987864482338564</v>
      </c>
      <c r="FG826">
        <f t="shared" ca="1" si="575"/>
        <v>0</v>
      </c>
    </row>
    <row r="827" spans="1:163" x14ac:dyDescent="0.25">
      <c r="A827">
        <v>801</v>
      </c>
      <c r="B827">
        <f t="shared" ca="1" si="572"/>
        <v>0</v>
      </c>
      <c r="C827">
        <f t="shared" si="576"/>
        <v>16.007864482338565</v>
      </c>
      <c r="FD827">
        <f t="shared" si="573"/>
        <v>16.007864482338565</v>
      </c>
      <c r="FE827">
        <v>827</v>
      </c>
      <c r="FF827">
        <f t="shared" si="574"/>
        <v>16.007864482338565</v>
      </c>
      <c r="FG827">
        <f t="shared" ca="1" si="575"/>
        <v>0</v>
      </c>
    </row>
    <row r="828" spans="1:163" x14ac:dyDescent="0.25">
      <c r="A828">
        <v>802</v>
      </c>
      <c r="B828">
        <f t="shared" ca="1" si="572"/>
        <v>0</v>
      </c>
      <c r="C828">
        <f t="shared" si="576"/>
        <v>16.027864482338565</v>
      </c>
      <c r="FD828">
        <f t="shared" si="573"/>
        <v>16.027864482338565</v>
      </c>
      <c r="FE828">
        <v>828</v>
      </c>
      <c r="FF828">
        <f t="shared" si="574"/>
        <v>16.027864482338565</v>
      </c>
      <c r="FG828">
        <f t="shared" ca="1" si="575"/>
        <v>0</v>
      </c>
    </row>
    <row r="829" spans="1:163" x14ac:dyDescent="0.25">
      <c r="A829">
        <v>803</v>
      </c>
      <c r="B829">
        <f t="shared" ca="1" si="572"/>
        <v>0</v>
      </c>
      <c r="C829">
        <f t="shared" si="576"/>
        <v>16.047864482338564</v>
      </c>
      <c r="FD829">
        <f t="shared" si="573"/>
        <v>16.047864482338564</v>
      </c>
      <c r="FE829">
        <v>829</v>
      </c>
      <c r="FF829">
        <f t="shared" si="574"/>
        <v>16.047864482338564</v>
      </c>
      <c r="FG829">
        <f t="shared" ca="1" si="575"/>
        <v>0</v>
      </c>
    </row>
    <row r="830" spans="1:163" x14ac:dyDescent="0.25">
      <c r="A830">
        <v>804</v>
      </c>
      <c r="B830">
        <f t="shared" ca="1" si="572"/>
        <v>0</v>
      </c>
      <c r="C830">
        <f t="shared" si="576"/>
        <v>16.067864482338564</v>
      </c>
      <c r="FD830">
        <f t="shared" si="573"/>
        <v>16.067864482338564</v>
      </c>
      <c r="FE830">
        <v>830</v>
      </c>
      <c r="FF830">
        <f t="shared" si="574"/>
        <v>16.067864482338564</v>
      </c>
      <c r="FG830">
        <f t="shared" ca="1" si="575"/>
        <v>0</v>
      </c>
    </row>
    <row r="831" spans="1:163" x14ac:dyDescent="0.25">
      <c r="A831">
        <v>805</v>
      </c>
      <c r="B831">
        <f t="shared" ca="1" si="572"/>
        <v>0</v>
      </c>
      <c r="C831">
        <f t="shared" si="576"/>
        <v>16.087864482338563</v>
      </c>
      <c r="FD831">
        <f t="shared" si="573"/>
        <v>16.087864482338563</v>
      </c>
      <c r="FE831">
        <v>831</v>
      </c>
      <c r="FF831">
        <f t="shared" si="574"/>
        <v>16.087864482338563</v>
      </c>
      <c r="FG831">
        <f t="shared" ca="1" si="575"/>
        <v>0</v>
      </c>
    </row>
    <row r="832" spans="1:163" x14ac:dyDescent="0.25">
      <c r="A832">
        <v>806</v>
      </c>
      <c r="B832">
        <f t="shared" ca="1" si="572"/>
        <v>0</v>
      </c>
      <c r="C832">
        <f t="shared" si="576"/>
        <v>16.107864482338563</v>
      </c>
      <c r="FD832">
        <f t="shared" si="573"/>
        <v>16.107864482338563</v>
      </c>
      <c r="FE832">
        <v>832</v>
      </c>
      <c r="FF832">
        <f t="shared" si="574"/>
        <v>16.107864482338563</v>
      </c>
      <c r="FG832">
        <f t="shared" ca="1" si="575"/>
        <v>0</v>
      </c>
    </row>
    <row r="833" spans="1:163" x14ac:dyDescent="0.25">
      <c r="A833">
        <v>807</v>
      </c>
      <c r="B833">
        <f t="shared" ca="1" si="572"/>
        <v>0</v>
      </c>
      <c r="C833">
        <f t="shared" si="576"/>
        <v>16.127864482338563</v>
      </c>
      <c r="FD833">
        <f t="shared" si="573"/>
        <v>16.127864482338563</v>
      </c>
      <c r="FE833">
        <v>833</v>
      </c>
      <c r="FF833">
        <f t="shared" si="574"/>
        <v>16.127864482338563</v>
      </c>
      <c r="FG833">
        <f t="shared" ca="1" si="575"/>
        <v>0</v>
      </c>
    </row>
    <row r="834" spans="1:163" x14ac:dyDescent="0.25">
      <c r="A834">
        <v>808</v>
      </c>
      <c r="B834">
        <f t="shared" ca="1" si="572"/>
        <v>0</v>
      </c>
      <c r="C834">
        <f t="shared" si="576"/>
        <v>16.147864482338562</v>
      </c>
      <c r="FD834">
        <f t="shared" si="573"/>
        <v>16.147864482338562</v>
      </c>
      <c r="FE834">
        <v>834</v>
      </c>
      <c r="FF834">
        <f t="shared" si="574"/>
        <v>16.147864482338562</v>
      </c>
      <c r="FG834">
        <f t="shared" ca="1" si="575"/>
        <v>0</v>
      </c>
    </row>
    <row r="835" spans="1:163" x14ac:dyDescent="0.25">
      <c r="A835">
        <v>809</v>
      </c>
      <c r="B835">
        <f t="shared" ca="1" si="572"/>
        <v>0</v>
      </c>
      <c r="C835">
        <f t="shared" si="576"/>
        <v>16.167864482338565</v>
      </c>
      <c r="FD835">
        <f t="shared" si="573"/>
        <v>16.167864482338565</v>
      </c>
      <c r="FE835">
        <v>835</v>
      </c>
      <c r="FF835">
        <f t="shared" si="574"/>
        <v>16.167864482338565</v>
      </c>
      <c r="FG835">
        <f t="shared" ca="1" si="575"/>
        <v>0</v>
      </c>
    </row>
    <row r="836" spans="1:163" x14ac:dyDescent="0.25">
      <c r="A836">
        <v>810</v>
      </c>
      <c r="B836">
        <f t="shared" ca="1" si="572"/>
        <v>0</v>
      </c>
      <c r="C836">
        <f t="shared" si="576"/>
        <v>16.187864482338565</v>
      </c>
      <c r="FD836">
        <f t="shared" si="573"/>
        <v>16.187864482338565</v>
      </c>
      <c r="FE836">
        <v>836</v>
      </c>
      <c r="FF836">
        <f t="shared" si="574"/>
        <v>16.187864482338565</v>
      </c>
      <c r="FG836">
        <f t="shared" ca="1" si="575"/>
        <v>0</v>
      </c>
    </row>
    <row r="837" spans="1:163" x14ac:dyDescent="0.25">
      <c r="A837">
        <v>811</v>
      </c>
      <c r="B837">
        <f t="shared" ca="1" si="572"/>
        <v>0</v>
      </c>
      <c r="C837">
        <f t="shared" si="576"/>
        <v>16.207864482338564</v>
      </c>
      <c r="FD837">
        <f t="shared" si="573"/>
        <v>16.207864482338564</v>
      </c>
      <c r="FE837">
        <v>837</v>
      </c>
      <c r="FF837">
        <f t="shared" si="574"/>
        <v>16.207864482338564</v>
      </c>
      <c r="FG837">
        <f t="shared" ca="1" si="575"/>
        <v>0</v>
      </c>
    </row>
    <row r="838" spans="1:163" x14ac:dyDescent="0.25">
      <c r="A838">
        <v>812</v>
      </c>
      <c r="B838">
        <f t="shared" ca="1" si="572"/>
        <v>0</v>
      </c>
      <c r="C838">
        <f t="shared" si="576"/>
        <v>16.227864482338564</v>
      </c>
      <c r="FD838">
        <f t="shared" si="573"/>
        <v>16.227864482338564</v>
      </c>
      <c r="FE838">
        <v>838</v>
      </c>
      <c r="FF838">
        <f t="shared" si="574"/>
        <v>16.227864482338564</v>
      </c>
      <c r="FG838">
        <f t="shared" ca="1" si="575"/>
        <v>0</v>
      </c>
    </row>
    <row r="839" spans="1:163" x14ac:dyDescent="0.25">
      <c r="A839">
        <v>813</v>
      </c>
      <c r="B839">
        <f t="shared" ca="1" si="572"/>
        <v>0</v>
      </c>
      <c r="C839">
        <f t="shared" si="576"/>
        <v>16.247864482338564</v>
      </c>
      <c r="FD839">
        <f t="shared" si="573"/>
        <v>16.247864482338564</v>
      </c>
      <c r="FE839">
        <v>839</v>
      </c>
      <c r="FF839">
        <f t="shared" si="574"/>
        <v>16.247864482338564</v>
      </c>
      <c r="FG839">
        <f t="shared" ca="1" si="575"/>
        <v>0</v>
      </c>
    </row>
    <row r="840" spans="1:163" x14ac:dyDescent="0.25">
      <c r="A840">
        <v>814</v>
      </c>
      <c r="B840">
        <f t="shared" ca="1" si="572"/>
        <v>0</v>
      </c>
      <c r="C840">
        <f t="shared" si="576"/>
        <v>16.267864482338563</v>
      </c>
      <c r="FD840">
        <f t="shared" si="573"/>
        <v>16.267864482338563</v>
      </c>
      <c r="FE840">
        <v>840</v>
      </c>
      <c r="FF840">
        <f t="shared" si="574"/>
        <v>16.267864482338563</v>
      </c>
      <c r="FG840">
        <f t="shared" ca="1" si="575"/>
        <v>0</v>
      </c>
    </row>
    <row r="841" spans="1:163" x14ac:dyDescent="0.25">
      <c r="A841">
        <v>815</v>
      </c>
      <c r="B841">
        <f t="shared" ca="1" si="572"/>
        <v>0</v>
      </c>
      <c r="C841">
        <f t="shared" si="576"/>
        <v>16.287864482338563</v>
      </c>
      <c r="FD841">
        <f t="shared" si="573"/>
        <v>16.287864482338563</v>
      </c>
      <c r="FE841">
        <v>841</v>
      </c>
      <c r="FF841">
        <f t="shared" si="574"/>
        <v>16.287864482338563</v>
      </c>
      <c r="FG841">
        <f t="shared" ca="1" si="575"/>
        <v>0</v>
      </c>
    </row>
    <row r="842" spans="1:163" x14ac:dyDescent="0.25">
      <c r="A842">
        <v>816</v>
      </c>
      <c r="B842">
        <f t="shared" ca="1" si="572"/>
        <v>0</v>
      </c>
      <c r="C842">
        <f t="shared" si="576"/>
        <v>16.307864482338562</v>
      </c>
      <c r="FD842">
        <f t="shared" si="573"/>
        <v>16.307864482338562</v>
      </c>
      <c r="FE842">
        <v>842</v>
      </c>
      <c r="FF842">
        <f t="shared" si="574"/>
        <v>16.307864482338562</v>
      </c>
      <c r="FG842">
        <f t="shared" ca="1" si="575"/>
        <v>0</v>
      </c>
    </row>
    <row r="843" spans="1:163" x14ac:dyDescent="0.25">
      <c r="A843">
        <v>817</v>
      </c>
      <c r="B843">
        <f t="shared" ca="1" si="572"/>
        <v>0</v>
      </c>
      <c r="C843">
        <f t="shared" si="576"/>
        <v>16.327864482338565</v>
      </c>
      <c r="FD843">
        <f t="shared" si="573"/>
        <v>16.327864482338565</v>
      </c>
      <c r="FE843">
        <v>843</v>
      </c>
      <c r="FF843">
        <f t="shared" si="574"/>
        <v>16.327864482338565</v>
      </c>
      <c r="FG843">
        <f t="shared" ca="1" si="575"/>
        <v>0</v>
      </c>
    </row>
    <row r="844" spans="1:163" x14ac:dyDescent="0.25">
      <c r="A844">
        <v>818</v>
      </c>
      <c r="B844">
        <f t="shared" ca="1" si="572"/>
        <v>0</v>
      </c>
      <c r="C844">
        <f t="shared" si="576"/>
        <v>16.347864482338565</v>
      </c>
      <c r="FD844">
        <f t="shared" si="573"/>
        <v>16.347864482338565</v>
      </c>
      <c r="FE844">
        <v>844</v>
      </c>
      <c r="FF844">
        <f t="shared" si="574"/>
        <v>16.347864482338565</v>
      </c>
      <c r="FG844">
        <f t="shared" ca="1" si="575"/>
        <v>0</v>
      </c>
    </row>
    <row r="845" spans="1:163" x14ac:dyDescent="0.25">
      <c r="A845">
        <v>819</v>
      </c>
      <c r="B845">
        <f t="shared" ca="1" si="572"/>
        <v>0</v>
      </c>
      <c r="C845">
        <f t="shared" si="576"/>
        <v>16.367864482338565</v>
      </c>
      <c r="FD845">
        <f t="shared" si="573"/>
        <v>16.367864482338565</v>
      </c>
      <c r="FE845">
        <v>845</v>
      </c>
      <c r="FF845">
        <f t="shared" si="574"/>
        <v>16.367864482338565</v>
      </c>
      <c r="FG845">
        <f t="shared" ca="1" si="575"/>
        <v>0</v>
      </c>
    </row>
    <row r="846" spans="1:163" x14ac:dyDescent="0.25">
      <c r="A846">
        <v>820</v>
      </c>
      <c r="B846">
        <f t="shared" ca="1" si="572"/>
        <v>0</v>
      </c>
      <c r="C846">
        <f t="shared" si="576"/>
        <v>16.387864482338561</v>
      </c>
      <c r="FD846">
        <f t="shared" si="573"/>
        <v>16.387864482338561</v>
      </c>
      <c r="FE846">
        <v>846</v>
      </c>
      <c r="FF846">
        <f t="shared" si="574"/>
        <v>16.387864482338561</v>
      </c>
      <c r="FG846">
        <f t="shared" ca="1" si="575"/>
        <v>0</v>
      </c>
    </row>
    <row r="847" spans="1:163" x14ac:dyDescent="0.25">
      <c r="A847">
        <v>821</v>
      </c>
      <c r="B847">
        <f t="shared" ca="1" si="572"/>
        <v>0</v>
      </c>
      <c r="C847">
        <f t="shared" si="576"/>
        <v>16.407864482338564</v>
      </c>
      <c r="FD847">
        <f t="shared" si="573"/>
        <v>16.407864482338564</v>
      </c>
      <c r="FE847">
        <v>847</v>
      </c>
      <c r="FF847">
        <f t="shared" si="574"/>
        <v>16.407864482338564</v>
      </c>
      <c r="FG847">
        <f t="shared" ca="1" si="575"/>
        <v>0</v>
      </c>
    </row>
    <row r="848" spans="1:163" x14ac:dyDescent="0.25">
      <c r="A848">
        <v>822</v>
      </c>
      <c r="B848">
        <f t="shared" ca="1" si="572"/>
        <v>0</v>
      </c>
      <c r="C848">
        <f t="shared" si="576"/>
        <v>16.427864482338563</v>
      </c>
      <c r="FD848">
        <f t="shared" si="573"/>
        <v>16.427864482338563</v>
      </c>
      <c r="FE848">
        <v>848</v>
      </c>
      <c r="FF848">
        <f t="shared" si="574"/>
        <v>16.427864482338563</v>
      </c>
      <c r="FG848">
        <f t="shared" ca="1" si="575"/>
        <v>0</v>
      </c>
    </row>
    <row r="849" spans="1:163" x14ac:dyDescent="0.25">
      <c r="A849">
        <v>823</v>
      </c>
      <c r="B849">
        <f t="shared" ca="1" si="572"/>
        <v>0</v>
      </c>
      <c r="C849">
        <f t="shared" si="576"/>
        <v>16.447864482338563</v>
      </c>
      <c r="FD849">
        <f t="shared" si="573"/>
        <v>16.447864482338563</v>
      </c>
      <c r="FE849">
        <v>849</v>
      </c>
      <c r="FF849">
        <f t="shared" si="574"/>
        <v>16.447864482338563</v>
      </c>
      <c r="FG849">
        <f t="shared" ca="1" si="575"/>
        <v>0</v>
      </c>
    </row>
    <row r="850" spans="1:163" x14ac:dyDescent="0.25">
      <c r="A850">
        <v>824</v>
      </c>
      <c r="B850">
        <f t="shared" ca="1" si="572"/>
        <v>0</v>
      </c>
      <c r="C850">
        <f t="shared" si="576"/>
        <v>16.467864482338562</v>
      </c>
      <c r="FD850">
        <f t="shared" si="573"/>
        <v>16.467864482338562</v>
      </c>
      <c r="FE850">
        <v>850</v>
      </c>
      <c r="FF850">
        <f t="shared" si="574"/>
        <v>16.467864482338562</v>
      </c>
      <c r="FG850">
        <f t="shared" ca="1" si="575"/>
        <v>0</v>
      </c>
    </row>
    <row r="851" spans="1:163" x14ac:dyDescent="0.25">
      <c r="A851">
        <v>825</v>
      </c>
      <c r="B851">
        <f t="shared" ca="1" si="572"/>
        <v>0</v>
      </c>
      <c r="C851">
        <f t="shared" si="576"/>
        <v>16.487864482338562</v>
      </c>
      <c r="FD851">
        <f t="shared" si="573"/>
        <v>16.487864482338562</v>
      </c>
      <c r="FE851">
        <v>851</v>
      </c>
      <c r="FF851">
        <f t="shared" si="574"/>
        <v>16.487864482338562</v>
      </c>
      <c r="FG851">
        <f t="shared" ca="1" si="575"/>
        <v>0</v>
      </c>
    </row>
    <row r="852" spans="1:163" x14ac:dyDescent="0.25">
      <c r="A852">
        <v>826</v>
      </c>
      <c r="B852">
        <f t="shared" ca="1" si="572"/>
        <v>0</v>
      </c>
      <c r="C852">
        <f t="shared" si="576"/>
        <v>16.507864482338562</v>
      </c>
      <c r="FD852">
        <f t="shared" si="573"/>
        <v>16.507864482338562</v>
      </c>
      <c r="FE852">
        <v>852</v>
      </c>
      <c r="FF852">
        <f t="shared" si="574"/>
        <v>16.507864482338562</v>
      </c>
      <c r="FG852">
        <f t="shared" ca="1" si="575"/>
        <v>0</v>
      </c>
    </row>
    <row r="853" spans="1:163" x14ac:dyDescent="0.25">
      <c r="A853">
        <v>827</v>
      </c>
      <c r="B853">
        <f t="shared" ca="1" si="572"/>
        <v>0</v>
      </c>
      <c r="C853">
        <f t="shared" si="576"/>
        <v>16.527864482338561</v>
      </c>
      <c r="FD853">
        <f t="shared" si="573"/>
        <v>16.527864482338561</v>
      </c>
      <c r="FE853">
        <v>853</v>
      </c>
      <c r="FF853">
        <f t="shared" si="574"/>
        <v>16.527864482338561</v>
      </c>
      <c r="FG853">
        <f t="shared" ca="1" si="575"/>
        <v>0</v>
      </c>
    </row>
    <row r="854" spans="1:163" x14ac:dyDescent="0.25">
      <c r="A854">
        <v>828</v>
      </c>
      <c r="B854">
        <f t="shared" ca="1" si="572"/>
        <v>0</v>
      </c>
      <c r="C854">
        <f t="shared" si="576"/>
        <v>16.547864482338561</v>
      </c>
      <c r="FD854">
        <f t="shared" si="573"/>
        <v>16.547864482338561</v>
      </c>
      <c r="FE854">
        <v>854</v>
      </c>
      <c r="FF854">
        <f t="shared" si="574"/>
        <v>16.547864482338561</v>
      </c>
      <c r="FG854">
        <f t="shared" ca="1" si="575"/>
        <v>0</v>
      </c>
    </row>
    <row r="855" spans="1:163" x14ac:dyDescent="0.25">
      <c r="A855">
        <v>829</v>
      </c>
      <c r="B855">
        <f t="shared" ca="1" si="572"/>
        <v>0</v>
      </c>
      <c r="C855">
        <f t="shared" si="576"/>
        <v>16.56786448233856</v>
      </c>
      <c r="FD855">
        <f t="shared" si="573"/>
        <v>16.56786448233856</v>
      </c>
      <c r="FE855">
        <v>855</v>
      </c>
      <c r="FF855">
        <f t="shared" si="574"/>
        <v>16.56786448233856</v>
      </c>
      <c r="FG855">
        <f t="shared" ca="1" si="575"/>
        <v>0</v>
      </c>
    </row>
    <row r="856" spans="1:163" x14ac:dyDescent="0.25">
      <c r="A856">
        <v>830</v>
      </c>
      <c r="B856">
        <f t="shared" ca="1" si="572"/>
        <v>0</v>
      </c>
      <c r="C856">
        <f t="shared" si="576"/>
        <v>16.587864482338563</v>
      </c>
      <c r="FD856">
        <f t="shared" si="573"/>
        <v>16.587864482338563</v>
      </c>
      <c r="FE856">
        <v>856</v>
      </c>
      <c r="FF856">
        <f t="shared" si="574"/>
        <v>16.587864482338563</v>
      </c>
      <c r="FG856">
        <f t="shared" ca="1" si="575"/>
        <v>0</v>
      </c>
    </row>
    <row r="857" spans="1:163" x14ac:dyDescent="0.25">
      <c r="A857">
        <v>831</v>
      </c>
      <c r="B857">
        <f t="shared" ca="1" si="572"/>
        <v>0</v>
      </c>
      <c r="C857">
        <f t="shared" si="576"/>
        <v>16.607864482338563</v>
      </c>
      <c r="FD857">
        <f t="shared" si="573"/>
        <v>16.607864482338563</v>
      </c>
      <c r="FE857">
        <v>857</v>
      </c>
      <c r="FF857">
        <f t="shared" si="574"/>
        <v>16.607864482338563</v>
      </c>
      <c r="FG857">
        <f t="shared" ca="1" si="575"/>
        <v>0</v>
      </c>
    </row>
    <row r="858" spans="1:163" x14ac:dyDescent="0.25">
      <c r="A858">
        <v>832</v>
      </c>
      <c r="B858">
        <f t="shared" ca="1" si="572"/>
        <v>0</v>
      </c>
      <c r="C858">
        <f t="shared" si="576"/>
        <v>16.627864482338563</v>
      </c>
      <c r="FD858">
        <f t="shared" si="573"/>
        <v>16.627864482338563</v>
      </c>
      <c r="FE858">
        <v>858</v>
      </c>
      <c r="FF858">
        <f t="shared" si="574"/>
        <v>16.627864482338563</v>
      </c>
      <c r="FG858">
        <f t="shared" ca="1" si="575"/>
        <v>0</v>
      </c>
    </row>
    <row r="859" spans="1:163" x14ac:dyDescent="0.25">
      <c r="A859">
        <v>833</v>
      </c>
      <c r="B859">
        <f t="shared" ca="1" si="572"/>
        <v>0</v>
      </c>
      <c r="C859">
        <f t="shared" si="576"/>
        <v>16.647864482338562</v>
      </c>
      <c r="FD859">
        <f t="shared" si="573"/>
        <v>16.647864482338562</v>
      </c>
      <c r="FE859">
        <v>859</v>
      </c>
      <c r="FF859">
        <f t="shared" si="574"/>
        <v>16.647864482338562</v>
      </c>
      <c r="FG859">
        <f t="shared" ca="1" si="575"/>
        <v>0</v>
      </c>
    </row>
    <row r="860" spans="1:163" x14ac:dyDescent="0.25">
      <c r="A860">
        <v>834</v>
      </c>
      <c r="B860">
        <f t="shared" ref="B860:B923" ca="1" si="577">INDIRECT(ADDRESS($A860+19,3+H$1,,,"ExpData"))</f>
        <v>0</v>
      </c>
      <c r="C860">
        <f t="shared" si="576"/>
        <v>16.667864482338562</v>
      </c>
      <c r="FD860">
        <f t="shared" si="573"/>
        <v>16.667864482338562</v>
      </c>
      <c r="FE860">
        <v>860</v>
      </c>
      <c r="FF860">
        <f t="shared" si="574"/>
        <v>16.667864482338562</v>
      </c>
      <c r="FG860">
        <f t="shared" ca="1" si="575"/>
        <v>0</v>
      </c>
    </row>
    <row r="861" spans="1:163" x14ac:dyDescent="0.25">
      <c r="A861">
        <v>835</v>
      </c>
      <c r="B861">
        <f t="shared" ca="1" si="577"/>
        <v>0</v>
      </c>
      <c r="C861">
        <f t="shared" si="576"/>
        <v>16.687864482338561</v>
      </c>
      <c r="FD861">
        <f t="shared" si="573"/>
        <v>16.687864482338561</v>
      </c>
      <c r="FE861">
        <v>861</v>
      </c>
      <c r="FF861">
        <f t="shared" si="574"/>
        <v>16.687864482338561</v>
      </c>
      <c r="FG861">
        <f t="shared" ca="1" si="575"/>
        <v>0</v>
      </c>
    </row>
    <row r="862" spans="1:163" x14ac:dyDescent="0.25">
      <c r="A862">
        <v>836</v>
      </c>
      <c r="B862">
        <f t="shared" ca="1" si="577"/>
        <v>0</v>
      </c>
      <c r="C862">
        <f t="shared" si="576"/>
        <v>16.707864482338561</v>
      </c>
      <c r="FD862">
        <f t="shared" si="573"/>
        <v>16.707864482338561</v>
      </c>
      <c r="FE862">
        <v>862</v>
      </c>
      <c r="FF862">
        <f t="shared" si="574"/>
        <v>16.707864482338561</v>
      </c>
      <c r="FG862">
        <f t="shared" ca="1" si="575"/>
        <v>0</v>
      </c>
    </row>
    <row r="863" spans="1:163" x14ac:dyDescent="0.25">
      <c r="A863">
        <v>837</v>
      </c>
      <c r="B863">
        <f t="shared" ca="1" si="577"/>
        <v>0</v>
      </c>
      <c r="C863">
        <f t="shared" si="576"/>
        <v>16.72786448233856</v>
      </c>
      <c r="FD863">
        <f t="shared" si="573"/>
        <v>16.72786448233856</v>
      </c>
      <c r="FE863">
        <v>863</v>
      </c>
      <c r="FF863">
        <f t="shared" si="574"/>
        <v>16.72786448233856</v>
      </c>
      <c r="FG863">
        <f t="shared" ca="1" si="575"/>
        <v>0</v>
      </c>
    </row>
    <row r="864" spans="1:163" x14ac:dyDescent="0.25">
      <c r="A864">
        <v>838</v>
      </c>
      <c r="B864">
        <f t="shared" ca="1" si="577"/>
        <v>0</v>
      </c>
      <c r="C864">
        <f t="shared" si="576"/>
        <v>16.747864482338564</v>
      </c>
      <c r="FD864">
        <f t="shared" si="573"/>
        <v>16.747864482338564</v>
      </c>
      <c r="FE864">
        <v>864</v>
      </c>
      <c r="FF864">
        <f t="shared" si="574"/>
        <v>16.747864482338564</v>
      </c>
      <c r="FG864">
        <f t="shared" ca="1" si="575"/>
        <v>0</v>
      </c>
    </row>
    <row r="865" spans="1:163" x14ac:dyDescent="0.25">
      <c r="A865">
        <v>839</v>
      </c>
      <c r="B865">
        <f t="shared" ca="1" si="577"/>
        <v>0</v>
      </c>
      <c r="C865">
        <f t="shared" si="576"/>
        <v>16.767864482338563</v>
      </c>
      <c r="FD865">
        <f t="shared" si="573"/>
        <v>16.767864482338563</v>
      </c>
      <c r="FE865">
        <v>865</v>
      </c>
      <c r="FF865">
        <f t="shared" si="574"/>
        <v>16.767864482338563</v>
      </c>
      <c r="FG865">
        <f t="shared" ca="1" si="575"/>
        <v>0</v>
      </c>
    </row>
    <row r="866" spans="1:163" x14ac:dyDescent="0.25">
      <c r="A866">
        <v>840</v>
      </c>
      <c r="B866">
        <f t="shared" ca="1" si="577"/>
        <v>0</v>
      </c>
      <c r="C866">
        <f t="shared" si="576"/>
        <v>16.787864482338563</v>
      </c>
      <c r="FD866">
        <f t="shared" ref="FD866:FD929" si="578">FF866</f>
        <v>16.787864482338563</v>
      </c>
      <c r="FE866">
        <v>866</v>
      </c>
      <c r="FF866">
        <f t="shared" ref="FF866:FF929" si="579">C866</f>
        <v>16.787864482338563</v>
      </c>
      <c r="FG866">
        <f t="shared" ref="FG866:FG929" ca="1" si="580">B866</f>
        <v>0</v>
      </c>
    </row>
    <row r="867" spans="1:163" x14ac:dyDescent="0.25">
      <c r="A867">
        <v>841</v>
      </c>
      <c r="B867">
        <f t="shared" ca="1" si="577"/>
        <v>0</v>
      </c>
      <c r="C867">
        <f t="shared" si="576"/>
        <v>16.807864482338562</v>
      </c>
      <c r="FD867">
        <f t="shared" si="578"/>
        <v>16.807864482338562</v>
      </c>
      <c r="FE867">
        <v>867</v>
      </c>
      <c r="FF867">
        <f t="shared" si="579"/>
        <v>16.807864482338562</v>
      </c>
      <c r="FG867">
        <f t="shared" ca="1" si="580"/>
        <v>0</v>
      </c>
    </row>
    <row r="868" spans="1:163" x14ac:dyDescent="0.25">
      <c r="A868">
        <v>842</v>
      </c>
      <c r="B868">
        <f t="shared" ca="1" si="577"/>
        <v>0</v>
      </c>
      <c r="C868">
        <f t="shared" ref="C868:C931" si="581">(E$15+A868*E$16)/1000</f>
        <v>16.827864482338562</v>
      </c>
      <c r="FD868">
        <f t="shared" si="578"/>
        <v>16.827864482338562</v>
      </c>
      <c r="FE868">
        <v>868</v>
      </c>
      <c r="FF868">
        <f t="shared" si="579"/>
        <v>16.827864482338562</v>
      </c>
      <c r="FG868">
        <f t="shared" ca="1" si="580"/>
        <v>0</v>
      </c>
    </row>
    <row r="869" spans="1:163" x14ac:dyDescent="0.25">
      <c r="A869">
        <v>843</v>
      </c>
      <c r="B869">
        <f t="shared" ca="1" si="577"/>
        <v>0</v>
      </c>
      <c r="C869">
        <f t="shared" si="581"/>
        <v>16.847864482338561</v>
      </c>
      <c r="FD869">
        <f t="shared" si="578"/>
        <v>16.847864482338561</v>
      </c>
      <c r="FE869">
        <v>869</v>
      </c>
      <c r="FF869">
        <f t="shared" si="579"/>
        <v>16.847864482338561</v>
      </c>
      <c r="FG869">
        <f t="shared" ca="1" si="580"/>
        <v>0</v>
      </c>
    </row>
    <row r="870" spans="1:163" x14ac:dyDescent="0.25">
      <c r="A870">
        <v>844</v>
      </c>
      <c r="B870">
        <f t="shared" ca="1" si="577"/>
        <v>0</v>
      </c>
      <c r="C870">
        <f t="shared" si="581"/>
        <v>16.867864482338561</v>
      </c>
      <c r="FD870">
        <f t="shared" si="578"/>
        <v>16.867864482338561</v>
      </c>
      <c r="FE870">
        <v>870</v>
      </c>
      <c r="FF870">
        <f t="shared" si="579"/>
        <v>16.867864482338561</v>
      </c>
      <c r="FG870">
        <f t="shared" ca="1" si="580"/>
        <v>0</v>
      </c>
    </row>
    <row r="871" spans="1:163" x14ac:dyDescent="0.25">
      <c r="A871">
        <v>845</v>
      </c>
      <c r="B871">
        <f t="shared" ca="1" si="577"/>
        <v>0</v>
      </c>
      <c r="C871">
        <f t="shared" si="581"/>
        <v>16.887864482338561</v>
      </c>
      <c r="FD871">
        <f t="shared" si="578"/>
        <v>16.887864482338561</v>
      </c>
      <c r="FE871">
        <v>871</v>
      </c>
      <c r="FF871">
        <f t="shared" si="579"/>
        <v>16.887864482338561</v>
      </c>
      <c r="FG871">
        <f t="shared" ca="1" si="580"/>
        <v>0</v>
      </c>
    </row>
    <row r="872" spans="1:163" x14ac:dyDescent="0.25">
      <c r="A872">
        <v>846</v>
      </c>
      <c r="B872">
        <f t="shared" ca="1" si="577"/>
        <v>0</v>
      </c>
      <c r="C872">
        <f t="shared" si="581"/>
        <v>16.907864482338564</v>
      </c>
      <c r="FD872">
        <f t="shared" si="578"/>
        <v>16.907864482338564</v>
      </c>
      <c r="FE872">
        <v>872</v>
      </c>
      <c r="FF872">
        <f t="shared" si="579"/>
        <v>16.907864482338564</v>
      </c>
      <c r="FG872">
        <f t="shared" ca="1" si="580"/>
        <v>0</v>
      </c>
    </row>
    <row r="873" spans="1:163" x14ac:dyDescent="0.25">
      <c r="A873">
        <v>847</v>
      </c>
      <c r="B873">
        <f t="shared" ca="1" si="577"/>
        <v>0</v>
      </c>
      <c r="C873">
        <f t="shared" si="581"/>
        <v>16.927864482338563</v>
      </c>
      <c r="FD873">
        <f t="shared" si="578"/>
        <v>16.927864482338563</v>
      </c>
      <c r="FE873">
        <v>873</v>
      </c>
      <c r="FF873">
        <f t="shared" si="579"/>
        <v>16.927864482338563</v>
      </c>
      <c r="FG873">
        <f t="shared" ca="1" si="580"/>
        <v>0</v>
      </c>
    </row>
    <row r="874" spans="1:163" x14ac:dyDescent="0.25">
      <c r="A874">
        <v>848</v>
      </c>
      <c r="B874">
        <f t="shared" ca="1" si="577"/>
        <v>0</v>
      </c>
      <c r="C874">
        <f t="shared" si="581"/>
        <v>16.947864482338563</v>
      </c>
      <c r="FD874">
        <f t="shared" si="578"/>
        <v>16.947864482338563</v>
      </c>
      <c r="FE874">
        <v>874</v>
      </c>
      <c r="FF874">
        <f t="shared" si="579"/>
        <v>16.947864482338563</v>
      </c>
      <c r="FG874">
        <f t="shared" ca="1" si="580"/>
        <v>0</v>
      </c>
    </row>
    <row r="875" spans="1:163" x14ac:dyDescent="0.25">
      <c r="A875">
        <v>849</v>
      </c>
      <c r="B875">
        <f t="shared" ca="1" si="577"/>
        <v>0</v>
      </c>
      <c r="C875">
        <f t="shared" si="581"/>
        <v>16.967864482338562</v>
      </c>
      <c r="FD875">
        <f t="shared" si="578"/>
        <v>16.967864482338562</v>
      </c>
      <c r="FE875">
        <v>875</v>
      </c>
      <c r="FF875">
        <f t="shared" si="579"/>
        <v>16.967864482338562</v>
      </c>
      <c r="FG875">
        <f t="shared" ca="1" si="580"/>
        <v>0</v>
      </c>
    </row>
    <row r="876" spans="1:163" x14ac:dyDescent="0.25">
      <c r="A876">
        <v>850</v>
      </c>
      <c r="B876">
        <f t="shared" ca="1" si="577"/>
        <v>0</v>
      </c>
      <c r="C876">
        <f t="shared" si="581"/>
        <v>16.987864482338562</v>
      </c>
      <c r="FD876">
        <f t="shared" si="578"/>
        <v>16.987864482338562</v>
      </c>
      <c r="FE876">
        <v>876</v>
      </c>
      <c r="FF876">
        <f t="shared" si="579"/>
        <v>16.987864482338562</v>
      </c>
      <c r="FG876">
        <f t="shared" ca="1" si="580"/>
        <v>0</v>
      </c>
    </row>
    <row r="877" spans="1:163" x14ac:dyDescent="0.25">
      <c r="A877">
        <v>851</v>
      </c>
      <c r="B877">
        <f t="shared" ca="1" si="577"/>
        <v>0</v>
      </c>
      <c r="C877">
        <f t="shared" si="581"/>
        <v>17.007864482338562</v>
      </c>
      <c r="FD877">
        <f t="shared" si="578"/>
        <v>17.007864482338562</v>
      </c>
      <c r="FE877">
        <v>877</v>
      </c>
      <c r="FF877">
        <f t="shared" si="579"/>
        <v>17.007864482338562</v>
      </c>
      <c r="FG877">
        <f t="shared" ca="1" si="580"/>
        <v>0</v>
      </c>
    </row>
    <row r="878" spans="1:163" x14ac:dyDescent="0.25">
      <c r="A878">
        <v>852</v>
      </c>
      <c r="B878">
        <f t="shared" ca="1" si="577"/>
        <v>0</v>
      </c>
      <c r="C878">
        <f t="shared" si="581"/>
        <v>17.027864482338561</v>
      </c>
      <c r="FD878">
        <f t="shared" si="578"/>
        <v>17.027864482338561</v>
      </c>
      <c r="FE878">
        <v>878</v>
      </c>
      <c r="FF878">
        <f t="shared" si="579"/>
        <v>17.027864482338561</v>
      </c>
      <c r="FG878">
        <f t="shared" ca="1" si="580"/>
        <v>0</v>
      </c>
    </row>
    <row r="879" spans="1:163" x14ac:dyDescent="0.25">
      <c r="A879">
        <v>853</v>
      </c>
      <c r="B879">
        <f t="shared" ca="1" si="577"/>
        <v>0</v>
      </c>
      <c r="C879">
        <f t="shared" si="581"/>
        <v>17.047864482338561</v>
      </c>
      <c r="FD879">
        <f t="shared" si="578"/>
        <v>17.047864482338561</v>
      </c>
      <c r="FE879">
        <v>879</v>
      </c>
      <c r="FF879">
        <f t="shared" si="579"/>
        <v>17.047864482338561</v>
      </c>
      <c r="FG879">
        <f t="shared" ca="1" si="580"/>
        <v>0</v>
      </c>
    </row>
    <row r="880" spans="1:163" x14ac:dyDescent="0.25">
      <c r="A880">
        <v>854</v>
      </c>
      <c r="B880">
        <f t="shared" ca="1" si="577"/>
        <v>0</v>
      </c>
      <c r="C880">
        <f t="shared" si="581"/>
        <v>17.06786448233856</v>
      </c>
      <c r="FD880">
        <f t="shared" si="578"/>
        <v>17.06786448233856</v>
      </c>
      <c r="FE880">
        <v>880</v>
      </c>
      <c r="FF880">
        <f t="shared" si="579"/>
        <v>17.06786448233856</v>
      </c>
      <c r="FG880">
        <f t="shared" ca="1" si="580"/>
        <v>0</v>
      </c>
    </row>
    <row r="881" spans="1:163" x14ac:dyDescent="0.25">
      <c r="A881">
        <v>855</v>
      </c>
      <c r="B881">
        <f t="shared" ca="1" si="577"/>
        <v>0</v>
      </c>
      <c r="C881">
        <f t="shared" si="581"/>
        <v>17.087864482338563</v>
      </c>
      <c r="FD881">
        <f t="shared" si="578"/>
        <v>17.087864482338563</v>
      </c>
      <c r="FE881">
        <v>881</v>
      </c>
      <c r="FF881">
        <f t="shared" si="579"/>
        <v>17.087864482338563</v>
      </c>
      <c r="FG881">
        <f t="shared" ca="1" si="580"/>
        <v>0</v>
      </c>
    </row>
    <row r="882" spans="1:163" x14ac:dyDescent="0.25">
      <c r="A882">
        <v>856</v>
      </c>
      <c r="B882">
        <f t="shared" ca="1" si="577"/>
        <v>0</v>
      </c>
      <c r="C882">
        <f t="shared" si="581"/>
        <v>17.107864482338563</v>
      </c>
      <c r="FD882">
        <f t="shared" si="578"/>
        <v>17.107864482338563</v>
      </c>
      <c r="FE882">
        <v>882</v>
      </c>
      <c r="FF882">
        <f t="shared" si="579"/>
        <v>17.107864482338563</v>
      </c>
      <c r="FG882">
        <f t="shared" ca="1" si="580"/>
        <v>0</v>
      </c>
    </row>
    <row r="883" spans="1:163" x14ac:dyDescent="0.25">
      <c r="A883">
        <v>857</v>
      </c>
      <c r="B883">
        <f t="shared" ca="1" si="577"/>
        <v>0</v>
      </c>
      <c r="C883">
        <f t="shared" si="581"/>
        <v>17.127864482338563</v>
      </c>
      <c r="FD883">
        <f t="shared" si="578"/>
        <v>17.127864482338563</v>
      </c>
      <c r="FE883">
        <v>883</v>
      </c>
      <c r="FF883">
        <f t="shared" si="579"/>
        <v>17.127864482338563</v>
      </c>
      <c r="FG883">
        <f t="shared" ca="1" si="580"/>
        <v>0</v>
      </c>
    </row>
    <row r="884" spans="1:163" x14ac:dyDescent="0.25">
      <c r="A884">
        <v>858</v>
      </c>
      <c r="B884">
        <f t="shared" ca="1" si="577"/>
        <v>0</v>
      </c>
      <c r="C884">
        <f t="shared" si="581"/>
        <v>17.147864482338562</v>
      </c>
      <c r="FD884">
        <f t="shared" si="578"/>
        <v>17.147864482338562</v>
      </c>
      <c r="FE884">
        <v>884</v>
      </c>
      <c r="FF884">
        <f t="shared" si="579"/>
        <v>17.147864482338562</v>
      </c>
      <c r="FG884">
        <f t="shared" ca="1" si="580"/>
        <v>0</v>
      </c>
    </row>
    <row r="885" spans="1:163" x14ac:dyDescent="0.25">
      <c r="A885">
        <v>859</v>
      </c>
      <c r="B885">
        <f t="shared" ca="1" si="577"/>
        <v>0</v>
      </c>
      <c r="C885">
        <f t="shared" si="581"/>
        <v>17.167864482338562</v>
      </c>
      <c r="FD885">
        <f t="shared" si="578"/>
        <v>17.167864482338562</v>
      </c>
      <c r="FE885">
        <v>885</v>
      </c>
      <c r="FF885">
        <f t="shared" si="579"/>
        <v>17.167864482338562</v>
      </c>
      <c r="FG885">
        <f t="shared" ca="1" si="580"/>
        <v>0</v>
      </c>
    </row>
    <row r="886" spans="1:163" x14ac:dyDescent="0.25">
      <c r="A886">
        <v>860</v>
      </c>
      <c r="B886">
        <f t="shared" ca="1" si="577"/>
        <v>0</v>
      </c>
      <c r="C886">
        <f t="shared" si="581"/>
        <v>17.187864482338561</v>
      </c>
      <c r="FD886">
        <f t="shared" si="578"/>
        <v>17.187864482338561</v>
      </c>
      <c r="FE886">
        <v>886</v>
      </c>
      <c r="FF886">
        <f t="shared" si="579"/>
        <v>17.187864482338561</v>
      </c>
      <c r="FG886">
        <f t="shared" ca="1" si="580"/>
        <v>0</v>
      </c>
    </row>
    <row r="887" spans="1:163" x14ac:dyDescent="0.25">
      <c r="A887">
        <v>861</v>
      </c>
      <c r="B887">
        <f t="shared" ca="1" si="577"/>
        <v>0</v>
      </c>
      <c r="C887">
        <f t="shared" si="581"/>
        <v>17.207864482338561</v>
      </c>
      <c r="FD887">
        <f t="shared" si="578"/>
        <v>17.207864482338561</v>
      </c>
      <c r="FE887">
        <v>887</v>
      </c>
      <c r="FF887">
        <f t="shared" si="579"/>
        <v>17.207864482338561</v>
      </c>
      <c r="FG887">
        <f t="shared" ca="1" si="580"/>
        <v>0</v>
      </c>
    </row>
    <row r="888" spans="1:163" x14ac:dyDescent="0.25">
      <c r="A888">
        <v>862</v>
      </c>
      <c r="B888">
        <f t="shared" ca="1" si="577"/>
        <v>0</v>
      </c>
      <c r="C888">
        <f t="shared" si="581"/>
        <v>17.22786448233856</v>
      </c>
      <c r="FD888">
        <f t="shared" si="578"/>
        <v>17.22786448233856</v>
      </c>
      <c r="FE888">
        <v>888</v>
      </c>
      <c r="FF888">
        <f t="shared" si="579"/>
        <v>17.22786448233856</v>
      </c>
      <c r="FG888">
        <f t="shared" ca="1" si="580"/>
        <v>0</v>
      </c>
    </row>
    <row r="889" spans="1:163" x14ac:dyDescent="0.25">
      <c r="A889">
        <v>863</v>
      </c>
      <c r="B889">
        <f t="shared" ca="1" si="577"/>
        <v>0</v>
      </c>
      <c r="C889">
        <f t="shared" si="581"/>
        <v>17.247864482338564</v>
      </c>
      <c r="FD889">
        <f t="shared" si="578"/>
        <v>17.247864482338564</v>
      </c>
      <c r="FE889">
        <v>889</v>
      </c>
      <c r="FF889">
        <f t="shared" si="579"/>
        <v>17.247864482338564</v>
      </c>
      <c r="FG889">
        <f t="shared" ca="1" si="580"/>
        <v>0</v>
      </c>
    </row>
    <row r="890" spans="1:163" x14ac:dyDescent="0.25">
      <c r="A890">
        <v>864</v>
      </c>
      <c r="B890">
        <f t="shared" ca="1" si="577"/>
        <v>0</v>
      </c>
      <c r="C890">
        <f t="shared" si="581"/>
        <v>17.267864482338563</v>
      </c>
      <c r="FD890">
        <f t="shared" si="578"/>
        <v>17.267864482338563</v>
      </c>
      <c r="FE890">
        <v>890</v>
      </c>
      <c r="FF890">
        <f t="shared" si="579"/>
        <v>17.267864482338563</v>
      </c>
      <c r="FG890">
        <f t="shared" ca="1" si="580"/>
        <v>0</v>
      </c>
    </row>
    <row r="891" spans="1:163" x14ac:dyDescent="0.25">
      <c r="A891">
        <v>865</v>
      </c>
      <c r="B891">
        <f t="shared" ca="1" si="577"/>
        <v>0</v>
      </c>
      <c r="C891">
        <f t="shared" si="581"/>
        <v>17.287864482338563</v>
      </c>
      <c r="FD891">
        <f t="shared" si="578"/>
        <v>17.287864482338563</v>
      </c>
      <c r="FE891">
        <v>891</v>
      </c>
      <c r="FF891">
        <f t="shared" si="579"/>
        <v>17.287864482338563</v>
      </c>
      <c r="FG891">
        <f t="shared" ca="1" si="580"/>
        <v>0</v>
      </c>
    </row>
    <row r="892" spans="1:163" x14ac:dyDescent="0.25">
      <c r="A892">
        <v>866</v>
      </c>
      <c r="B892">
        <f t="shared" ca="1" si="577"/>
        <v>0</v>
      </c>
      <c r="C892">
        <f t="shared" si="581"/>
        <v>17.307864482338562</v>
      </c>
      <c r="FD892">
        <f t="shared" si="578"/>
        <v>17.307864482338562</v>
      </c>
      <c r="FE892">
        <v>892</v>
      </c>
      <c r="FF892">
        <f t="shared" si="579"/>
        <v>17.307864482338562</v>
      </c>
      <c r="FG892">
        <f t="shared" ca="1" si="580"/>
        <v>0</v>
      </c>
    </row>
    <row r="893" spans="1:163" x14ac:dyDescent="0.25">
      <c r="A893">
        <v>867</v>
      </c>
      <c r="B893">
        <f t="shared" ca="1" si="577"/>
        <v>0</v>
      </c>
      <c r="C893">
        <f t="shared" si="581"/>
        <v>17.327864482338562</v>
      </c>
      <c r="FD893">
        <f t="shared" si="578"/>
        <v>17.327864482338562</v>
      </c>
      <c r="FE893">
        <v>893</v>
      </c>
      <c r="FF893">
        <f t="shared" si="579"/>
        <v>17.327864482338562</v>
      </c>
      <c r="FG893">
        <f t="shared" ca="1" si="580"/>
        <v>0</v>
      </c>
    </row>
    <row r="894" spans="1:163" x14ac:dyDescent="0.25">
      <c r="A894">
        <v>868</v>
      </c>
      <c r="B894">
        <f t="shared" ca="1" si="577"/>
        <v>0</v>
      </c>
      <c r="C894">
        <f t="shared" si="581"/>
        <v>17.347864482338561</v>
      </c>
      <c r="FD894">
        <f t="shared" si="578"/>
        <v>17.347864482338561</v>
      </c>
      <c r="FE894">
        <v>894</v>
      </c>
      <c r="FF894">
        <f t="shared" si="579"/>
        <v>17.347864482338561</v>
      </c>
      <c r="FG894">
        <f t="shared" ca="1" si="580"/>
        <v>0</v>
      </c>
    </row>
    <row r="895" spans="1:163" x14ac:dyDescent="0.25">
      <c r="A895">
        <v>869</v>
      </c>
      <c r="B895">
        <f t="shared" ca="1" si="577"/>
        <v>0</v>
      </c>
      <c r="C895">
        <f t="shared" si="581"/>
        <v>17.367864482338561</v>
      </c>
      <c r="FD895">
        <f t="shared" si="578"/>
        <v>17.367864482338561</v>
      </c>
      <c r="FE895">
        <v>895</v>
      </c>
      <c r="FF895">
        <f t="shared" si="579"/>
        <v>17.367864482338561</v>
      </c>
      <c r="FG895">
        <f t="shared" ca="1" si="580"/>
        <v>0</v>
      </c>
    </row>
    <row r="896" spans="1:163" x14ac:dyDescent="0.25">
      <c r="A896">
        <v>870</v>
      </c>
      <c r="B896">
        <f t="shared" ca="1" si="577"/>
        <v>0</v>
      </c>
      <c r="C896">
        <f t="shared" si="581"/>
        <v>17.387864482338561</v>
      </c>
      <c r="FD896">
        <f t="shared" si="578"/>
        <v>17.387864482338561</v>
      </c>
      <c r="FE896">
        <v>896</v>
      </c>
      <c r="FF896">
        <f t="shared" si="579"/>
        <v>17.387864482338561</v>
      </c>
      <c r="FG896">
        <f t="shared" ca="1" si="580"/>
        <v>0</v>
      </c>
    </row>
    <row r="897" spans="1:163" x14ac:dyDescent="0.25">
      <c r="A897">
        <v>871</v>
      </c>
      <c r="B897">
        <f t="shared" ca="1" si="577"/>
        <v>0</v>
      </c>
      <c r="C897">
        <f t="shared" si="581"/>
        <v>17.407864482338564</v>
      </c>
      <c r="FD897">
        <f t="shared" si="578"/>
        <v>17.407864482338564</v>
      </c>
      <c r="FE897">
        <v>897</v>
      </c>
      <c r="FF897">
        <f t="shared" si="579"/>
        <v>17.407864482338564</v>
      </c>
      <c r="FG897">
        <f t="shared" ca="1" si="580"/>
        <v>0</v>
      </c>
    </row>
    <row r="898" spans="1:163" x14ac:dyDescent="0.25">
      <c r="A898">
        <v>872</v>
      </c>
      <c r="B898">
        <f t="shared" ca="1" si="577"/>
        <v>0</v>
      </c>
      <c r="C898">
        <f t="shared" si="581"/>
        <v>17.427864482338563</v>
      </c>
      <c r="FD898">
        <f t="shared" si="578"/>
        <v>17.427864482338563</v>
      </c>
      <c r="FE898">
        <v>898</v>
      </c>
      <c r="FF898">
        <f t="shared" si="579"/>
        <v>17.427864482338563</v>
      </c>
      <c r="FG898">
        <f t="shared" ca="1" si="580"/>
        <v>0</v>
      </c>
    </row>
    <row r="899" spans="1:163" x14ac:dyDescent="0.25">
      <c r="A899">
        <v>873</v>
      </c>
      <c r="B899">
        <f t="shared" ca="1" si="577"/>
        <v>0</v>
      </c>
      <c r="C899">
        <f t="shared" si="581"/>
        <v>17.447864482338563</v>
      </c>
      <c r="FD899">
        <f t="shared" si="578"/>
        <v>17.447864482338563</v>
      </c>
      <c r="FE899">
        <v>899</v>
      </c>
      <c r="FF899">
        <f t="shared" si="579"/>
        <v>17.447864482338563</v>
      </c>
      <c r="FG899">
        <f t="shared" ca="1" si="580"/>
        <v>0</v>
      </c>
    </row>
    <row r="900" spans="1:163" x14ac:dyDescent="0.25">
      <c r="A900">
        <v>874</v>
      </c>
      <c r="B900">
        <f t="shared" ca="1" si="577"/>
        <v>0</v>
      </c>
      <c r="C900">
        <f t="shared" si="581"/>
        <v>17.467864482338562</v>
      </c>
      <c r="FD900">
        <f t="shared" si="578"/>
        <v>17.467864482338562</v>
      </c>
      <c r="FE900">
        <v>900</v>
      </c>
      <c r="FF900">
        <f t="shared" si="579"/>
        <v>17.467864482338562</v>
      </c>
      <c r="FG900">
        <f t="shared" ca="1" si="580"/>
        <v>0</v>
      </c>
    </row>
    <row r="901" spans="1:163" x14ac:dyDescent="0.25">
      <c r="A901">
        <v>875</v>
      </c>
      <c r="B901">
        <f t="shared" ca="1" si="577"/>
        <v>0</v>
      </c>
      <c r="C901">
        <f t="shared" si="581"/>
        <v>17.487864482338562</v>
      </c>
      <c r="FD901">
        <f t="shared" si="578"/>
        <v>17.487864482338562</v>
      </c>
      <c r="FE901">
        <v>901</v>
      </c>
      <c r="FF901">
        <f t="shared" si="579"/>
        <v>17.487864482338562</v>
      </c>
      <c r="FG901">
        <f t="shared" ca="1" si="580"/>
        <v>0</v>
      </c>
    </row>
    <row r="902" spans="1:163" x14ac:dyDescent="0.25">
      <c r="A902">
        <v>876</v>
      </c>
      <c r="B902">
        <f t="shared" ca="1" si="577"/>
        <v>0</v>
      </c>
      <c r="C902">
        <f t="shared" si="581"/>
        <v>17.507864482338562</v>
      </c>
      <c r="FD902">
        <f t="shared" si="578"/>
        <v>17.507864482338562</v>
      </c>
      <c r="FE902">
        <v>902</v>
      </c>
      <c r="FF902">
        <f t="shared" si="579"/>
        <v>17.507864482338562</v>
      </c>
      <c r="FG902">
        <f t="shared" ca="1" si="580"/>
        <v>0</v>
      </c>
    </row>
    <row r="903" spans="1:163" x14ac:dyDescent="0.25">
      <c r="A903">
        <v>877</v>
      </c>
      <c r="B903">
        <f t="shared" ca="1" si="577"/>
        <v>0</v>
      </c>
      <c r="C903">
        <f t="shared" si="581"/>
        <v>17.527864482338561</v>
      </c>
      <c r="FD903">
        <f t="shared" si="578"/>
        <v>17.527864482338561</v>
      </c>
      <c r="FE903">
        <v>903</v>
      </c>
      <c r="FF903">
        <f t="shared" si="579"/>
        <v>17.527864482338561</v>
      </c>
      <c r="FG903">
        <f t="shared" ca="1" si="580"/>
        <v>0</v>
      </c>
    </row>
    <row r="904" spans="1:163" x14ac:dyDescent="0.25">
      <c r="A904">
        <v>878</v>
      </c>
      <c r="B904">
        <f t="shared" ca="1" si="577"/>
        <v>0</v>
      </c>
      <c r="C904">
        <f t="shared" si="581"/>
        <v>17.547864482338561</v>
      </c>
      <c r="FD904">
        <f t="shared" si="578"/>
        <v>17.547864482338561</v>
      </c>
      <c r="FE904">
        <v>904</v>
      </c>
      <c r="FF904">
        <f t="shared" si="579"/>
        <v>17.547864482338561</v>
      </c>
      <c r="FG904">
        <f t="shared" ca="1" si="580"/>
        <v>0</v>
      </c>
    </row>
    <row r="905" spans="1:163" x14ac:dyDescent="0.25">
      <c r="A905">
        <v>879</v>
      </c>
      <c r="B905">
        <f t="shared" ca="1" si="577"/>
        <v>0</v>
      </c>
      <c r="C905">
        <f t="shared" si="581"/>
        <v>17.56786448233856</v>
      </c>
      <c r="FD905">
        <f t="shared" si="578"/>
        <v>17.56786448233856</v>
      </c>
      <c r="FE905">
        <v>905</v>
      </c>
      <c r="FF905">
        <f t="shared" si="579"/>
        <v>17.56786448233856</v>
      </c>
      <c r="FG905">
        <f t="shared" ca="1" si="580"/>
        <v>0</v>
      </c>
    </row>
    <row r="906" spans="1:163" x14ac:dyDescent="0.25">
      <c r="A906">
        <v>880</v>
      </c>
      <c r="B906">
        <f t="shared" ca="1" si="577"/>
        <v>0</v>
      </c>
      <c r="C906">
        <f t="shared" si="581"/>
        <v>17.587864482338563</v>
      </c>
      <c r="FD906">
        <f t="shared" si="578"/>
        <v>17.587864482338563</v>
      </c>
      <c r="FE906">
        <v>906</v>
      </c>
      <c r="FF906">
        <f t="shared" si="579"/>
        <v>17.587864482338563</v>
      </c>
      <c r="FG906">
        <f t="shared" ca="1" si="580"/>
        <v>0</v>
      </c>
    </row>
    <row r="907" spans="1:163" x14ac:dyDescent="0.25">
      <c r="A907">
        <v>881</v>
      </c>
      <c r="B907">
        <f t="shared" ca="1" si="577"/>
        <v>0</v>
      </c>
      <c r="C907">
        <f t="shared" si="581"/>
        <v>17.607864482338563</v>
      </c>
      <c r="FD907">
        <f t="shared" si="578"/>
        <v>17.607864482338563</v>
      </c>
      <c r="FE907">
        <v>907</v>
      </c>
      <c r="FF907">
        <f t="shared" si="579"/>
        <v>17.607864482338563</v>
      </c>
      <c r="FG907">
        <f t="shared" ca="1" si="580"/>
        <v>0</v>
      </c>
    </row>
    <row r="908" spans="1:163" x14ac:dyDescent="0.25">
      <c r="A908">
        <v>882</v>
      </c>
      <c r="B908">
        <f t="shared" ca="1" si="577"/>
        <v>0</v>
      </c>
      <c r="C908">
        <f t="shared" si="581"/>
        <v>17.627864482338563</v>
      </c>
      <c r="FD908">
        <f t="shared" si="578"/>
        <v>17.627864482338563</v>
      </c>
      <c r="FE908">
        <v>908</v>
      </c>
      <c r="FF908">
        <f t="shared" si="579"/>
        <v>17.627864482338563</v>
      </c>
      <c r="FG908">
        <f t="shared" ca="1" si="580"/>
        <v>0</v>
      </c>
    </row>
    <row r="909" spans="1:163" x14ac:dyDescent="0.25">
      <c r="A909">
        <v>883</v>
      </c>
      <c r="B909">
        <f t="shared" ca="1" si="577"/>
        <v>0</v>
      </c>
      <c r="C909">
        <f t="shared" si="581"/>
        <v>17.647864482338562</v>
      </c>
      <c r="FD909">
        <f t="shared" si="578"/>
        <v>17.647864482338562</v>
      </c>
      <c r="FE909">
        <v>909</v>
      </c>
      <c r="FF909">
        <f t="shared" si="579"/>
        <v>17.647864482338562</v>
      </c>
      <c r="FG909">
        <f t="shared" ca="1" si="580"/>
        <v>0</v>
      </c>
    </row>
    <row r="910" spans="1:163" x14ac:dyDescent="0.25">
      <c r="A910">
        <v>884</v>
      </c>
      <c r="B910">
        <f t="shared" ca="1" si="577"/>
        <v>0</v>
      </c>
      <c r="C910">
        <f t="shared" si="581"/>
        <v>17.667864482338562</v>
      </c>
      <c r="FD910">
        <f t="shared" si="578"/>
        <v>17.667864482338562</v>
      </c>
      <c r="FE910">
        <v>910</v>
      </c>
      <c r="FF910">
        <f t="shared" si="579"/>
        <v>17.667864482338562</v>
      </c>
      <c r="FG910">
        <f t="shared" ca="1" si="580"/>
        <v>0</v>
      </c>
    </row>
    <row r="911" spans="1:163" x14ac:dyDescent="0.25">
      <c r="A911">
        <v>885</v>
      </c>
      <c r="B911">
        <f t="shared" ca="1" si="577"/>
        <v>0</v>
      </c>
      <c r="C911">
        <f t="shared" si="581"/>
        <v>17.687864482338561</v>
      </c>
      <c r="FD911">
        <f t="shared" si="578"/>
        <v>17.687864482338561</v>
      </c>
      <c r="FE911">
        <v>911</v>
      </c>
      <c r="FF911">
        <f t="shared" si="579"/>
        <v>17.687864482338561</v>
      </c>
      <c r="FG911">
        <f t="shared" ca="1" si="580"/>
        <v>0</v>
      </c>
    </row>
    <row r="912" spans="1:163" x14ac:dyDescent="0.25">
      <c r="A912">
        <v>886</v>
      </c>
      <c r="B912">
        <f t="shared" ca="1" si="577"/>
        <v>0</v>
      </c>
      <c r="C912">
        <f t="shared" si="581"/>
        <v>17.707864482338561</v>
      </c>
      <c r="FD912">
        <f t="shared" si="578"/>
        <v>17.707864482338561</v>
      </c>
      <c r="FE912">
        <v>912</v>
      </c>
      <c r="FF912">
        <f t="shared" si="579"/>
        <v>17.707864482338561</v>
      </c>
      <c r="FG912">
        <f t="shared" ca="1" si="580"/>
        <v>0</v>
      </c>
    </row>
    <row r="913" spans="1:163" x14ac:dyDescent="0.25">
      <c r="A913">
        <v>887</v>
      </c>
      <c r="B913">
        <f t="shared" ca="1" si="577"/>
        <v>0</v>
      </c>
      <c r="C913">
        <f t="shared" si="581"/>
        <v>17.72786448233856</v>
      </c>
      <c r="FD913">
        <f t="shared" si="578"/>
        <v>17.72786448233856</v>
      </c>
      <c r="FE913">
        <v>913</v>
      </c>
      <c r="FF913">
        <f t="shared" si="579"/>
        <v>17.72786448233856</v>
      </c>
      <c r="FG913">
        <f t="shared" ca="1" si="580"/>
        <v>0</v>
      </c>
    </row>
    <row r="914" spans="1:163" x14ac:dyDescent="0.25">
      <c r="A914">
        <v>888</v>
      </c>
      <c r="B914">
        <f t="shared" ca="1" si="577"/>
        <v>0</v>
      </c>
      <c r="C914">
        <f t="shared" si="581"/>
        <v>17.747864482338564</v>
      </c>
      <c r="FD914">
        <f t="shared" si="578"/>
        <v>17.747864482338564</v>
      </c>
      <c r="FE914">
        <v>914</v>
      </c>
      <c r="FF914">
        <f t="shared" si="579"/>
        <v>17.747864482338564</v>
      </c>
      <c r="FG914">
        <f t="shared" ca="1" si="580"/>
        <v>0</v>
      </c>
    </row>
    <row r="915" spans="1:163" x14ac:dyDescent="0.25">
      <c r="A915">
        <v>889</v>
      </c>
      <c r="B915">
        <f t="shared" ca="1" si="577"/>
        <v>0</v>
      </c>
      <c r="C915">
        <f t="shared" si="581"/>
        <v>17.767864482338563</v>
      </c>
      <c r="FD915">
        <f t="shared" si="578"/>
        <v>17.767864482338563</v>
      </c>
      <c r="FE915">
        <v>915</v>
      </c>
      <c r="FF915">
        <f t="shared" si="579"/>
        <v>17.767864482338563</v>
      </c>
      <c r="FG915">
        <f t="shared" ca="1" si="580"/>
        <v>0</v>
      </c>
    </row>
    <row r="916" spans="1:163" x14ac:dyDescent="0.25">
      <c r="A916">
        <v>890</v>
      </c>
      <c r="B916">
        <f t="shared" ca="1" si="577"/>
        <v>0</v>
      </c>
      <c r="C916">
        <f t="shared" si="581"/>
        <v>17.787864482338563</v>
      </c>
      <c r="FD916">
        <f t="shared" si="578"/>
        <v>17.787864482338563</v>
      </c>
      <c r="FE916">
        <v>916</v>
      </c>
      <c r="FF916">
        <f t="shared" si="579"/>
        <v>17.787864482338563</v>
      </c>
      <c r="FG916">
        <f t="shared" ca="1" si="580"/>
        <v>0</v>
      </c>
    </row>
    <row r="917" spans="1:163" x14ac:dyDescent="0.25">
      <c r="A917">
        <v>891</v>
      </c>
      <c r="B917">
        <f t="shared" ca="1" si="577"/>
        <v>0</v>
      </c>
      <c r="C917">
        <f t="shared" si="581"/>
        <v>17.807864482338562</v>
      </c>
      <c r="FD917">
        <f t="shared" si="578"/>
        <v>17.807864482338562</v>
      </c>
      <c r="FE917">
        <v>917</v>
      </c>
      <c r="FF917">
        <f t="shared" si="579"/>
        <v>17.807864482338562</v>
      </c>
      <c r="FG917">
        <f t="shared" ca="1" si="580"/>
        <v>0</v>
      </c>
    </row>
    <row r="918" spans="1:163" x14ac:dyDescent="0.25">
      <c r="A918">
        <v>892</v>
      </c>
      <c r="B918">
        <f t="shared" ca="1" si="577"/>
        <v>0</v>
      </c>
      <c r="C918">
        <f t="shared" si="581"/>
        <v>17.827864482338562</v>
      </c>
      <c r="FD918">
        <f t="shared" si="578"/>
        <v>17.827864482338562</v>
      </c>
      <c r="FE918">
        <v>918</v>
      </c>
      <c r="FF918">
        <f t="shared" si="579"/>
        <v>17.827864482338562</v>
      </c>
      <c r="FG918">
        <f t="shared" ca="1" si="580"/>
        <v>0</v>
      </c>
    </row>
    <row r="919" spans="1:163" x14ac:dyDescent="0.25">
      <c r="A919">
        <v>893</v>
      </c>
      <c r="B919">
        <f t="shared" ca="1" si="577"/>
        <v>0</v>
      </c>
      <c r="C919">
        <f t="shared" si="581"/>
        <v>17.847864482338561</v>
      </c>
      <c r="FD919">
        <f t="shared" si="578"/>
        <v>17.847864482338561</v>
      </c>
      <c r="FE919">
        <v>919</v>
      </c>
      <c r="FF919">
        <f t="shared" si="579"/>
        <v>17.847864482338561</v>
      </c>
      <c r="FG919">
        <f t="shared" ca="1" si="580"/>
        <v>0</v>
      </c>
    </row>
    <row r="920" spans="1:163" x14ac:dyDescent="0.25">
      <c r="A920">
        <v>894</v>
      </c>
      <c r="B920">
        <f t="shared" ca="1" si="577"/>
        <v>0</v>
      </c>
      <c r="C920">
        <f t="shared" si="581"/>
        <v>17.867864482338561</v>
      </c>
      <c r="FD920">
        <f t="shared" si="578"/>
        <v>17.867864482338561</v>
      </c>
      <c r="FE920">
        <v>920</v>
      </c>
      <c r="FF920">
        <f t="shared" si="579"/>
        <v>17.867864482338561</v>
      </c>
      <c r="FG920">
        <f t="shared" ca="1" si="580"/>
        <v>0</v>
      </c>
    </row>
    <row r="921" spans="1:163" x14ac:dyDescent="0.25">
      <c r="A921">
        <v>895</v>
      </c>
      <c r="B921">
        <f t="shared" ca="1" si="577"/>
        <v>0</v>
      </c>
      <c r="C921">
        <f t="shared" si="581"/>
        <v>17.887864482338561</v>
      </c>
      <c r="FD921">
        <f t="shared" si="578"/>
        <v>17.887864482338561</v>
      </c>
      <c r="FE921">
        <v>921</v>
      </c>
      <c r="FF921">
        <f t="shared" si="579"/>
        <v>17.887864482338561</v>
      </c>
      <c r="FG921">
        <f t="shared" ca="1" si="580"/>
        <v>0</v>
      </c>
    </row>
    <row r="922" spans="1:163" x14ac:dyDescent="0.25">
      <c r="A922">
        <v>896</v>
      </c>
      <c r="B922">
        <f t="shared" ca="1" si="577"/>
        <v>0</v>
      </c>
      <c r="C922">
        <f t="shared" si="581"/>
        <v>17.907864482338564</v>
      </c>
      <c r="FD922">
        <f t="shared" si="578"/>
        <v>17.907864482338564</v>
      </c>
      <c r="FE922">
        <v>922</v>
      </c>
      <c r="FF922">
        <f t="shared" si="579"/>
        <v>17.907864482338564</v>
      </c>
      <c r="FG922">
        <f t="shared" ca="1" si="580"/>
        <v>0</v>
      </c>
    </row>
    <row r="923" spans="1:163" x14ac:dyDescent="0.25">
      <c r="A923">
        <v>897</v>
      </c>
      <c r="B923">
        <f t="shared" ca="1" si="577"/>
        <v>0</v>
      </c>
      <c r="C923">
        <f t="shared" si="581"/>
        <v>17.927864482338563</v>
      </c>
      <c r="FD923">
        <f t="shared" si="578"/>
        <v>17.927864482338563</v>
      </c>
      <c r="FE923">
        <v>923</v>
      </c>
      <c r="FF923">
        <f t="shared" si="579"/>
        <v>17.927864482338563</v>
      </c>
      <c r="FG923">
        <f t="shared" ca="1" si="580"/>
        <v>0</v>
      </c>
    </row>
    <row r="924" spans="1:163" x14ac:dyDescent="0.25">
      <c r="A924">
        <v>898</v>
      </c>
      <c r="B924">
        <f t="shared" ref="B924:B987" ca="1" si="582">INDIRECT(ADDRESS($A924+19,3+H$1,,,"ExpData"))</f>
        <v>0</v>
      </c>
      <c r="C924">
        <f t="shared" si="581"/>
        <v>17.947864482338563</v>
      </c>
      <c r="FD924">
        <f t="shared" si="578"/>
        <v>17.947864482338563</v>
      </c>
      <c r="FE924">
        <v>924</v>
      </c>
      <c r="FF924">
        <f t="shared" si="579"/>
        <v>17.947864482338563</v>
      </c>
      <c r="FG924">
        <f t="shared" ca="1" si="580"/>
        <v>0</v>
      </c>
    </row>
    <row r="925" spans="1:163" x14ac:dyDescent="0.25">
      <c r="A925">
        <v>899</v>
      </c>
      <c r="B925">
        <f t="shared" ca="1" si="582"/>
        <v>0</v>
      </c>
      <c r="C925">
        <f t="shared" si="581"/>
        <v>17.967864482338562</v>
      </c>
      <c r="FD925">
        <f t="shared" si="578"/>
        <v>17.967864482338562</v>
      </c>
      <c r="FE925">
        <v>925</v>
      </c>
      <c r="FF925">
        <f t="shared" si="579"/>
        <v>17.967864482338562</v>
      </c>
      <c r="FG925">
        <f t="shared" ca="1" si="580"/>
        <v>0</v>
      </c>
    </row>
    <row r="926" spans="1:163" x14ac:dyDescent="0.25">
      <c r="A926">
        <v>900</v>
      </c>
      <c r="B926">
        <f t="shared" ca="1" si="582"/>
        <v>0</v>
      </c>
      <c r="C926">
        <f t="shared" si="581"/>
        <v>17.987864482338562</v>
      </c>
      <c r="FD926">
        <f t="shared" si="578"/>
        <v>17.987864482338562</v>
      </c>
      <c r="FE926">
        <v>926</v>
      </c>
      <c r="FF926">
        <f t="shared" si="579"/>
        <v>17.987864482338562</v>
      </c>
      <c r="FG926">
        <f t="shared" ca="1" si="580"/>
        <v>0</v>
      </c>
    </row>
    <row r="927" spans="1:163" x14ac:dyDescent="0.25">
      <c r="A927">
        <v>901</v>
      </c>
      <c r="B927">
        <f t="shared" ca="1" si="582"/>
        <v>0</v>
      </c>
      <c r="C927">
        <f t="shared" si="581"/>
        <v>18.007864482338562</v>
      </c>
      <c r="FD927">
        <f t="shared" si="578"/>
        <v>18.007864482338562</v>
      </c>
      <c r="FE927">
        <v>927</v>
      </c>
      <c r="FF927">
        <f t="shared" si="579"/>
        <v>18.007864482338562</v>
      </c>
      <c r="FG927">
        <f t="shared" ca="1" si="580"/>
        <v>0</v>
      </c>
    </row>
    <row r="928" spans="1:163" x14ac:dyDescent="0.25">
      <c r="A928">
        <v>902</v>
      </c>
      <c r="B928">
        <f t="shared" ca="1" si="582"/>
        <v>0</v>
      </c>
      <c r="C928">
        <f t="shared" si="581"/>
        <v>18.027864482338561</v>
      </c>
      <c r="FD928">
        <f t="shared" si="578"/>
        <v>18.027864482338561</v>
      </c>
      <c r="FE928">
        <v>928</v>
      </c>
      <c r="FF928">
        <f t="shared" si="579"/>
        <v>18.027864482338561</v>
      </c>
      <c r="FG928">
        <f t="shared" ca="1" si="580"/>
        <v>0</v>
      </c>
    </row>
    <row r="929" spans="1:163" x14ac:dyDescent="0.25">
      <c r="A929">
        <v>903</v>
      </c>
      <c r="B929">
        <f t="shared" ca="1" si="582"/>
        <v>0</v>
      </c>
      <c r="C929">
        <f t="shared" si="581"/>
        <v>18.047864482338561</v>
      </c>
      <c r="FD929">
        <f t="shared" si="578"/>
        <v>18.047864482338561</v>
      </c>
      <c r="FE929">
        <v>929</v>
      </c>
      <c r="FF929">
        <f t="shared" si="579"/>
        <v>18.047864482338561</v>
      </c>
      <c r="FG929">
        <f t="shared" ca="1" si="580"/>
        <v>0</v>
      </c>
    </row>
    <row r="930" spans="1:163" x14ac:dyDescent="0.25">
      <c r="A930">
        <v>904</v>
      </c>
      <c r="B930">
        <f t="shared" ca="1" si="582"/>
        <v>0</v>
      </c>
      <c r="C930">
        <f t="shared" si="581"/>
        <v>18.06786448233856</v>
      </c>
      <c r="FD930">
        <f t="shared" ref="FD930:FD993" si="583">FF930</f>
        <v>18.06786448233856</v>
      </c>
      <c r="FE930">
        <v>930</v>
      </c>
      <c r="FF930">
        <f t="shared" ref="FF930:FF993" si="584">C930</f>
        <v>18.06786448233856</v>
      </c>
      <c r="FG930">
        <f t="shared" ref="FG930:FG993" ca="1" si="585">B930</f>
        <v>0</v>
      </c>
    </row>
    <row r="931" spans="1:163" x14ac:dyDescent="0.25">
      <c r="A931">
        <v>905</v>
      </c>
      <c r="B931">
        <f t="shared" ca="1" si="582"/>
        <v>0</v>
      </c>
      <c r="C931">
        <f t="shared" si="581"/>
        <v>18.087864482338563</v>
      </c>
      <c r="FD931">
        <f t="shared" si="583"/>
        <v>18.087864482338563</v>
      </c>
      <c r="FE931">
        <v>931</v>
      </c>
      <c r="FF931">
        <f t="shared" si="584"/>
        <v>18.087864482338563</v>
      </c>
      <c r="FG931">
        <f t="shared" ca="1" si="585"/>
        <v>0</v>
      </c>
    </row>
    <row r="932" spans="1:163" x14ac:dyDescent="0.25">
      <c r="A932">
        <v>906</v>
      </c>
      <c r="B932">
        <f t="shared" ca="1" si="582"/>
        <v>0</v>
      </c>
      <c r="C932">
        <f t="shared" ref="C932:C995" si="586">(E$15+A932*E$16)/1000</f>
        <v>18.107864482338563</v>
      </c>
      <c r="FD932">
        <f t="shared" si="583"/>
        <v>18.107864482338563</v>
      </c>
      <c r="FE932">
        <v>932</v>
      </c>
      <c r="FF932">
        <f t="shared" si="584"/>
        <v>18.107864482338563</v>
      </c>
      <c r="FG932">
        <f t="shared" ca="1" si="585"/>
        <v>0</v>
      </c>
    </row>
    <row r="933" spans="1:163" x14ac:dyDescent="0.25">
      <c r="A933">
        <v>907</v>
      </c>
      <c r="B933">
        <f t="shared" ca="1" si="582"/>
        <v>0</v>
      </c>
      <c r="C933">
        <f t="shared" si="586"/>
        <v>18.127864482338563</v>
      </c>
      <c r="FD933">
        <f t="shared" si="583"/>
        <v>18.127864482338563</v>
      </c>
      <c r="FE933">
        <v>933</v>
      </c>
      <c r="FF933">
        <f t="shared" si="584"/>
        <v>18.127864482338563</v>
      </c>
      <c r="FG933">
        <f t="shared" ca="1" si="585"/>
        <v>0</v>
      </c>
    </row>
    <row r="934" spans="1:163" x14ac:dyDescent="0.25">
      <c r="A934">
        <v>908</v>
      </c>
      <c r="B934">
        <f t="shared" ca="1" si="582"/>
        <v>0</v>
      </c>
      <c r="C934">
        <f t="shared" si="586"/>
        <v>18.147864482338562</v>
      </c>
      <c r="FD934">
        <f t="shared" si="583"/>
        <v>18.147864482338562</v>
      </c>
      <c r="FE934">
        <v>934</v>
      </c>
      <c r="FF934">
        <f t="shared" si="584"/>
        <v>18.147864482338562</v>
      </c>
      <c r="FG934">
        <f t="shared" ca="1" si="585"/>
        <v>0</v>
      </c>
    </row>
    <row r="935" spans="1:163" x14ac:dyDescent="0.25">
      <c r="A935">
        <v>909</v>
      </c>
      <c r="B935">
        <f t="shared" ca="1" si="582"/>
        <v>0</v>
      </c>
      <c r="C935">
        <f t="shared" si="586"/>
        <v>18.167864482338562</v>
      </c>
      <c r="FD935">
        <f t="shared" si="583"/>
        <v>18.167864482338562</v>
      </c>
      <c r="FE935">
        <v>935</v>
      </c>
      <c r="FF935">
        <f t="shared" si="584"/>
        <v>18.167864482338562</v>
      </c>
      <c r="FG935">
        <f t="shared" ca="1" si="585"/>
        <v>0</v>
      </c>
    </row>
    <row r="936" spans="1:163" x14ac:dyDescent="0.25">
      <c r="A936">
        <v>910</v>
      </c>
      <c r="B936">
        <f t="shared" ca="1" si="582"/>
        <v>0</v>
      </c>
      <c r="C936">
        <f t="shared" si="586"/>
        <v>18.187864482338561</v>
      </c>
      <c r="FD936">
        <f t="shared" si="583"/>
        <v>18.187864482338561</v>
      </c>
      <c r="FE936">
        <v>936</v>
      </c>
      <c r="FF936">
        <f t="shared" si="584"/>
        <v>18.187864482338561</v>
      </c>
      <c r="FG936">
        <f t="shared" ca="1" si="585"/>
        <v>0</v>
      </c>
    </row>
    <row r="937" spans="1:163" x14ac:dyDescent="0.25">
      <c r="A937">
        <v>911</v>
      </c>
      <c r="B937">
        <f t="shared" ca="1" si="582"/>
        <v>0</v>
      </c>
      <c r="C937">
        <f t="shared" si="586"/>
        <v>18.207864482338561</v>
      </c>
      <c r="FD937">
        <f t="shared" si="583"/>
        <v>18.207864482338561</v>
      </c>
      <c r="FE937">
        <v>937</v>
      </c>
      <c r="FF937">
        <f t="shared" si="584"/>
        <v>18.207864482338561</v>
      </c>
      <c r="FG937">
        <f t="shared" ca="1" si="585"/>
        <v>0</v>
      </c>
    </row>
    <row r="938" spans="1:163" x14ac:dyDescent="0.25">
      <c r="A938">
        <v>912</v>
      </c>
      <c r="B938">
        <f t="shared" ca="1" si="582"/>
        <v>0</v>
      </c>
      <c r="C938">
        <f t="shared" si="586"/>
        <v>18.22786448233856</v>
      </c>
      <c r="FD938">
        <f t="shared" si="583"/>
        <v>18.22786448233856</v>
      </c>
      <c r="FE938">
        <v>938</v>
      </c>
      <c r="FF938">
        <f t="shared" si="584"/>
        <v>18.22786448233856</v>
      </c>
      <c r="FG938">
        <f t="shared" ca="1" si="585"/>
        <v>0</v>
      </c>
    </row>
    <row r="939" spans="1:163" x14ac:dyDescent="0.25">
      <c r="A939">
        <v>913</v>
      </c>
      <c r="B939">
        <f t="shared" ca="1" si="582"/>
        <v>0</v>
      </c>
      <c r="C939">
        <f t="shared" si="586"/>
        <v>18.247864482338564</v>
      </c>
      <c r="FD939">
        <f t="shared" si="583"/>
        <v>18.247864482338564</v>
      </c>
      <c r="FE939">
        <v>939</v>
      </c>
      <c r="FF939">
        <f t="shared" si="584"/>
        <v>18.247864482338564</v>
      </c>
      <c r="FG939">
        <f t="shared" ca="1" si="585"/>
        <v>0</v>
      </c>
    </row>
    <row r="940" spans="1:163" x14ac:dyDescent="0.25">
      <c r="A940">
        <v>914</v>
      </c>
      <c r="B940">
        <f t="shared" ca="1" si="582"/>
        <v>0</v>
      </c>
      <c r="C940">
        <f t="shared" si="586"/>
        <v>18.267864482338563</v>
      </c>
      <c r="FD940">
        <f t="shared" si="583"/>
        <v>18.267864482338563</v>
      </c>
      <c r="FE940">
        <v>940</v>
      </c>
      <c r="FF940">
        <f t="shared" si="584"/>
        <v>18.267864482338563</v>
      </c>
      <c r="FG940">
        <f t="shared" ca="1" si="585"/>
        <v>0</v>
      </c>
    </row>
    <row r="941" spans="1:163" x14ac:dyDescent="0.25">
      <c r="A941">
        <v>915</v>
      </c>
      <c r="B941">
        <f t="shared" ca="1" si="582"/>
        <v>0</v>
      </c>
      <c r="C941">
        <f t="shared" si="586"/>
        <v>18.287864482338563</v>
      </c>
      <c r="FD941">
        <f t="shared" si="583"/>
        <v>18.287864482338563</v>
      </c>
      <c r="FE941">
        <v>941</v>
      </c>
      <c r="FF941">
        <f t="shared" si="584"/>
        <v>18.287864482338563</v>
      </c>
      <c r="FG941">
        <f t="shared" ca="1" si="585"/>
        <v>0</v>
      </c>
    </row>
    <row r="942" spans="1:163" x14ac:dyDescent="0.25">
      <c r="A942">
        <v>916</v>
      </c>
      <c r="B942">
        <f t="shared" ca="1" si="582"/>
        <v>0</v>
      </c>
      <c r="C942">
        <f t="shared" si="586"/>
        <v>18.307864482338562</v>
      </c>
      <c r="FD942">
        <f t="shared" si="583"/>
        <v>18.307864482338562</v>
      </c>
      <c r="FE942">
        <v>942</v>
      </c>
      <c r="FF942">
        <f t="shared" si="584"/>
        <v>18.307864482338562</v>
      </c>
      <c r="FG942">
        <f t="shared" ca="1" si="585"/>
        <v>0</v>
      </c>
    </row>
    <row r="943" spans="1:163" x14ac:dyDescent="0.25">
      <c r="A943">
        <v>917</v>
      </c>
      <c r="B943">
        <f t="shared" ca="1" si="582"/>
        <v>0</v>
      </c>
      <c r="C943">
        <f t="shared" si="586"/>
        <v>18.327864482338562</v>
      </c>
      <c r="FD943">
        <f t="shared" si="583"/>
        <v>18.327864482338562</v>
      </c>
      <c r="FE943">
        <v>943</v>
      </c>
      <c r="FF943">
        <f t="shared" si="584"/>
        <v>18.327864482338562</v>
      </c>
      <c r="FG943">
        <f t="shared" ca="1" si="585"/>
        <v>0</v>
      </c>
    </row>
    <row r="944" spans="1:163" x14ac:dyDescent="0.25">
      <c r="A944">
        <v>918</v>
      </c>
      <c r="B944">
        <f t="shared" ca="1" si="582"/>
        <v>0</v>
      </c>
      <c r="C944">
        <f t="shared" si="586"/>
        <v>18.347864482338561</v>
      </c>
      <c r="FD944">
        <f t="shared" si="583"/>
        <v>18.347864482338561</v>
      </c>
      <c r="FE944">
        <v>944</v>
      </c>
      <c r="FF944">
        <f t="shared" si="584"/>
        <v>18.347864482338561</v>
      </c>
      <c r="FG944">
        <f t="shared" ca="1" si="585"/>
        <v>0</v>
      </c>
    </row>
    <row r="945" spans="1:163" x14ac:dyDescent="0.25">
      <c r="A945">
        <v>919</v>
      </c>
      <c r="B945">
        <f t="shared" ca="1" si="582"/>
        <v>0</v>
      </c>
      <c r="C945">
        <f t="shared" si="586"/>
        <v>18.367864482338561</v>
      </c>
      <c r="FD945">
        <f t="shared" si="583"/>
        <v>18.367864482338561</v>
      </c>
      <c r="FE945">
        <v>945</v>
      </c>
      <c r="FF945">
        <f t="shared" si="584"/>
        <v>18.367864482338561</v>
      </c>
      <c r="FG945">
        <f t="shared" ca="1" si="585"/>
        <v>0</v>
      </c>
    </row>
    <row r="946" spans="1:163" x14ac:dyDescent="0.25">
      <c r="A946">
        <v>920</v>
      </c>
      <c r="B946">
        <f t="shared" ca="1" si="582"/>
        <v>0</v>
      </c>
      <c r="C946">
        <f t="shared" si="586"/>
        <v>18.387864482338561</v>
      </c>
      <c r="FD946">
        <f t="shared" si="583"/>
        <v>18.387864482338561</v>
      </c>
      <c r="FE946">
        <v>946</v>
      </c>
      <c r="FF946">
        <f t="shared" si="584"/>
        <v>18.387864482338561</v>
      </c>
      <c r="FG946">
        <f t="shared" ca="1" si="585"/>
        <v>0</v>
      </c>
    </row>
    <row r="947" spans="1:163" x14ac:dyDescent="0.25">
      <c r="A947">
        <v>921</v>
      </c>
      <c r="B947">
        <f t="shared" ca="1" si="582"/>
        <v>0</v>
      </c>
      <c r="C947">
        <f t="shared" si="586"/>
        <v>18.407864482338564</v>
      </c>
      <c r="FD947">
        <f t="shared" si="583"/>
        <v>18.407864482338564</v>
      </c>
      <c r="FE947">
        <v>947</v>
      </c>
      <c r="FF947">
        <f t="shared" si="584"/>
        <v>18.407864482338564</v>
      </c>
      <c r="FG947">
        <f t="shared" ca="1" si="585"/>
        <v>0</v>
      </c>
    </row>
    <row r="948" spans="1:163" x14ac:dyDescent="0.25">
      <c r="A948">
        <v>922</v>
      </c>
      <c r="B948">
        <f t="shared" ca="1" si="582"/>
        <v>0</v>
      </c>
      <c r="C948">
        <f t="shared" si="586"/>
        <v>18.427864482338563</v>
      </c>
      <c r="FD948">
        <f t="shared" si="583"/>
        <v>18.427864482338563</v>
      </c>
      <c r="FE948">
        <v>948</v>
      </c>
      <c r="FF948">
        <f t="shared" si="584"/>
        <v>18.427864482338563</v>
      </c>
      <c r="FG948">
        <f t="shared" ca="1" si="585"/>
        <v>0</v>
      </c>
    </row>
    <row r="949" spans="1:163" x14ac:dyDescent="0.25">
      <c r="A949">
        <v>923</v>
      </c>
      <c r="B949">
        <f t="shared" ca="1" si="582"/>
        <v>0</v>
      </c>
      <c r="C949">
        <f t="shared" si="586"/>
        <v>18.447864482338563</v>
      </c>
      <c r="FD949">
        <f t="shared" si="583"/>
        <v>18.447864482338563</v>
      </c>
      <c r="FE949">
        <v>949</v>
      </c>
      <c r="FF949">
        <f t="shared" si="584"/>
        <v>18.447864482338563</v>
      </c>
      <c r="FG949">
        <f t="shared" ca="1" si="585"/>
        <v>0</v>
      </c>
    </row>
    <row r="950" spans="1:163" x14ac:dyDescent="0.25">
      <c r="A950">
        <v>924</v>
      </c>
      <c r="B950">
        <f t="shared" ca="1" si="582"/>
        <v>0</v>
      </c>
      <c r="C950">
        <f t="shared" si="586"/>
        <v>18.467864482338562</v>
      </c>
      <c r="FD950">
        <f t="shared" si="583"/>
        <v>18.467864482338562</v>
      </c>
      <c r="FE950">
        <v>950</v>
      </c>
      <c r="FF950">
        <f t="shared" si="584"/>
        <v>18.467864482338562</v>
      </c>
      <c r="FG950">
        <f t="shared" ca="1" si="585"/>
        <v>0</v>
      </c>
    </row>
    <row r="951" spans="1:163" x14ac:dyDescent="0.25">
      <c r="A951">
        <v>925</v>
      </c>
      <c r="B951">
        <f t="shared" ca="1" si="582"/>
        <v>0</v>
      </c>
      <c r="C951">
        <f t="shared" si="586"/>
        <v>18.487864482338562</v>
      </c>
      <c r="FD951">
        <f t="shared" si="583"/>
        <v>18.487864482338562</v>
      </c>
      <c r="FE951">
        <v>951</v>
      </c>
      <c r="FF951">
        <f t="shared" si="584"/>
        <v>18.487864482338562</v>
      </c>
      <c r="FG951">
        <f t="shared" ca="1" si="585"/>
        <v>0</v>
      </c>
    </row>
    <row r="952" spans="1:163" x14ac:dyDescent="0.25">
      <c r="A952">
        <v>926</v>
      </c>
      <c r="B952">
        <f t="shared" ca="1" si="582"/>
        <v>0</v>
      </c>
      <c r="C952">
        <f t="shared" si="586"/>
        <v>18.507864482338562</v>
      </c>
      <c r="FD952">
        <f t="shared" si="583"/>
        <v>18.507864482338562</v>
      </c>
      <c r="FE952">
        <v>952</v>
      </c>
      <c r="FF952">
        <f t="shared" si="584"/>
        <v>18.507864482338562</v>
      </c>
      <c r="FG952">
        <f t="shared" ca="1" si="585"/>
        <v>0</v>
      </c>
    </row>
    <row r="953" spans="1:163" x14ac:dyDescent="0.25">
      <c r="A953">
        <v>927</v>
      </c>
      <c r="B953">
        <f t="shared" ca="1" si="582"/>
        <v>0</v>
      </c>
      <c r="C953">
        <f t="shared" si="586"/>
        <v>18.527864482338561</v>
      </c>
      <c r="FD953">
        <f t="shared" si="583"/>
        <v>18.527864482338561</v>
      </c>
      <c r="FE953">
        <v>953</v>
      </c>
      <c r="FF953">
        <f t="shared" si="584"/>
        <v>18.527864482338561</v>
      </c>
      <c r="FG953">
        <f t="shared" ca="1" si="585"/>
        <v>0</v>
      </c>
    </row>
    <row r="954" spans="1:163" x14ac:dyDescent="0.25">
      <c r="A954">
        <v>928</v>
      </c>
      <c r="B954">
        <f t="shared" ca="1" si="582"/>
        <v>0</v>
      </c>
      <c r="C954">
        <f t="shared" si="586"/>
        <v>18.547864482338561</v>
      </c>
      <c r="FD954">
        <f t="shared" si="583"/>
        <v>18.547864482338561</v>
      </c>
      <c r="FE954">
        <v>954</v>
      </c>
      <c r="FF954">
        <f t="shared" si="584"/>
        <v>18.547864482338561</v>
      </c>
      <c r="FG954">
        <f t="shared" ca="1" si="585"/>
        <v>0</v>
      </c>
    </row>
    <row r="955" spans="1:163" x14ac:dyDescent="0.25">
      <c r="A955">
        <v>929</v>
      </c>
      <c r="B955">
        <f t="shared" ca="1" si="582"/>
        <v>0</v>
      </c>
      <c r="C955">
        <f t="shared" si="586"/>
        <v>18.56786448233856</v>
      </c>
      <c r="FD955">
        <f t="shared" si="583"/>
        <v>18.56786448233856</v>
      </c>
      <c r="FE955">
        <v>955</v>
      </c>
      <c r="FF955">
        <f t="shared" si="584"/>
        <v>18.56786448233856</v>
      </c>
      <c r="FG955">
        <f t="shared" ca="1" si="585"/>
        <v>0</v>
      </c>
    </row>
    <row r="956" spans="1:163" x14ac:dyDescent="0.25">
      <c r="A956">
        <v>930</v>
      </c>
      <c r="B956">
        <f t="shared" ca="1" si="582"/>
        <v>0</v>
      </c>
      <c r="C956">
        <f t="shared" si="586"/>
        <v>18.587864482338563</v>
      </c>
      <c r="FD956">
        <f t="shared" si="583"/>
        <v>18.587864482338563</v>
      </c>
      <c r="FE956">
        <v>956</v>
      </c>
      <c r="FF956">
        <f t="shared" si="584"/>
        <v>18.587864482338563</v>
      </c>
      <c r="FG956">
        <f t="shared" ca="1" si="585"/>
        <v>0</v>
      </c>
    </row>
    <row r="957" spans="1:163" x14ac:dyDescent="0.25">
      <c r="A957">
        <v>931</v>
      </c>
      <c r="B957">
        <f t="shared" ca="1" si="582"/>
        <v>0</v>
      </c>
      <c r="C957">
        <f t="shared" si="586"/>
        <v>18.607864482338563</v>
      </c>
      <c r="FD957">
        <f t="shared" si="583"/>
        <v>18.607864482338563</v>
      </c>
      <c r="FE957">
        <v>957</v>
      </c>
      <c r="FF957">
        <f t="shared" si="584"/>
        <v>18.607864482338563</v>
      </c>
      <c r="FG957">
        <f t="shared" ca="1" si="585"/>
        <v>0</v>
      </c>
    </row>
    <row r="958" spans="1:163" x14ac:dyDescent="0.25">
      <c r="A958">
        <v>932</v>
      </c>
      <c r="B958">
        <f t="shared" ca="1" si="582"/>
        <v>0</v>
      </c>
      <c r="C958">
        <f t="shared" si="586"/>
        <v>18.627864482338563</v>
      </c>
      <c r="FD958">
        <f t="shared" si="583"/>
        <v>18.627864482338563</v>
      </c>
      <c r="FE958">
        <v>958</v>
      </c>
      <c r="FF958">
        <f t="shared" si="584"/>
        <v>18.627864482338563</v>
      </c>
      <c r="FG958">
        <f t="shared" ca="1" si="585"/>
        <v>0</v>
      </c>
    </row>
    <row r="959" spans="1:163" x14ac:dyDescent="0.25">
      <c r="A959">
        <v>933</v>
      </c>
      <c r="B959">
        <f t="shared" ca="1" si="582"/>
        <v>0</v>
      </c>
      <c r="C959">
        <f t="shared" si="586"/>
        <v>18.647864482338562</v>
      </c>
      <c r="FD959">
        <f t="shared" si="583"/>
        <v>18.647864482338562</v>
      </c>
      <c r="FE959">
        <v>959</v>
      </c>
      <c r="FF959">
        <f t="shared" si="584"/>
        <v>18.647864482338562</v>
      </c>
      <c r="FG959">
        <f t="shared" ca="1" si="585"/>
        <v>0</v>
      </c>
    </row>
    <row r="960" spans="1:163" x14ac:dyDescent="0.25">
      <c r="A960">
        <v>934</v>
      </c>
      <c r="B960">
        <f t="shared" ca="1" si="582"/>
        <v>0</v>
      </c>
      <c r="C960">
        <f t="shared" si="586"/>
        <v>18.667864482338562</v>
      </c>
      <c r="FD960">
        <f t="shared" si="583"/>
        <v>18.667864482338562</v>
      </c>
      <c r="FE960">
        <v>960</v>
      </c>
      <c r="FF960">
        <f t="shared" si="584"/>
        <v>18.667864482338562</v>
      </c>
      <c r="FG960">
        <f t="shared" ca="1" si="585"/>
        <v>0</v>
      </c>
    </row>
    <row r="961" spans="1:163" x14ac:dyDescent="0.25">
      <c r="A961">
        <v>935</v>
      </c>
      <c r="B961">
        <f t="shared" ca="1" si="582"/>
        <v>0</v>
      </c>
      <c r="C961">
        <f t="shared" si="586"/>
        <v>18.687864482338561</v>
      </c>
      <c r="FD961">
        <f t="shared" si="583"/>
        <v>18.687864482338561</v>
      </c>
      <c r="FE961">
        <v>961</v>
      </c>
      <c r="FF961">
        <f t="shared" si="584"/>
        <v>18.687864482338561</v>
      </c>
      <c r="FG961">
        <f t="shared" ca="1" si="585"/>
        <v>0</v>
      </c>
    </row>
    <row r="962" spans="1:163" x14ac:dyDescent="0.25">
      <c r="A962">
        <v>936</v>
      </c>
      <c r="B962">
        <f t="shared" ca="1" si="582"/>
        <v>0</v>
      </c>
      <c r="C962">
        <f t="shared" si="586"/>
        <v>18.707864482338561</v>
      </c>
      <c r="FD962">
        <f t="shared" si="583"/>
        <v>18.707864482338561</v>
      </c>
      <c r="FE962">
        <v>962</v>
      </c>
      <c r="FF962">
        <f t="shared" si="584"/>
        <v>18.707864482338561</v>
      </c>
      <c r="FG962">
        <f t="shared" ca="1" si="585"/>
        <v>0</v>
      </c>
    </row>
    <row r="963" spans="1:163" x14ac:dyDescent="0.25">
      <c r="A963">
        <v>937</v>
      </c>
      <c r="B963">
        <f t="shared" ca="1" si="582"/>
        <v>0</v>
      </c>
      <c r="C963">
        <f t="shared" si="586"/>
        <v>18.72786448233856</v>
      </c>
      <c r="FD963">
        <f t="shared" si="583"/>
        <v>18.72786448233856</v>
      </c>
      <c r="FE963">
        <v>963</v>
      </c>
      <c r="FF963">
        <f t="shared" si="584"/>
        <v>18.72786448233856</v>
      </c>
      <c r="FG963">
        <f t="shared" ca="1" si="585"/>
        <v>0</v>
      </c>
    </row>
    <row r="964" spans="1:163" x14ac:dyDescent="0.25">
      <c r="A964">
        <v>938</v>
      </c>
      <c r="B964">
        <f t="shared" ca="1" si="582"/>
        <v>0</v>
      </c>
      <c r="C964">
        <f t="shared" si="586"/>
        <v>18.747864482338564</v>
      </c>
      <c r="FD964">
        <f t="shared" si="583"/>
        <v>18.747864482338564</v>
      </c>
      <c r="FE964">
        <v>964</v>
      </c>
      <c r="FF964">
        <f t="shared" si="584"/>
        <v>18.747864482338564</v>
      </c>
      <c r="FG964">
        <f t="shared" ca="1" si="585"/>
        <v>0</v>
      </c>
    </row>
    <row r="965" spans="1:163" x14ac:dyDescent="0.25">
      <c r="A965">
        <v>939</v>
      </c>
      <c r="B965">
        <f t="shared" ca="1" si="582"/>
        <v>0</v>
      </c>
      <c r="C965">
        <f t="shared" si="586"/>
        <v>18.767864482338563</v>
      </c>
      <c r="FD965">
        <f t="shared" si="583"/>
        <v>18.767864482338563</v>
      </c>
      <c r="FE965">
        <v>965</v>
      </c>
      <c r="FF965">
        <f t="shared" si="584"/>
        <v>18.767864482338563</v>
      </c>
      <c r="FG965">
        <f t="shared" ca="1" si="585"/>
        <v>0</v>
      </c>
    </row>
    <row r="966" spans="1:163" x14ac:dyDescent="0.25">
      <c r="A966">
        <v>940</v>
      </c>
      <c r="B966">
        <f t="shared" ca="1" si="582"/>
        <v>0</v>
      </c>
      <c r="C966">
        <f t="shared" si="586"/>
        <v>18.787864482338563</v>
      </c>
      <c r="FD966">
        <f t="shared" si="583"/>
        <v>18.787864482338563</v>
      </c>
      <c r="FE966">
        <v>966</v>
      </c>
      <c r="FF966">
        <f t="shared" si="584"/>
        <v>18.787864482338563</v>
      </c>
      <c r="FG966">
        <f t="shared" ca="1" si="585"/>
        <v>0</v>
      </c>
    </row>
    <row r="967" spans="1:163" x14ac:dyDescent="0.25">
      <c r="A967">
        <v>941</v>
      </c>
      <c r="B967">
        <f t="shared" ca="1" si="582"/>
        <v>0</v>
      </c>
      <c r="C967">
        <f t="shared" si="586"/>
        <v>18.807864482338562</v>
      </c>
      <c r="FD967">
        <f t="shared" si="583"/>
        <v>18.807864482338562</v>
      </c>
      <c r="FE967">
        <v>967</v>
      </c>
      <c r="FF967">
        <f t="shared" si="584"/>
        <v>18.807864482338562</v>
      </c>
      <c r="FG967">
        <f t="shared" ca="1" si="585"/>
        <v>0</v>
      </c>
    </row>
    <row r="968" spans="1:163" x14ac:dyDescent="0.25">
      <c r="A968">
        <v>942</v>
      </c>
      <c r="B968">
        <f t="shared" ca="1" si="582"/>
        <v>0</v>
      </c>
      <c r="C968">
        <f t="shared" si="586"/>
        <v>18.827864482338562</v>
      </c>
      <c r="FD968">
        <f t="shared" si="583"/>
        <v>18.827864482338562</v>
      </c>
      <c r="FE968">
        <v>968</v>
      </c>
      <c r="FF968">
        <f t="shared" si="584"/>
        <v>18.827864482338562</v>
      </c>
      <c r="FG968">
        <f t="shared" ca="1" si="585"/>
        <v>0</v>
      </c>
    </row>
    <row r="969" spans="1:163" x14ac:dyDescent="0.25">
      <c r="A969">
        <v>943</v>
      </c>
      <c r="B969">
        <f t="shared" ca="1" si="582"/>
        <v>0</v>
      </c>
      <c r="C969">
        <f t="shared" si="586"/>
        <v>18.847864482338561</v>
      </c>
      <c r="FD969">
        <f t="shared" si="583"/>
        <v>18.847864482338561</v>
      </c>
      <c r="FE969">
        <v>969</v>
      </c>
      <c r="FF969">
        <f t="shared" si="584"/>
        <v>18.847864482338561</v>
      </c>
      <c r="FG969">
        <f t="shared" ca="1" si="585"/>
        <v>0</v>
      </c>
    </row>
    <row r="970" spans="1:163" x14ac:dyDescent="0.25">
      <c r="A970">
        <v>944</v>
      </c>
      <c r="B970">
        <f t="shared" ca="1" si="582"/>
        <v>0</v>
      </c>
      <c r="C970">
        <f t="shared" si="586"/>
        <v>18.867864482338561</v>
      </c>
      <c r="FD970">
        <f t="shared" si="583"/>
        <v>18.867864482338561</v>
      </c>
      <c r="FE970">
        <v>970</v>
      </c>
      <c r="FF970">
        <f t="shared" si="584"/>
        <v>18.867864482338561</v>
      </c>
      <c r="FG970">
        <f t="shared" ca="1" si="585"/>
        <v>0</v>
      </c>
    </row>
    <row r="971" spans="1:163" x14ac:dyDescent="0.25">
      <c r="A971">
        <v>945</v>
      </c>
      <c r="B971">
        <f t="shared" ca="1" si="582"/>
        <v>0</v>
      </c>
      <c r="C971">
        <f t="shared" si="586"/>
        <v>18.887864482338561</v>
      </c>
      <c r="FD971">
        <f t="shared" si="583"/>
        <v>18.887864482338561</v>
      </c>
      <c r="FE971">
        <v>971</v>
      </c>
      <c r="FF971">
        <f t="shared" si="584"/>
        <v>18.887864482338561</v>
      </c>
      <c r="FG971">
        <f t="shared" ca="1" si="585"/>
        <v>0</v>
      </c>
    </row>
    <row r="972" spans="1:163" x14ac:dyDescent="0.25">
      <c r="A972">
        <v>946</v>
      </c>
      <c r="B972">
        <f t="shared" ca="1" si="582"/>
        <v>0</v>
      </c>
      <c r="C972">
        <f t="shared" si="586"/>
        <v>18.907864482338564</v>
      </c>
      <c r="FD972">
        <f t="shared" si="583"/>
        <v>18.907864482338564</v>
      </c>
      <c r="FE972">
        <v>972</v>
      </c>
      <c r="FF972">
        <f t="shared" si="584"/>
        <v>18.907864482338564</v>
      </c>
      <c r="FG972">
        <f t="shared" ca="1" si="585"/>
        <v>0</v>
      </c>
    </row>
    <row r="973" spans="1:163" x14ac:dyDescent="0.25">
      <c r="A973">
        <v>947</v>
      </c>
      <c r="B973">
        <f t="shared" ca="1" si="582"/>
        <v>0</v>
      </c>
      <c r="C973">
        <f t="shared" si="586"/>
        <v>18.927864482338563</v>
      </c>
      <c r="FD973">
        <f t="shared" si="583"/>
        <v>18.927864482338563</v>
      </c>
      <c r="FE973">
        <v>973</v>
      </c>
      <c r="FF973">
        <f t="shared" si="584"/>
        <v>18.927864482338563</v>
      </c>
      <c r="FG973">
        <f t="shared" ca="1" si="585"/>
        <v>0</v>
      </c>
    </row>
    <row r="974" spans="1:163" x14ac:dyDescent="0.25">
      <c r="A974">
        <v>948</v>
      </c>
      <c r="B974">
        <f t="shared" ca="1" si="582"/>
        <v>0</v>
      </c>
      <c r="C974">
        <f t="shared" si="586"/>
        <v>18.947864482338563</v>
      </c>
      <c r="FD974">
        <f t="shared" si="583"/>
        <v>18.947864482338563</v>
      </c>
      <c r="FE974">
        <v>974</v>
      </c>
      <c r="FF974">
        <f t="shared" si="584"/>
        <v>18.947864482338563</v>
      </c>
      <c r="FG974">
        <f t="shared" ca="1" si="585"/>
        <v>0</v>
      </c>
    </row>
    <row r="975" spans="1:163" x14ac:dyDescent="0.25">
      <c r="A975">
        <v>949</v>
      </c>
      <c r="B975">
        <f t="shared" ca="1" si="582"/>
        <v>0</v>
      </c>
      <c r="C975">
        <f t="shared" si="586"/>
        <v>18.967864482338562</v>
      </c>
      <c r="FD975">
        <f t="shared" si="583"/>
        <v>18.967864482338562</v>
      </c>
      <c r="FE975">
        <v>975</v>
      </c>
      <c r="FF975">
        <f t="shared" si="584"/>
        <v>18.967864482338562</v>
      </c>
      <c r="FG975">
        <f t="shared" ca="1" si="585"/>
        <v>0</v>
      </c>
    </row>
    <row r="976" spans="1:163" x14ac:dyDescent="0.25">
      <c r="A976">
        <v>950</v>
      </c>
      <c r="B976">
        <f t="shared" ca="1" si="582"/>
        <v>0</v>
      </c>
      <c r="C976">
        <f t="shared" si="586"/>
        <v>18.987864482338562</v>
      </c>
      <c r="FD976">
        <f t="shared" si="583"/>
        <v>18.987864482338562</v>
      </c>
      <c r="FE976">
        <v>976</v>
      </c>
      <c r="FF976">
        <f t="shared" si="584"/>
        <v>18.987864482338562</v>
      </c>
      <c r="FG976">
        <f t="shared" ca="1" si="585"/>
        <v>0</v>
      </c>
    </row>
    <row r="977" spans="1:163" x14ac:dyDescent="0.25">
      <c r="A977">
        <v>951</v>
      </c>
      <c r="B977">
        <f t="shared" ca="1" si="582"/>
        <v>0</v>
      </c>
      <c r="C977">
        <f t="shared" si="586"/>
        <v>19.007864482338562</v>
      </c>
      <c r="FD977">
        <f t="shared" si="583"/>
        <v>19.007864482338562</v>
      </c>
      <c r="FE977">
        <v>977</v>
      </c>
      <c r="FF977">
        <f t="shared" si="584"/>
        <v>19.007864482338562</v>
      </c>
      <c r="FG977">
        <f t="shared" ca="1" si="585"/>
        <v>0</v>
      </c>
    </row>
    <row r="978" spans="1:163" x14ac:dyDescent="0.25">
      <c r="A978">
        <v>952</v>
      </c>
      <c r="B978">
        <f t="shared" ca="1" si="582"/>
        <v>0</v>
      </c>
      <c r="C978">
        <f t="shared" si="586"/>
        <v>19.027864482338561</v>
      </c>
      <c r="FD978">
        <f t="shared" si="583"/>
        <v>19.027864482338561</v>
      </c>
      <c r="FE978">
        <v>978</v>
      </c>
      <c r="FF978">
        <f t="shared" si="584"/>
        <v>19.027864482338561</v>
      </c>
      <c r="FG978">
        <f t="shared" ca="1" si="585"/>
        <v>0</v>
      </c>
    </row>
    <row r="979" spans="1:163" x14ac:dyDescent="0.25">
      <c r="A979">
        <v>953</v>
      </c>
      <c r="B979">
        <f t="shared" ca="1" si="582"/>
        <v>0</v>
      </c>
      <c r="C979">
        <f t="shared" si="586"/>
        <v>19.047864482338561</v>
      </c>
      <c r="FD979">
        <f t="shared" si="583"/>
        <v>19.047864482338561</v>
      </c>
      <c r="FE979">
        <v>979</v>
      </c>
      <c r="FF979">
        <f t="shared" si="584"/>
        <v>19.047864482338561</v>
      </c>
      <c r="FG979">
        <f t="shared" ca="1" si="585"/>
        <v>0</v>
      </c>
    </row>
    <row r="980" spans="1:163" x14ac:dyDescent="0.25">
      <c r="A980">
        <v>954</v>
      </c>
      <c r="B980">
        <f t="shared" ca="1" si="582"/>
        <v>0</v>
      </c>
      <c r="C980">
        <f t="shared" si="586"/>
        <v>19.06786448233856</v>
      </c>
      <c r="FD980">
        <f t="shared" si="583"/>
        <v>19.06786448233856</v>
      </c>
      <c r="FE980">
        <v>980</v>
      </c>
      <c r="FF980">
        <f t="shared" si="584"/>
        <v>19.06786448233856</v>
      </c>
      <c r="FG980">
        <f t="shared" ca="1" si="585"/>
        <v>0</v>
      </c>
    </row>
    <row r="981" spans="1:163" x14ac:dyDescent="0.25">
      <c r="A981">
        <v>955</v>
      </c>
      <c r="B981">
        <f t="shared" ca="1" si="582"/>
        <v>0</v>
      </c>
      <c r="C981">
        <f t="shared" si="586"/>
        <v>19.087864482338563</v>
      </c>
      <c r="FD981">
        <f t="shared" si="583"/>
        <v>19.087864482338563</v>
      </c>
      <c r="FE981">
        <v>981</v>
      </c>
      <c r="FF981">
        <f t="shared" si="584"/>
        <v>19.087864482338563</v>
      </c>
      <c r="FG981">
        <f t="shared" ca="1" si="585"/>
        <v>0</v>
      </c>
    </row>
    <row r="982" spans="1:163" x14ac:dyDescent="0.25">
      <c r="A982">
        <v>956</v>
      </c>
      <c r="B982">
        <f t="shared" ca="1" si="582"/>
        <v>0</v>
      </c>
      <c r="C982">
        <f t="shared" si="586"/>
        <v>19.107864482338563</v>
      </c>
      <c r="FD982">
        <f t="shared" si="583"/>
        <v>19.107864482338563</v>
      </c>
      <c r="FE982">
        <v>982</v>
      </c>
      <c r="FF982">
        <f t="shared" si="584"/>
        <v>19.107864482338563</v>
      </c>
      <c r="FG982">
        <f t="shared" ca="1" si="585"/>
        <v>0</v>
      </c>
    </row>
    <row r="983" spans="1:163" x14ac:dyDescent="0.25">
      <c r="A983">
        <v>957</v>
      </c>
      <c r="B983">
        <f t="shared" ca="1" si="582"/>
        <v>0</v>
      </c>
      <c r="C983">
        <f t="shared" si="586"/>
        <v>19.127864482338563</v>
      </c>
      <c r="FD983">
        <f t="shared" si="583"/>
        <v>19.127864482338563</v>
      </c>
      <c r="FE983">
        <v>983</v>
      </c>
      <c r="FF983">
        <f t="shared" si="584"/>
        <v>19.127864482338563</v>
      </c>
      <c r="FG983">
        <f t="shared" ca="1" si="585"/>
        <v>0</v>
      </c>
    </row>
    <row r="984" spans="1:163" x14ac:dyDescent="0.25">
      <c r="A984">
        <v>958</v>
      </c>
      <c r="B984">
        <f t="shared" ca="1" si="582"/>
        <v>0</v>
      </c>
      <c r="C984">
        <f t="shared" si="586"/>
        <v>19.147864482338562</v>
      </c>
      <c r="FD984">
        <f t="shared" si="583"/>
        <v>19.147864482338562</v>
      </c>
      <c r="FE984">
        <v>984</v>
      </c>
      <c r="FF984">
        <f t="shared" si="584"/>
        <v>19.147864482338562</v>
      </c>
      <c r="FG984">
        <f t="shared" ca="1" si="585"/>
        <v>0</v>
      </c>
    </row>
    <row r="985" spans="1:163" x14ac:dyDescent="0.25">
      <c r="A985">
        <v>959</v>
      </c>
      <c r="B985">
        <f t="shared" ca="1" si="582"/>
        <v>0</v>
      </c>
      <c r="C985">
        <f t="shared" si="586"/>
        <v>19.167864482338562</v>
      </c>
      <c r="FD985">
        <f t="shared" si="583"/>
        <v>19.167864482338562</v>
      </c>
      <c r="FE985">
        <v>985</v>
      </c>
      <c r="FF985">
        <f t="shared" si="584"/>
        <v>19.167864482338562</v>
      </c>
      <c r="FG985">
        <f t="shared" ca="1" si="585"/>
        <v>0</v>
      </c>
    </row>
    <row r="986" spans="1:163" x14ac:dyDescent="0.25">
      <c r="A986">
        <v>960</v>
      </c>
      <c r="B986">
        <f t="shared" ca="1" si="582"/>
        <v>0</v>
      </c>
      <c r="C986">
        <f t="shared" si="586"/>
        <v>19.187864482338561</v>
      </c>
      <c r="FD986">
        <f t="shared" si="583"/>
        <v>19.187864482338561</v>
      </c>
      <c r="FE986">
        <v>986</v>
      </c>
      <c r="FF986">
        <f t="shared" si="584"/>
        <v>19.187864482338561</v>
      </c>
      <c r="FG986">
        <f t="shared" ca="1" si="585"/>
        <v>0</v>
      </c>
    </row>
    <row r="987" spans="1:163" x14ac:dyDescent="0.25">
      <c r="A987">
        <v>961</v>
      </c>
      <c r="B987">
        <f t="shared" ca="1" si="582"/>
        <v>0</v>
      </c>
      <c r="C987">
        <f t="shared" si="586"/>
        <v>19.207864482338561</v>
      </c>
      <c r="FD987">
        <f t="shared" si="583"/>
        <v>19.207864482338561</v>
      </c>
      <c r="FE987">
        <v>987</v>
      </c>
      <c r="FF987">
        <f t="shared" si="584"/>
        <v>19.207864482338561</v>
      </c>
      <c r="FG987">
        <f t="shared" ca="1" si="585"/>
        <v>0</v>
      </c>
    </row>
    <row r="988" spans="1:163" x14ac:dyDescent="0.25">
      <c r="A988">
        <v>962</v>
      </c>
      <c r="B988">
        <f t="shared" ref="B988:B1049" ca="1" si="587">INDIRECT(ADDRESS($A988+19,3+H$1,,,"ExpData"))</f>
        <v>0</v>
      </c>
      <c r="C988">
        <f t="shared" si="586"/>
        <v>19.22786448233856</v>
      </c>
      <c r="FD988">
        <f t="shared" si="583"/>
        <v>19.22786448233856</v>
      </c>
      <c r="FE988">
        <v>988</v>
      </c>
      <c r="FF988">
        <f t="shared" si="584"/>
        <v>19.22786448233856</v>
      </c>
      <c r="FG988">
        <f t="shared" ca="1" si="585"/>
        <v>0</v>
      </c>
    </row>
    <row r="989" spans="1:163" x14ac:dyDescent="0.25">
      <c r="A989">
        <v>963</v>
      </c>
      <c r="B989">
        <f t="shared" ca="1" si="587"/>
        <v>0</v>
      </c>
      <c r="C989">
        <f t="shared" si="586"/>
        <v>19.247864482338564</v>
      </c>
      <c r="FD989">
        <f t="shared" si="583"/>
        <v>19.247864482338564</v>
      </c>
      <c r="FE989">
        <v>989</v>
      </c>
      <c r="FF989">
        <f t="shared" si="584"/>
        <v>19.247864482338564</v>
      </c>
      <c r="FG989">
        <f t="shared" ca="1" si="585"/>
        <v>0</v>
      </c>
    </row>
    <row r="990" spans="1:163" x14ac:dyDescent="0.25">
      <c r="A990">
        <v>964</v>
      </c>
      <c r="B990">
        <f t="shared" ca="1" si="587"/>
        <v>0</v>
      </c>
      <c r="C990">
        <f t="shared" si="586"/>
        <v>19.267864482338563</v>
      </c>
      <c r="FD990">
        <f t="shared" si="583"/>
        <v>19.267864482338563</v>
      </c>
      <c r="FE990">
        <v>990</v>
      </c>
      <c r="FF990">
        <f t="shared" si="584"/>
        <v>19.267864482338563</v>
      </c>
      <c r="FG990">
        <f t="shared" ca="1" si="585"/>
        <v>0</v>
      </c>
    </row>
    <row r="991" spans="1:163" x14ac:dyDescent="0.25">
      <c r="A991">
        <v>965</v>
      </c>
      <c r="B991">
        <f t="shared" ca="1" si="587"/>
        <v>0</v>
      </c>
      <c r="C991">
        <f t="shared" si="586"/>
        <v>19.287864482338563</v>
      </c>
      <c r="FD991">
        <f t="shared" si="583"/>
        <v>19.287864482338563</v>
      </c>
      <c r="FE991">
        <v>991</v>
      </c>
      <c r="FF991">
        <f t="shared" si="584"/>
        <v>19.287864482338563</v>
      </c>
      <c r="FG991">
        <f t="shared" ca="1" si="585"/>
        <v>0</v>
      </c>
    </row>
    <row r="992" spans="1:163" x14ac:dyDescent="0.25">
      <c r="A992">
        <v>966</v>
      </c>
      <c r="B992">
        <f t="shared" ca="1" si="587"/>
        <v>0</v>
      </c>
      <c r="C992">
        <f t="shared" si="586"/>
        <v>19.307864482338562</v>
      </c>
      <c r="FD992">
        <f t="shared" si="583"/>
        <v>19.307864482338562</v>
      </c>
      <c r="FE992">
        <v>992</v>
      </c>
      <c r="FF992">
        <f t="shared" si="584"/>
        <v>19.307864482338562</v>
      </c>
      <c r="FG992">
        <f t="shared" ca="1" si="585"/>
        <v>0</v>
      </c>
    </row>
    <row r="993" spans="1:163" x14ac:dyDescent="0.25">
      <c r="A993">
        <v>967</v>
      </c>
      <c r="B993">
        <f t="shared" ca="1" si="587"/>
        <v>0</v>
      </c>
      <c r="C993">
        <f t="shared" si="586"/>
        <v>19.327864482338562</v>
      </c>
      <c r="FD993">
        <f t="shared" si="583"/>
        <v>19.327864482338562</v>
      </c>
      <c r="FE993">
        <v>993</v>
      </c>
      <c r="FF993">
        <f t="shared" si="584"/>
        <v>19.327864482338562</v>
      </c>
      <c r="FG993">
        <f t="shared" ca="1" si="585"/>
        <v>0</v>
      </c>
    </row>
    <row r="994" spans="1:163" x14ac:dyDescent="0.25">
      <c r="A994">
        <v>968</v>
      </c>
      <c r="B994">
        <f t="shared" ca="1" si="587"/>
        <v>0</v>
      </c>
      <c r="C994">
        <f t="shared" si="586"/>
        <v>19.347864482338561</v>
      </c>
      <c r="FD994">
        <f t="shared" ref="FD994:FD1038" si="588">FF994</f>
        <v>19.347864482338561</v>
      </c>
      <c r="FE994">
        <v>994</v>
      </c>
      <c r="FF994">
        <f t="shared" ref="FF994:FF1038" si="589">C994</f>
        <v>19.347864482338561</v>
      </c>
      <c r="FG994">
        <f t="shared" ref="FG994:FG1038" ca="1" si="590">B994</f>
        <v>0</v>
      </c>
    </row>
    <row r="995" spans="1:163" x14ac:dyDescent="0.25">
      <c r="A995">
        <v>969</v>
      </c>
      <c r="B995">
        <f t="shared" ca="1" si="587"/>
        <v>0</v>
      </c>
      <c r="C995">
        <f t="shared" si="586"/>
        <v>19.367864482338561</v>
      </c>
      <c r="FD995">
        <f t="shared" si="588"/>
        <v>19.367864482338561</v>
      </c>
      <c r="FE995">
        <v>995</v>
      </c>
      <c r="FF995">
        <f t="shared" si="589"/>
        <v>19.367864482338561</v>
      </c>
      <c r="FG995">
        <f t="shared" ca="1" si="590"/>
        <v>0</v>
      </c>
    </row>
    <row r="996" spans="1:163" x14ac:dyDescent="0.25">
      <c r="A996">
        <v>970</v>
      </c>
      <c r="B996">
        <f t="shared" ca="1" si="587"/>
        <v>0</v>
      </c>
      <c r="C996">
        <f t="shared" ref="C996:C1049" si="591">(E$15+A996*E$16)/1000</f>
        <v>19.387864482338561</v>
      </c>
      <c r="FD996">
        <f t="shared" si="588"/>
        <v>19.387864482338561</v>
      </c>
      <c r="FE996">
        <v>996</v>
      </c>
      <c r="FF996">
        <f t="shared" si="589"/>
        <v>19.387864482338561</v>
      </c>
      <c r="FG996">
        <f t="shared" ca="1" si="590"/>
        <v>0</v>
      </c>
    </row>
    <row r="997" spans="1:163" x14ac:dyDescent="0.25">
      <c r="A997">
        <v>971</v>
      </c>
      <c r="B997">
        <f t="shared" ca="1" si="587"/>
        <v>0</v>
      </c>
      <c r="C997">
        <f t="shared" si="591"/>
        <v>19.407864482338564</v>
      </c>
      <c r="FD997">
        <f t="shared" si="588"/>
        <v>19.407864482338564</v>
      </c>
      <c r="FE997">
        <v>997</v>
      </c>
      <c r="FF997">
        <f t="shared" si="589"/>
        <v>19.407864482338564</v>
      </c>
      <c r="FG997">
        <f t="shared" ca="1" si="590"/>
        <v>0</v>
      </c>
    </row>
    <row r="998" spans="1:163" x14ac:dyDescent="0.25">
      <c r="A998">
        <v>972</v>
      </c>
      <c r="B998">
        <f t="shared" ca="1" si="587"/>
        <v>0</v>
      </c>
      <c r="C998">
        <f t="shared" si="591"/>
        <v>19.427864482338563</v>
      </c>
      <c r="FD998">
        <f t="shared" si="588"/>
        <v>19.427864482338563</v>
      </c>
      <c r="FE998">
        <v>998</v>
      </c>
      <c r="FF998">
        <f t="shared" si="589"/>
        <v>19.427864482338563</v>
      </c>
      <c r="FG998">
        <f t="shared" ca="1" si="590"/>
        <v>0</v>
      </c>
    </row>
    <row r="999" spans="1:163" x14ac:dyDescent="0.25">
      <c r="A999">
        <v>973</v>
      </c>
      <c r="B999">
        <f t="shared" ca="1" si="587"/>
        <v>0</v>
      </c>
      <c r="C999">
        <f t="shared" si="591"/>
        <v>19.447864482338563</v>
      </c>
      <c r="FD999">
        <f t="shared" si="588"/>
        <v>19.447864482338563</v>
      </c>
      <c r="FE999">
        <v>999</v>
      </c>
      <c r="FF999">
        <f t="shared" si="589"/>
        <v>19.447864482338563</v>
      </c>
      <c r="FG999">
        <f t="shared" ca="1" si="590"/>
        <v>0</v>
      </c>
    </row>
    <row r="1000" spans="1:163" x14ac:dyDescent="0.25">
      <c r="A1000">
        <v>974</v>
      </c>
      <c r="B1000">
        <f t="shared" ca="1" si="587"/>
        <v>0</v>
      </c>
      <c r="C1000">
        <f t="shared" si="591"/>
        <v>19.467864482338562</v>
      </c>
      <c r="FD1000">
        <f t="shared" si="588"/>
        <v>19.467864482338562</v>
      </c>
      <c r="FE1000">
        <v>1000</v>
      </c>
      <c r="FF1000">
        <f t="shared" si="589"/>
        <v>19.467864482338562</v>
      </c>
      <c r="FG1000">
        <f t="shared" ca="1" si="590"/>
        <v>0</v>
      </c>
    </row>
    <row r="1001" spans="1:163" x14ac:dyDescent="0.25">
      <c r="A1001">
        <v>975</v>
      </c>
      <c r="B1001">
        <f t="shared" ca="1" si="587"/>
        <v>0</v>
      </c>
      <c r="C1001">
        <f t="shared" si="591"/>
        <v>19.487864482338562</v>
      </c>
      <c r="FD1001">
        <f t="shared" si="588"/>
        <v>19.487864482338562</v>
      </c>
      <c r="FE1001">
        <v>1001</v>
      </c>
      <c r="FF1001">
        <f t="shared" si="589"/>
        <v>19.487864482338562</v>
      </c>
      <c r="FG1001">
        <f t="shared" ca="1" si="590"/>
        <v>0</v>
      </c>
    </row>
    <row r="1002" spans="1:163" x14ac:dyDescent="0.25">
      <c r="A1002">
        <v>976</v>
      </c>
      <c r="B1002">
        <f t="shared" ca="1" si="587"/>
        <v>0</v>
      </c>
      <c r="C1002">
        <f t="shared" si="591"/>
        <v>19.507864482338562</v>
      </c>
      <c r="FD1002">
        <f t="shared" si="588"/>
        <v>19.507864482338562</v>
      </c>
      <c r="FE1002">
        <v>1002</v>
      </c>
      <c r="FF1002">
        <f t="shared" si="589"/>
        <v>19.507864482338562</v>
      </c>
      <c r="FG1002">
        <f t="shared" ca="1" si="590"/>
        <v>0</v>
      </c>
    </row>
    <row r="1003" spans="1:163" x14ac:dyDescent="0.25">
      <c r="A1003">
        <v>977</v>
      </c>
      <c r="B1003">
        <f t="shared" ca="1" si="587"/>
        <v>0</v>
      </c>
      <c r="C1003">
        <f t="shared" si="591"/>
        <v>19.527864482338561</v>
      </c>
      <c r="FD1003">
        <f t="shared" si="588"/>
        <v>19.527864482338561</v>
      </c>
      <c r="FE1003">
        <v>1003</v>
      </c>
      <c r="FF1003">
        <f t="shared" si="589"/>
        <v>19.527864482338561</v>
      </c>
      <c r="FG1003">
        <f t="shared" ca="1" si="590"/>
        <v>0</v>
      </c>
    </row>
    <row r="1004" spans="1:163" x14ac:dyDescent="0.25">
      <c r="A1004">
        <v>978</v>
      </c>
      <c r="B1004">
        <f t="shared" ca="1" si="587"/>
        <v>0</v>
      </c>
      <c r="C1004">
        <f t="shared" si="591"/>
        <v>19.547864482338561</v>
      </c>
      <c r="FD1004">
        <f t="shared" si="588"/>
        <v>19.547864482338561</v>
      </c>
      <c r="FE1004">
        <v>1004</v>
      </c>
      <c r="FF1004">
        <f t="shared" si="589"/>
        <v>19.547864482338561</v>
      </c>
      <c r="FG1004">
        <f t="shared" ca="1" si="590"/>
        <v>0</v>
      </c>
    </row>
    <row r="1005" spans="1:163" x14ac:dyDescent="0.25">
      <c r="A1005">
        <v>979</v>
      </c>
      <c r="B1005">
        <f t="shared" ca="1" si="587"/>
        <v>0</v>
      </c>
      <c r="C1005">
        <f t="shared" si="591"/>
        <v>19.56786448233856</v>
      </c>
      <c r="FD1005">
        <f t="shared" si="588"/>
        <v>19.56786448233856</v>
      </c>
      <c r="FE1005">
        <v>1005</v>
      </c>
      <c r="FF1005">
        <f t="shared" si="589"/>
        <v>19.56786448233856</v>
      </c>
      <c r="FG1005">
        <f t="shared" ca="1" si="590"/>
        <v>0</v>
      </c>
    </row>
    <row r="1006" spans="1:163" x14ac:dyDescent="0.25">
      <c r="A1006">
        <v>980</v>
      </c>
      <c r="B1006">
        <f t="shared" ca="1" si="587"/>
        <v>0</v>
      </c>
      <c r="C1006">
        <f t="shared" si="591"/>
        <v>19.587864482338563</v>
      </c>
      <c r="FD1006">
        <f t="shared" si="588"/>
        <v>19.587864482338563</v>
      </c>
      <c r="FE1006">
        <v>1006</v>
      </c>
      <c r="FF1006">
        <f t="shared" si="589"/>
        <v>19.587864482338563</v>
      </c>
      <c r="FG1006">
        <f t="shared" ca="1" si="590"/>
        <v>0</v>
      </c>
    </row>
    <row r="1007" spans="1:163" x14ac:dyDescent="0.25">
      <c r="A1007">
        <v>981</v>
      </c>
      <c r="B1007">
        <f t="shared" ca="1" si="587"/>
        <v>0</v>
      </c>
      <c r="C1007">
        <f t="shared" si="591"/>
        <v>19.607864482338563</v>
      </c>
      <c r="FD1007">
        <f t="shared" si="588"/>
        <v>19.607864482338563</v>
      </c>
      <c r="FE1007">
        <v>1007</v>
      </c>
      <c r="FF1007">
        <f t="shared" si="589"/>
        <v>19.607864482338563</v>
      </c>
      <c r="FG1007">
        <f t="shared" ca="1" si="590"/>
        <v>0</v>
      </c>
    </row>
    <row r="1008" spans="1:163" x14ac:dyDescent="0.25">
      <c r="A1008">
        <v>982</v>
      </c>
      <c r="B1008">
        <f t="shared" ca="1" si="587"/>
        <v>0</v>
      </c>
      <c r="C1008">
        <f t="shared" si="591"/>
        <v>19.627864482338563</v>
      </c>
      <c r="FD1008">
        <f t="shared" si="588"/>
        <v>19.627864482338563</v>
      </c>
      <c r="FE1008">
        <v>1008</v>
      </c>
      <c r="FF1008">
        <f t="shared" si="589"/>
        <v>19.627864482338563</v>
      </c>
      <c r="FG1008">
        <f t="shared" ca="1" si="590"/>
        <v>0</v>
      </c>
    </row>
    <row r="1009" spans="1:163" x14ac:dyDescent="0.25">
      <c r="A1009">
        <v>983</v>
      </c>
      <c r="B1009">
        <f t="shared" ca="1" si="587"/>
        <v>0</v>
      </c>
      <c r="C1009">
        <f t="shared" si="591"/>
        <v>19.647864482338562</v>
      </c>
      <c r="FD1009">
        <f t="shared" si="588"/>
        <v>19.647864482338562</v>
      </c>
      <c r="FE1009">
        <v>1009</v>
      </c>
      <c r="FF1009">
        <f t="shared" si="589"/>
        <v>19.647864482338562</v>
      </c>
      <c r="FG1009">
        <f t="shared" ca="1" si="590"/>
        <v>0</v>
      </c>
    </row>
    <row r="1010" spans="1:163" x14ac:dyDescent="0.25">
      <c r="A1010">
        <v>984</v>
      </c>
      <c r="B1010">
        <f t="shared" ca="1" si="587"/>
        <v>0</v>
      </c>
      <c r="C1010">
        <f t="shared" si="591"/>
        <v>19.667864482338562</v>
      </c>
      <c r="FD1010">
        <f t="shared" si="588"/>
        <v>19.667864482338562</v>
      </c>
      <c r="FE1010">
        <v>1010</v>
      </c>
      <c r="FF1010">
        <f t="shared" si="589"/>
        <v>19.667864482338562</v>
      </c>
      <c r="FG1010">
        <f t="shared" ca="1" si="590"/>
        <v>0</v>
      </c>
    </row>
    <row r="1011" spans="1:163" x14ac:dyDescent="0.25">
      <c r="A1011">
        <v>985</v>
      </c>
      <c r="B1011">
        <f t="shared" ca="1" si="587"/>
        <v>0</v>
      </c>
      <c r="C1011">
        <f t="shared" si="591"/>
        <v>19.687864482338561</v>
      </c>
      <c r="FD1011">
        <f t="shared" si="588"/>
        <v>19.687864482338561</v>
      </c>
      <c r="FE1011">
        <v>1011</v>
      </c>
      <c r="FF1011">
        <f t="shared" si="589"/>
        <v>19.687864482338561</v>
      </c>
      <c r="FG1011">
        <f t="shared" ca="1" si="590"/>
        <v>0</v>
      </c>
    </row>
    <row r="1012" spans="1:163" x14ac:dyDescent="0.25">
      <c r="A1012">
        <v>986</v>
      </c>
      <c r="B1012">
        <f t="shared" ca="1" si="587"/>
        <v>0</v>
      </c>
      <c r="C1012">
        <f t="shared" si="591"/>
        <v>19.707864482338561</v>
      </c>
      <c r="FD1012">
        <f t="shared" si="588"/>
        <v>19.707864482338561</v>
      </c>
      <c r="FE1012">
        <v>1012</v>
      </c>
      <c r="FF1012">
        <f t="shared" si="589"/>
        <v>19.707864482338561</v>
      </c>
      <c r="FG1012">
        <f t="shared" ca="1" si="590"/>
        <v>0</v>
      </c>
    </row>
    <row r="1013" spans="1:163" x14ac:dyDescent="0.25">
      <c r="A1013">
        <v>987</v>
      </c>
      <c r="B1013">
        <f t="shared" ca="1" si="587"/>
        <v>0</v>
      </c>
      <c r="C1013">
        <f t="shared" si="591"/>
        <v>19.72786448233856</v>
      </c>
      <c r="FD1013">
        <f t="shared" si="588"/>
        <v>19.72786448233856</v>
      </c>
      <c r="FE1013">
        <v>1013</v>
      </c>
      <c r="FF1013">
        <f t="shared" si="589"/>
        <v>19.72786448233856</v>
      </c>
      <c r="FG1013">
        <f t="shared" ca="1" si="590"/>
        <v>0</v>
      </c>
    </row>
    <row r="1014" spans="1:163" x14ac:dyDescent="0.25">
      <c r="A1014">
        <v>988</v>
      </c>
      <c r="B1014">
        <f t="shared" ca="1" si="587"/>
        <v>0</v>
      </c>
      <c r="C1014">
        <f t="shared" si="591"/>
        <v>19.747864482338564</v>
      </c>
      <c r="FD1014">
        <f t="shared" si="588"/>
        <v>19.747864482338564</v>
      </c>
      <c r="FE1014">
        <v>1014</v>
      </c>
      <c r="FF1014">
        <f t="shared" si="589"/>
        <v>19.747864482338564</v>
      </c>
      <c r="FG1014">
        <f t="shared" ca="1" si="590"/>
        <v>0</v>
      </c>
    </row>
    <row r="1015" spans="1:163" x14ac:dyDescent="0.25">
      <c r="A1015">
        <v>989</v>
      </c>
      <c r="B1015">
        <f t="shared" ca="1" si="587"/>
        <v>0</v>
      </c>
      <c r="C1015">
        <f t="shared" si="591"/>
        <v>19.767864482338563</v>
      </c>
      <c r="FD1015">
        <f t="shared" si="588"/>
        <v>19.767864482338563</v>
      </c>
      <c r="FE1015">
        <v>1015</v>
      </c>
      <c r="FF1015">
        <f t="shared" si="589"/>
        <v>19.767864482338563</v>
      </c>
      <c r="FG1015">
        <f t="shared" ca="1" si="590"/>
        <v>0</v>
      </c>
    </row>
    <row r="1016" spans="1:163" x14ac:dyDescent="0.25">
      <c r="A1016">
        <v>990</v>
      </c>
      <c r="B1016">
        <f t="shared" ca="1" si="587"/>
        <v>0</v>
      </c>
      <c r="C1016">
        <f t="shared" si="591"/>
        <v>19.787864482338563</v>
      </c>
      <c r="FD1016">
        <f t="shared" si="588"/>
        <v>19.787864482338563</v>
      </c>
      <c r="FE1016">
        <v>1016</v>
      </c>
      <c r="FF1016">
        <f t="shared" si="589"/>
        <v>19.787864482338563</v>
      </c>
      <c r="FG1016">
        <f t="shared" ca="1" si="590"/>
        <v>0</v>
      </c>
    </row>
    <row r="1017" spans="1:163" x14ac:dyDescent="0.25">
      <c r="A1017">
        <v>991</v>
      </c>
      <c r="B1017">
        <f t="shared" ca="1" si="587"/>
        <v>0</v>
      </c>
      <c r="C1017">
        <f t="shared" si="591"/>
        <v>19.807864482338562</v>
      </c>
      <c r="FD1017">
        <f t="shared" si="588"/>
        <v>19.807864482338562</v>
      </c>
      <c r="FE1017">
        <v>1017</v>
      </c>
      <c r="FF1017">
        <f t="shared" si="589"/>
        <v>19.807864482338562</v>
      </c>
      <c r="FG1017">
        <f t="shared" ca="1" si="590"/>
        <v>0</v>
      </c>
    </row>
    <row r="1018" spans="1:163" x14ac:dyDescent="0.25">
      <c r="A1018">
        <v>992</v>
      </c>
      <c r="B1018">
        <f t="shared" ca="1" si="587"/>
        <v>0</v>
      </c>
      <c r="C1018">
        <f t="shared" si="591"/>
        <v>19.827864482338562</v>
      </c>
      <c r="FD1018">
        <f t="shared" si="588"/>
        <v>19.827864482338562</v>
      </c>
      <c r="FE1018">
        <v>1018</v>
      </c>
      <c r="FF1018">
        <f t="shared" si="589"/>
        <v>19.827864482338562</v>
      </c>
      <c r="FG1018">
        <f t="shared" ca="1" si="590"/>
        <v>0</v>
      </c>
    </row>
    <row r="1019" spans="1:163" x14ac:dyDescent="0.25">
      <c r="A1019">
        <v>993</v>
      </c>
      <c r="B1019">
        <f t="shared" ca="1" si="587"/>
        <v>0</v>
      </c>
      <c r="C1019">
        <f t="shared" si="591"/>
        <v>19.847864482338561</v>
      </c>
      <c r="FD1019">
        <f t="shared" si="588"/>
        <v>19.847864482338561</v>
      </c>
      <c r="FE1019">
        <v>1019</v>
      </c>
      <c r="FF1019">
        <f t="shared" si="589"/>
        <v>19.847864482338561</v>
      </c>
      <c r="FG1019">
        <f t="shared" ca="1" si="590"/>
        <v>0</v>
      </c>
    </row>
    <row r="1020" spans="1:163" x14ac:dyDescent="0.25">
      <c r="A1020">
        <v>994</v>
      </c>
      <c r="B1020">
        <f t="shared" ca="1" si="587"/>
        <v>0</v>
      </c>
      <c r="C1020">
        <f t="shared" si="591"/>
        <v>19.867864482338561</v>
      </c>
      <c r="FD1020">
        <f t="shared" si="588"/>
        <v>19.867864482338561</v>
      </c>
      <c r="FE1020">
        <v>1020</v>
      </c>
      <c r="FF1020">
        <f t="shared" si="589"/>
        <v>19.867864482338561</v>
      </c>
      <c r="FG1020">
        <f t="shared" ca="1" si="590"/>
        <v>0</v>
      </c>
    </row>
    <row r="1021" spans="1:163" x14ac:dyDescent="0.25">
      <c r="A1021">
        <v>995</v>
      </c>
      <c r="B1021">
        <f t="shared" ca="1" si="587"/>
        <v>0</v>
      </c>
      <c r="C1021">
        <f t="shared" si="591"/>
        <v>19.887864482338561</v>
      </c>
      <c r="FD1021">
        <f t="shared" si="588"/>
        <v>19.887864482338561</v>
      </c>
      <c r="FE1021">
        <v>1021</v>
      </c>
      <c r="FF1021">
        <f t="shared" si="589"/>
        <v>19.887864482338561</v>
      </c>
      <c r="FG1021">
        <f t="shared" ca="1" si="590"/>
        <v>0</v>
      </c>
    </row>
    <row r="1022" spans="1:163" x14ac:dyDescent="0.25">
      <c r="A1022">
        <v>996</v>
      </c>
      <c r="B1022">
        <f t="shared" ca="1" si="587"/>
        <v>0</v>
      </c>
      <c r="C1022">
        <f t="shared" si="591"/>
        <v>19.907864482338564</v>
      </c>
      <c r="FD1022">
        <f t="shared" si="588"/>
        <v>19.907864482338564</v>
      </c>
      <c r="FE1022">
        <v>1022</v>
      </c>
      <c r="FF1022">
        <f t="shared" si="589"/>
        <v>19.907864482338564</v>
      </c>
      <c r="FG1022">
        <f t="shared" ca="1" si="590"/>
        <v>0</v>
      </c>
    </row>
    <row r="1023" spans="1:163" x14ac:dyDescent="0.25">
      <c r="A1023">
        <v>997</v>
      </c>
      <c r="B1023">
        <f t="shared" ca="1" si="587"/>
        <v>0</v>
      </c>
      <c r="C1023">
        <f t="shared" si="591"/>
        <v>19.927864482338563</v>
      </c>
      <c r="FD1023">
        <f t="shared" si="588"/>
        <v>19.927864482338563</v>
      </c>
      <c r="FE1023">
        <v>1023</v>
      </c>
      <c r="FF1023">
        <f t="shared" si="589"/>
        <v>19.927864482338563</v>
      </c>
      <c r="FG1023">
        <f t="shared" ca="1" si="590"/>
        <v>0</v>
      </c>
    </row>
    <row r="1024" spans="1:163" x14ac:dyDescent="0.25">
      <c r="A1024">
        <v>998</v>
      </c>
      <c r="B1024">
        <f t="shared" ca="1" si="587"/>
        <v>0</v>
      </c>
      <c r="C1024">
        <f t="shared" si="591"/>
        <v>19.947864482338563</v>
      </c>
      <c r="FD1024">
        <f t="shared" si="588"/>
        <v>19.947864482338563</v>
      </c>
      <c r="FE1024">
        <v>1024</v>
      </c>
      <c r="FF1024">
        <f t="shared" si="589"/>
        <v>19.947864482338563</v>
      </c>
      <c r="FG1024">
        <f t="shared" ca="1" si="590"/>
        <v>0</v>
      </c>
    </row>
    <row r="1025" spans="1:163" x14ac:dyDescent="0.25">
      <c r="A1025">
        <v>999</v>
      </c>
      <c r="B1025">
        <f t="shared" ca="1" si="587"/>
        <v>0</v>
      </c>
      <c r="C1025">
        <f t="shared" si="591"/>
        <v>19.967864482338562</v>
      </c>
      <c r="FD1025">
        <f t="shared" si="588"/>
        <v>19.967864482338562</v>
      </c>
      <c r="FE1025">
        <v>1025</v>
      </c>
      <c r="FF1025">
        <f t="shared" si="589"/>
        <v>19.967864482338562</v>
      </c>
      <c r="FG1025">
        <f t="shared" ca="1" si="590"/>
        <v>0</v>
      </c>
    </row>
    <row r="1026" spans="1:163" x14ac:dyDescent="0.25">
      <c r="A1026">
        <v>1000</v>
      </c>
      <c r="B1026">
        <f t="shared" ca="1" si="587"/>
        <v>0</v>
      </c>
      <c r="C1026">
        <f t="shared" si="591"/>
        <v>19.987864482338562</v>
      </c>
      <c r="FD1026">
        <f t="shared" si="588"/>
        <v>19.987864482338562</v>
      </c>
      <c r="FE1026">
        <v>1026</v>
      </c>
      <c r="FF1026">
        <f t="shared" si="589"/>
        <v>19.987864482338562</v>
      </c>
      <c r="FG1026">
        <f t="shared" ca="1" si="590"/>
        <v>0</v>
      </c>
    </row>
    <row r="1027" spans="1:163" x14ac:dyDescent="0.25">
      <c r="A1027">
        <v>1001</v>
      </c>
      <c r="B1027">
        <f t="shared" ca="1" si="587"/>
        <v>0</v>
      </c>
      <c r="C1027">
        <f t="shared" si="591"/>
        <v>20.007864482338562</v>
      </c>
      <c r="FD1027">
        <f t="shared" si="588"/>
        <v>20.007864482338562</v>
      </c>
      <c r="FE1027">
        <v>1027</v>
      </c>
      <c r="FF1027">
        <f t="shared" si="589"/>
        <v>20.007864482338562</v>
      </c>
      <c r="FG1027">
        <f t="shared" ca="1" si="590"/>
        <v>0</v>
      </c>
    </row>
    <row r="1028" spans="1:163" x14ac:dyDescent="0.25">
      <c r="A1028">
        <v>1002</v>
      </c>
      <c r="B1028">
        <f t="shared" ca="1" si="587"/>
        <v>0</v>
      </c>
      <c r="C1028">
        <f t="shared" si="591"/>
        <v>20.027864482338561</v>
      </c>
      <c r="FD1028">
        <f t="shared" si="588"/>
        <v>20.027864482338561</v>
      </c>
      <c r="FE1028">
        <v>1028</v>
      </c>
      <c r="FF1028">
        <f t="shared" si="589"/>
        <v>20.027864482338561</v>
      </c>
      <c r="FG1028">
        <f t="shared" ca="1" si="590"/>
        <v>0</v>
      </c>
    </row>
    <row r="1029" spans="1:163" x14ac:dyDescent="0.25">
      <c r="A1029">
        <v>1003</v>
      </c>
      <c r="B1029">
        <f t="shared" ca="1" si="587"/>
        <v>0</v>
      </c>
      <c r="C1029">
        <f t="shared" si="591"/>
        <v>20.047864482338561</v>
      </c>
      <c r="FD1029">
        <f t="shared" si="588"/>
        <v>20.047864482338561</v>
      </c>
      <c r="FE1029">
        <v>1029</v>
      </c>
      <c r="FF1029">
        <f t="shared" si="589"/>
        <v>20.047864482338561</v>
      </c>
      <c r="FG1029">
        <f t="shared" ca="1" si="590"/>
        <v>0</v>
      </c>
    </row>
    <row r="1030" spans="1:163" x14ac:dyDescent="0.25">
      <c r="A1030">
        <v>1004</v>
      </c>
      <c r="B1030">
        <f t="shared" ca="1" si="587"/>
        <v>0</v>
      </c>
      <c r="C1030">
        <f t="shared" si="591"/>
        <v>20.06786448233856</v>
      </c>
      <c r="FD1030">
        <f t="shared" si="588"/>
        <v>20.06786448233856</v>
      </c>
      <c r="FE1030">
        <v>1030</v>
      </c>
      <c r="FF1030">
        <f t="shared" si="589"/>
        <v>20.06786448233856</v>
      </c>
      <c r="FG1030">
        <f t="shared" ca="1" si="590"/>
        <v>0</v>
      </c>
    </row>
    <row r="1031" spans="1:163" x14ac:dyDescent="0.25">
      <c r="A1031">
        <v>1005</v>
      </c>
      <c r="B1031">
        <f t="shared" ca="1" si="587"/>
        <v>0</v>
      </c>
      <c r="C1031">
        <f t="shared" si="591"/>
        <v>20.087864482338563</v>
      </c>
      <c r="FD1031">
        <f t="shared" si="588"/>
        <v>20.087864482338563</v>
      </c>
      <c r="FE1031">
        <v>1031</v>
      </c>
      <c r="FF1031">
        <f t="shared" si="589"/>
        <v>20.087864482338563</v>
      </c>
      <c r="FG1031">
        <f t="shared" ca="1" si="590"/>
        <v>0</v>
      </c>
    </row>
    <row r="1032" spans="1:163" x14ac:dyDescent="0.25">
      <c r="A1032">
        <v>1006</v>
      </c>
      <c r="B1032">
        <f t="shared" ca="1" si="587"/>
        <v>0</v>
      </c>
      <c r="C1032">
        <f t="shared" si="591"/>
        <v>20.107864482338563</v>
      </c>
      <c r="FD1032">
        <f t="shared" si="588"/>
        <v>20.107864482338563</v>
      </c>
      <c r="FE1032">
        <v>1032</v>
      </c>
      <c r="FF1032">
        <f t="shared" si="589"/>
        <v>20.107864482338563</v>
      </c>
      <c r="FG1032">
        <f t="shared" ca="1" si="590"/>
        <v>0</v>
      </c>
    </row>
    <row r="1033" spans="1:163" x14ac:dyDescent="0.25">
      <c r="A1033">
        <v>1007</v>
      </c>
      <c r="B1033">
        <f t="shared" ca="1" si="587"/>
        <v>0</v>
      </c>
      <c r="C1033">
        <f t="shared" si="591"/>
        <v>20.127864482338563</v>
      </c>
      <c r="FD1033">
        <f t="shared" si="588"/>
        <v>20.127864482338563</v>
      </c>
      <c r="FE1033">
        <v>1033</v>
      </c>
      <c r="FF1033">
        <f t="shared" si="589"/>
        <v>20.127864482338563</v>
      </c>
      <c r="FG1033">
        <f t="shared" ca="1" si="590"/>
        <v>0</v>
      </c>
    </row>
    <row r="1034" spans="1:163" x14ac:dyDescent="0.25">
      <c r="A1034">
        <v>1008</v>
      </c>
      <c r="B1034">
        <f t="shared" ca="1" si="587"/>
        <v>0</v>
      </c>
      <c r="C1034">
        <f t="shared" si="591"/>
        <v>20.147864482338562</v>
      </c>
      <c r="FD1034">
        <f t="shared" si="588"/>
        <v>20.147864482338562</v>
      </c>
      <c r="FE1034">
        <v>1034</v>
      </c>
      <c r="FF1034">
        <f t="shared" si="589"/>
        <v>20.147864482338562</v>
      </c>
      <c r="FG1034">
        <f t="shared" ca="1" si="590"/>
        <v>0</v>
      </c>
    </row>
    <row r="1035" spans="1:163" x14ac:dyDescent="0.25">
      <c r="A1035">
        <v>1009</v>
      </c>
      <c r="B1035">
        <f t="shared" ca="1" si="587"/>
        <v>0</v>
      </c>
      <c r="C1035">
        <f t="shared" si="591"/>
        <v>20.167864482338562</v>
      </c>
      <c r="FD1035">
        <f t="shared" si="588"/>
        <v>20.167864482338562</v>
      </c>
      <c r="FE1035">
        <v>1035</v>
      </c>
      <c r="FF1035">
        <f t="shared" si="589"/>
        <v>20.167864482338562</v>
      </c>
      <c r="FG1035">
        <f t="shared" ca="1" si="590"/>
        <v>0</v>
      </c>
    </row>
    <row r="1036" spans="1:163" x14ac:dyDescent="0.25">
      <c r="A1036">
        <v>1010</v>
      </c>
      <c r="B1036">
        <f t="shared" ca="1" si="587"/>
        <v>0</v>
      </c>
      <c r="C1036">
        <f t="shared" si="591"/>
        <v>20.187864482338561</v>
      </c>
      <c r="FD1036">
        <f t="shared" si="588"/>
        <v>20.187864482338561</v>
      </c>
      <c r="FE1036">
        <v>1036</v>
      </c>
      <c r="FF1036">
        <f t="shared" si="589"/>
        <v>20.187864482338561</v>
      </c>
      <c r="FG1036">
        <f t="shared" ca="1" si="590"/>
        <v>0</v>
      </c>
    </row>
    <row r="1037" spans="1:163" x14ac:dyDescent="0.25">
      <c r="A1037">
        <v>1011</v>
      </c>
      <c r="B1037">
        <f t="shared" ca="1" si="587"/>
        <v>0</v>
      </c>
      <c r="C1037">
        <f t="shared" si="591"/>
        <v>20.207864482338561</v>
      </c>
      <c r="FD1037">
        <f t="shared" si="588"/>
        <v>20.207864482338561</v>
      </c>
      <c r="FE1037">
        <v>1037</v>
      </c>
      <c r="FF1037">
        <f t="shared" si="589"/>
        <v>20.207864482338561</v>
      </c>
      <c r="FG1037">
        <f t="shared" ca="1" si="590"/>
        <v>0</v>
      </c>
    </row>
    <row r="1038" spans="1:163" x14ac:dyDescent="0.25">
      <c r="A1038">
        <v>1012</v>
      </c>
      <c r="B1038">
        <f t="shared" ca="1" si="587"/>
        <v>0</v>
      </c>
      <c r="C1038">
        <f t="shared" si="591"/>
        <v>20.22786448233856</v>
      </c>
      <c r="FD1038">
        <f t="shared" si="588"/>
        <v>20.22786448233856</v>
      </c>
      <c r="FE1038">
        <v>1038</v>
      </c>
      <c r="FF1038">
        <f t="shared" si="589"/>
        <v>20.22786448233856</v>
      </c>
      <c r="FG1038">
        <f t="shared" ca="1" si="590"/>
        <v>0</v>
      </c>
    </row>
    <row r="1039" spans="1:163" x14ac:dyDescent="0.25">
      <c r="A1039">
        <v>1013</v>
      </c>
      <c r="B1039">
        <f t="shared" ca="1" si="587"/>
        <v>0</v>
      </c>
      <c r="C1039">
        <f t="shared" si="591"/>
        <v>20.247864482338564</v>
      </c>
    </row>
    <row r="1040" spans="1:163" x14ac:dyDescent="0.25">
      <c r="A1040">
        <v>1014</v>
      </c>
      <c r="B1040">
        <f t="shared" ca="1" si="587"/>
        <v>0</v>
      </c>
      <c r="C1040">
        <f t="shared" si="591"/>
        <v>20.267864482338563</v>
      </c>
    </row>
    <row r="1041" spans="1:3" x14ac:dyDescent="0.25">
      <c r="A1041">
        <v>1015</v>
      </c>
      <c r="B1041">
        <f t="shared" ca="1" si="587"/>
        <v>0</v>
      </c>
      <c r="C1041">
        <f t="shared" si="591"/>
        <v>20.287864482338563</v>
      </c>
    </row>
    <row r="1042" spans="1:3" x14ac:dyDescent="0.25">
      <c r="A1042">
        <v>1016</v>
      </c>
      <c r="B1042">
        <f t="shared" ca="1" si="587"/>
        <v>0</v>
      </c>
      <c r="C1042">
        <f t="shared" si="591"/>
        <v>20.307864482338562</v>
      </c>
    </row>
    <row r="1043" spans="1:3" x14ac:dyDescent="0.25">
      <c r="A1043">
        <v>1017</v>
      </c>
      <c r="B1043">
        <f t="shared" ca="1" si="587"/>
        <v>0</v>
      </c>
      <c r="C1043">
        <f t="shared" si="591"/>
        <v>20.327864482338562</v>
      </c>
    </row>
    <row r="1044" spans="1:3" x14ac:dyDescent="0.25">
      <c r="A1044">
        <v>1018</v>
      </c>
      <c r="B1044">
        <f t="shared" ca="1" si="587"/>
        <v>0</v>
      </c>
      <c r="C1044">
        <f t="shared" si="591"/>
        <v>20.347864482338561</v>
      </c>
    </row>
    <row r="1045" spans="1:3" x14ac:dyDescent="0.25">
      <c r="A1045">
        <v>1019</v>
      </c>
      <c r="B1045">
        <f t="shared" ca="1" si="587"/>
        <v>0</v>
      </c>
      <c r="C1045">
        <f t="shared" si="591"/>
        <v>20.367864482338561</v>
      </c>
    </row>
    <row r="1046" spans="1:3" x14ac:dyDescent="0.25">
      <c r="A1046">
        <v>1020</v>
      </c>
      <c r="B1046">
        <f t="shared" ca="1" si="587"/>
        <v>0</v>
      </c>
      <c r="C1046">
        <f t="shared" si="591"/>
        <v>20.387864482338561</v>
      </c>
    </row>
    <row r="1047" spans="1:3" x14ac:dyDescent="0.25">
      <c r="A1047">
        <v>1021</v>
      </c>
      <c r="B1047">
        <f t="shared" ca="1" si="587"/>
        <v>0</v>
      </c>
      <c r="C1047">
        <f t="shared" si="591"/>
        <v>20.407864482338564</v>
      </c>
    </row>
    <row r="1048" spans="1:3" x14ac:dyDescent="0.25">
      <c r="A1048">
        <v>1022</v>
      </c>
      <c r="B1048">
        <f t="shared" ca="1" si="587"/>
        <v>0</v>
      </c>
      <c r="C1048">
        <f t="shared" si="591"/>
        <v>20.427864482338563</v>
      </c>
    </row>
    <row r="1049" spans="1:3" x14ac:dyDescent="0.25">
      <c r="A1049">
        <v>1023</v>
      </c>
      <c r="B1049">
        <f t="shared" ca="1" si="587"/>
        <v>0</v>
      </c>
      <c r="C1049">
        <f t="shared" si="591"/>
        <v>20.447864482338563</v>
      </c>
    </row>
  </sheetData>
  <scenarios current="0">
    <scenario name="S2_30_1" count="7" user="Benjamin Eriksson" comment="Created by Benjamin Eriksson on 7/12/2019">
      <inputCells r="E10" val="0.331978910241381"/>
      <inputCells r="E11" val="-0.000514320130392636"/>
      <inputCells r="E12" val="0.00129036169932759"/>
      <inputCells r="E19" val="0.818366359302588" numFmtId="11"/>
      <inputCells r="E20" val="0.0278776992444186" numFmtId="11"/>
      <inputCells r="E16" val="8.41303460978091"/>
      <inputCells r="E15" val="-59.4416328800541"/>
    </scenario>
  </scenarios>
  <dataValidations disablePrompts="1" count="1">
    <dataValidation type="list" allowBlank="1" showInputMessage="1" showErrorMessage="1" sqref="G10" xr:uid="{00000000-0002-0000-0000-000000000000}">
      <formula1>MCNPSpectra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3" name="Drop Down 9">
              <controlPr defaultSize="0" autoLine="0" autoPict="0">
                <anchor moveWithCells="1">
                  <from>
                    <xdr:col>4</xdr:col>
                    <xdr:colOff>47625</xdr:colOff>
                    <xdr:row>2</xdr:row>
                    <xdr:rowOff>9525</xdr:rowOff>
                  </from>
                  <to>
                    <xdr:col>5</xdr:col>
                    <xdr:colOff>219075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4" name="Drop Down 11">
              <controlPr defaultSize="0" autoLine="0" autoPict="0">
                <anchor moveWithCells="1">
                  <from>
                    <xdr:col>4</xdr:col>
                    <xdr:colOff>47625</xdr:colOff>
                    <xdr:row>4</xdr:row>
                    <xdr:rowOff>9525</xdr:rowOff>
                  </from>
                  <to>
                    <xdr:col>5</xdr:col>
                    <xdr:colOff>219075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Line="0" autoPict="0">
                <anchor moveWithCells="1">
                  <from>
                    <xdr:col>4</xdr:col>
                    <xdr:colOff>95250</xdr:colOff>
                    <xdr:row>0</xdr:row>
                    <xdr:rowOff>28575</xdr:rowOff>
                  </from>
                  <to>
                    <xdr:col>5</xdr:col>
                    <xdr:colOff>200025</xdr:colOff>
                    <xdr:row>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AS2065"/>
  <sheetViews>
    <sheetView topLeftCell="A2" workbookViewId="0">
      <selection activeCell="K12" sqref="K12"/>
    </sheetView>
  </sheetViews>
  <sheetFormatPr defaultRowHeight="15" x14ac:dyDescent="0.25"/>
  <sheetData>
    <row r="3" spans="3:7" x14ac:dyDescent="0.25">
      <c r="C3" t="s">
        <v>43</v>
      </c>
      <c r="D3" t="s">
        <v>50</v>
      </c>
      <c r="E3" t="s">
        <v>50</v>
      </c>
      <c r="F3" t="s">
        <v>50</v>
      </c>
      <c r="G3" t="s">
        <v>50</v>
      </c>
    </row>
    <row r="4" spans="3:7" x14ac:dyDescent="0.25">
      <c r="C4" t="s">
        <v>44</v>
      </c>
    </row>
    <row r="6" spans="3:7" x14ac:dyDescent="0.25">
      <c r="C6" t="s">
        <v>2</v>
      </c>
      <c r="D6" t="s">
        <v>45</v>
      </c>
      <c r="E6" t="s">
        <v>46</v>
      </c>
      <c r="F6" t="s">
        <v>48</v>
      </c>
      <c r="G6" t="s">
        <v>49</v>
      </c>
    </row>
    <row r="8" spans="3:7" x14ac:dyDescent="0.25">
      <c r="C8" t="s">
        <v>47</v>
      </c>
      <c r="D8">
        <v>661.7</v>
      </c>
      <c r="E8">
        <v>511</v>
      </c>
      <c r="F8">
        <v>1173</v>
      </c>
      <c r="G8">
        <v>79</v>
      </c>
    </row>
    <row r="9" spans="3:7" x14ac:dyDescent="0.25">
      <c r="E9">
        <v>1275</v>
      </c>
      <c r="F9">
        <v>1333</v>
      </c>
      <c r="G9">
        <v>304</v>
      </c>
    </row>
    <row r="10" spans="3:7" x14ac:dyDescent="0.25">
      <c r="G10">
        <v>355</v>
      </c>
    </row>
    <row r="13" spans="3:7" x14ac:dyDescent="0.25">
      <c r="C13" t="s">
        <v>51</v>
      </c>
    </row>
    <row r="17" spans="1:45" x14ac:dyDescent="0.25">
      <c r="C17" t="s">
        <v>42</v>
      </c>
      <c r="D17" t="s">
        <v>102</v>
      </c>
      <c r="E17" t="s">
        <v>103</v>
      </c>
      <c r="F17" t="s">
        <v>104</v>
      </c>
      <c r="G17" t="s">
        <v>105</v>
      </c>
      <c r="H17" t="s">
        <v>106</v>
      </c>
      <c r="I17" t="s">
        <v>107</v>
      </c>
      <c r="J17" t="s">
        <v>108</v>
      </c>
      <c r="K17" t="s">
        <v>109</v>
      </c>
      <c r="L17" t="s">
        <v>110</v>
      </c>
      <c r="M17" t="s">
        <v>111</v>
      </c>
      <c r="N17" t="s">
        <v>112</v>
      </c>
      <c r="O17" t="s">
        <v>113</v>
      </c>
      <c r="P17" t="s">
        <v>114</v>
      </c>
      <c r="Q17" t="s">
        <v>115</v>
      </c>
      <c r="R17" t="s">
        <v>75</v>
      </c>
      <c r="S17" t="s">
        <v>76</v>
      </c>
      <c r="T17" t="s">
        <v>77</v>
      </c>
      <c r="U17" t="s">
        <v>78</v>
      </c>
      <c r="V17" t="s">
        <v>79</v>
      </c>
      <c r="W17" t="s">
        <v>80</v>
      </c>
      <c r="X17" t="s">
        <v>81</v>
      </c>
      <c r="Y17" t="s">
        <v>82</v>
      </c>
      <c r="Z17" t="s">
        <v>83</v>
      </c>
      <c r="AA17" t="s">
        <v>84</v>
      </c>
      <c r="AB17" t="s">
        <v>85</v>
      </c>
      <c r="AC17" t="s">
        <v>86</v>
      </c>
      <c r="AD17" t="s">
        <v>87</v>
      </c>
      <c r="AE17" t="s">
        <v>88</v>
      </c>
      <c r="AF17" t="s">
        <v>89</v>
      </c>
      <c r="AG17" t="s">
        <v>90</v>
      </c>
      <c r="AH17" t="s">
        <v>91</v>
      </c>
      <c r="AI17" t="s">
        <v>92</v>
      </c>
      <c r="AJ17" t="s">
        <v>93</v>
      </c>
      <c r="AK17" t="s">
        <v>94</v>
      </c>
      <c r="AL17" t="s">
        <v>95</v>
      </c>
      <c r="AM17" t="s">
        <v>96</v>
      </c>
      <c r="AN17" t="s">
        <v>97</v>
      </c>
      <c r="AO17" t="s">
        <v>101</v>
      </c>
    </row>
    <row r="19" spans="1:45" x14ac:dyDescent="0.25">
      <c r="B19" t="s">
        <v>6</v>
      </c>
      <c r="AS19">
        <v>0</v>
      </c>
    </row>
    <row r="20" spans="1:45" x14ac:dyDescent="0.25">
      <c r="A20">
        <v>4</v>
      </c>
      <c r="B20" t="str">
        <f ca="1">INDIRECT(ADDRESS(17,A20))</f>
        <v>S1_01</v>
      </c>
      <c r="D20" s="1">
        <v>0</v>
      </c>
      <c r="E20" s="1">
        <v>0</v>
      </c>
      <c r="F20" s="1">
        <v>670</v>
      </c>
      <c r="G20" s="1">
        <v>18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3</v>
      </c>
      <c r="Y20" s="1">
        <v>16</v>
      </c>
      <c r="Z20" s="1">
        <v>11</v>
      </c>
      <c r="AA20" s="1">
        <v>5</v>
      </c>
      <c r="AB20" s="1">
        <v>2</v>
      </c>
      <c r="AC20" s="1">
        <v>1</v>
      </c>
      <c r="AD20" s="1">
        <v>2</v>
      </c>
      <c r="AE20" s="1">
        <v>2</v>
      </c>
      <c r="AF20" s="1">
        <v>1</v>
      </c>
      <c r="AG20" s="1">
        <v>0</v>
      </c>
      <c r="AH20" s="1">
        <v>0</v>
      </c>
      <c r="AI20" s="1">
        <v>2</v>
      </c>
      <c r="AJ20" s="1">
        <v>3</v>
      </c>
      <c r="AK20" s="1">
        <v>1</v>
      </c>
      <c r="AL20" s="1">
        <v>2</v>
      </c>
      <c r="AM20" s="1">
        <v>2</v>
      </c>
      <c r="AN20" s="1">
        <v>1</v>
      </c>
      <c r="AO20">
        <v>0</v>
      </c>
      <c r="AS20">
        <v>1</v>
      </c>
    </row>
    <row r="21" spans="1:45" x14ac:dyDescent="0.25">
      <c r="A21">
        <v>5</v>
      </c>
      <c r="B21" t="str">
        <f t="shared" ref="B21:B57" ca="1" si="0">INDIRECT(ADDRESS(17,A21))</f>
        <v>S1_02</v>
      </c>
      <c r="D21" s="1">
        <v>2144</v>
      </c>
      <c r="E21" s="1">
        <v>986</v>
      </c>
      <c r="F21" s="1">
        <v>4996</v>
      </c>
      <c r="G21" s="1">
        <v>71209</v>
      </c>
      <c r="H21" s="1">
        <v>342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7138</v>
      </c>
      <c r="Y21" s="1">
        <v>3765</v>
      </c>
      <c r="Z21" s="1">
        <v>3621</v>
      </c>
      <c r="AA21" s="1">
        <v>905</v>
      </c>
      <c r="AB21" s="1">
        <v>346</v>
      </c>
      <c r="AC21" s="1">
        <v>692</v>
      </c>
      <c r="AD21" s="1">
        <v>383</v>
      </c>
      <c r="AE21" s="1">
        <v>15</v>
      </c>
      <c r="AF21" s="1">
        <v>5</v>
      </c>
      <c r="AG21" s="1">
        <v>3</v>
      </c>
      <c r="AH21" s="1">
        <v>1</v>
      </c>
      <c r="AI21" s="1">
        <v>216</v>
      </c>
      <c r="AJ21" s="1">
        <v>285</v>
      </c>
      <c r="AK21" s="1">
        <v>433</v>
      </c>
      <c r="AL21" s="1">
        <v>829</v>
      </c>
      <c r="AM21" s="1">
        <v>184</v>
      </c>
      <c r="AN21" s="1">
        <v>219</v>
      </c>
      <c r="AO21">
        <v>1.4859</v>
      </c>
      <c r="AS21">
        <v>2</v>
      </c>
    </row>
    <row r="22" spans="1:45" x14ac:dyDescent="0.25">
      <c r="A22">
        <v>6</v>
      </c>
      <c r="B22" t="str">
        <f t="shared" ca="1" si="0"/>
        <v>S1_03</v>
      </c>
      <c r="D22" s="1">
        <v>82244</v>
      </c>
      <c r="E22" s="1">
        <v>86299</v>
      </c>
      <c r="F22" s="1">
        <v>64511</v>
      </c>
      <c r="G22" s="1">
        <v>558565</v>
      </c>
      <c r="H22" s="1">
        <v>211165</v>
      </c>
      <c r="I22" s="1">
        <v>0</v>
      </c>
      <c r="J22" s="1">
        <v>5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18344</v>
      </c>
      <c r="Y22" s="1">
        <v>21992</v>
      </c>
      <c r="Z22" s="1">
        <v>19099</v>
      </c>
      <c r="AA22" s="1">
        <v>10998</v>
      </c>
      <c r="AB22" s="1">
        <v>9226</v>
      </c>
      <c r="AC22" s="1">
        <v>12066</v>
      </c>
      <c r="AD22" s="1">
        <v>12403</v>
      </c>
      <c r="AE22" s="1">
        <v>6069</v>
      </c>
      <c r="AF22" s="1">
        <v>3456</v>
      </c>
      <c r="AG22" s="1">
        <v>1931</v>
      </c>
      <c r="AH22" s="1">
        <v>3357</v>
      </c>
      <c r="AI22" s="1">
        <v>8149</v>
      </c>
      <c r="AJ22" s="1">
        <v>5559</v>
      </c>
      <c r="AK22" s="1">
        <v>8160</v>
      </c>
      <c r="AL22" s="1">
        <v>10476</v>
      </c>
      <c r="AM22" s="1">
        <v>6038</v>
      </c>
      <c r="AN22" s="1">
        <v>4847</v>
      </c>
      <c r="AO22">
        <v>0</v>
      </c>
      <c r="AS22">
        <v>3</v>
      </c>
    </row>
    <row r="23" spans="1:45" x14ac:dyDescent="0.25">
      <c r="A23">
        <v>7</v>
      </c>
      <c r="B23" t="str">
        <f t="shared" ca="1" si="0"/>
        <v>S1_04</v>
      </c>
      <c r="D23" s="1">
        <v>54852</v>
      </c>
      <c r="E23" s="1">
        <v>59427</v>
      </c>
      <c r="F23" s="1">
        <v>54292</v>
      </c>
      <c r="G23" s="1">
        <v>75109</v>
      </c>
      <c r="H23" s="1">
        <v>97562</v>
      </c>
      <c r="I23" s="1">
        <v>0</v>
      </c>
      <c r="J23" s="1">
        <v>137</v>
      </c>
      <c r="K23" s="1">
        <v>414</v>
      </c>
      <c r="L23" s="1">
        <v>135</v>
      </c>
      <c r="M23" s="1">
        <v>7</v>
      </c>
      <c r="N23" s="1">
        <v>47</v>
      </c>
      <c r="O23" s="1">
        <v>6</v>
      </c>
      <c r="P23" s="1">
        <v>19</v>
      </c>
      <c r="Q23" s="1">
        <v>0</v>
      </c>
      <c r="R23" s="1">
        <v>4</v>
      </c>
      <c r="S23" s="1">
        <v>0</v>
      </c>
      <c r="T23" s="1">
        <v>0</v>
      </c>
      <c r="U23" s="1">
        <v>6</v>
      </c>
      <c r="V23" s="1">
        <v>0</v>
      </c>
      <c r="W23" s="1">
        <v>22</v>
      </c>
      <c r="X23" s="1">
        <v>19325</v>
      </c>
      <c r="Y23" s="1">
        <v>34195</v>
      </c>
      <c r="Z23" s="1">
        <v>28862</v>
      </c>
      <c r="AA23" s="1">
        <v>21565</v>
      </c>
      <c r="AB23" s="1">
        <v>31399</v>
      </c>
      <c r="AC23" s="1">
        <v>22082</v>
      </c>
      <c r="AD23" s="1">
        <v>24149</v>
      </c>
      <c r="AE23" s="1">
        <v>20042</v>
      </c>
      <c r="AF23" s="1">
        <v>13157</v>
      </c>
      <c r="AG23" s="1">
        <v>9509</v>
      </c>
      <c r="AH23" s="1">
        <v>13462</v>
      </c>
      <c r="AI23" s="1">
        <v>26270</v>
      </c>
      <c r="AJ23" s="1">
        <v>10717</v>
      </c>
      <c r="AK23" s="1">
        <v>23787</v>
      </c>
      <c r="AL23" s="1">
        <v>21720</v>
      </c>
      <c r="AM23" s="1">
        <v>19757</v>
      </c>
      <c r="AN23" s="1">
        <v>16451</v>
      </c>
      <c r="AO23">
        <v>0</v>
      </c>
      <c r="AS23">
        <v>4</v>
      </c>
    </row>
    <row r="24" spans="1:45" x14ac:dyDescent="0.25">
      <c r="A24">
        <v>8</v>
      </c>
      <c r="B24" t="str">
        <f t="shared" ca="1" si="0"/>
        <v>S1_05</v>
      </c>
      <c r="D24" s="1">
        <v>29441</v>
      </c>
      <c r="E24" s="1">
        <v>39248</v>
      </c>
      <c r="F24" s="1">
        <v>28545</v>
      </c>
      <c r="G24" s="1">
        <v>50405</v>
      </c>
      <c r="H24" s="1">
        <v>56925</v>
      </c>
      <c r="I24" s="1">
        <v>618</v>
      </c>
      <c r="J24" s="1">
        <v>2173</v>
      </c>
      <c r="K24" s="1">
        <v>11155</v>
      </c>
      <c r="L24" s="1">
        <v>1726</v>
      </c>
      <c r="M24" s="1">
        <v>662</v>
      </c>
      <c r="N24" s="1">
        <v>1007</v>
      </c>
      <c r="O24" s="1">
        <v>679</v>
      </c>
      <c r="P24" s="1">
        <v>678</v>
      </c>
      <c r="Q24" s="1">
        <v>371</v>
      </c>
      <c r="R24" s="1">
        <v>3537</v>
      </c>
      <c r="S24" s="1">
        <v>229</v>
      </c>
      <c r="T24" s="1">
        <v>244</v>
      </c>
      <c r="U24" s="1">
        <v>1005</v>
      </c>
      <c r="V24" s="1">
        <v>294</v>
      </c>
      <c r="W24" s="1">
        <v>1386</v>
      </c>
      <c r="X24" s="1">
        <v>16969</v>
      </c>
      <c r="Y24" s="1">
        <v>39127</v>
      </c>
      <c r="Z24" s="1">
        <v>30590</v>
      </c>
      <c r="AA24" s="1">
        <v>25444</v>
      </c>
      <c r="AB24" s="1">
        <v>47224</v>
      </c>
      <c r="AC24" s="1">
        <v>25478</v>
      </c>
      <c r="AD24" s="1">
        <v>29395</v>
      </c>
      <c r="AE24" s="1">
        <v>29460</v>
      </c>
      <c r="AF24" s="1">
        <v>24141</v>
      </c>
      <c r="AG24" s="1">
        <v>18184</v>
      </c>
      <c r="AH24" s="1">
        <v>24037</v>
      </c>
      <c r="AI24" s="1">
        <v>39603</v>
      </c>
      <c r="AJ24" s="1">
        <v>12799</v>
      </c>
      <c r="AK24" s="1">
        <v>34937</v>
      </c>
      <c r="AL24" s="1">
        <v>27205</v>
      </c>
      <c r="AM24" s="1">
        <v>32115</v>
      </c>
      <c r="AN24" s="1">
        <v>27612</v>
      </c>
      <c r="AO24">
        <v>0.42583799999999999</v>
      </c>
      <c r="AS24">
        <v>5</v>
      </c>
    </row>
    <row r="25" spans="1:45" x14ac:dyDescent="0.25">
      <c r="A25">
        <v>9</v>
      </c>
      <c r="B25" t="str">
        <f t="shared" ca="1" si="0"/>
        <v>S2_01</v>
      </c>
      <c r="D25" s="1">
        <v>16262</v>
      </c>
      <c r="E25" s="1">
        <v>26917</v>
      </c>
      <c r="F25" s="1">
        <v>19942</v>
      </c>
      <c r="G25" s="1">
        <v>36869</v>
      </c>
      <c r="H25" s="1">
        <v>39934</v>
      </c>
      <c r="I25" s="1">
        <v>2260</v>
      </c>
      <c r="J25" s="1">
        <v>4394</v>
      </c>
      <c r="K25" s="1">
        <v>15536</v>
      </c>
      <c r="L25" s="1">
        <v>3355</v>
      </c>
      <c r="M25" s="1">
        <v>2241</v>
      </c>
      <c r="N25" s="1">
        <v>2735</v>
      </c>
      <c r="O25" s="1">
        <v>2173</v>
      </c>
      <c r="P25" s="1">
        <v>1911</v>
      </c>
      <c r="Q25" s="1">
        <v>1143</v>
      </c>
      <c r="R25" s="1">
        <v>8561</v>
      </c>
      <c r="S25" s="1">
        <v>762</v>
      </c>
      <c r="T25" s="1">
        <v>701</v>
      </c>
      <c r="U25" s="1">
        <v>2918</v>
      </c>
      <c r="V25" s="1">
        <v>1208</v>
      </c>
      <c r="W25" s="1">
        <v>3166</v>
      </c>
      <c r="X25" s="1">
        <v>14320</v>
      </c>
      <c r="Y25" s="1">
        <v>40117</v>
      </c>
      <c r="Z25" s="1">
        <v>30322</v>
      </c>
      <c r="AA25" s="1">
        <v>25412</v>
      </c>
      <c r="AB25" s="1">
        <v>44230</v>
      </c>
      <c r="AC25" s="1">
        <v>26076</v>
      </c>
      <c r="AD25" s="1">
        <v>29372</v>
      </c>
      <c r="AE25" s="1">
        <v>33682</v>
      </c>
      <c r="AF25" s="1">
        <v>30244</v>
      </c>
      <c r="AG25" s="1">
        <v>24611</v>
      </c>
      <c r="AH25" s="1">
        <v>31254</v>
      </c>
      <c r="AI25" s="1">
        <v>42464</v>
      </c>
      <c r="AJ25" s="1">
        <v>13256</v>
      </c>
      <c r="AK25" s="1">
        <v>40540</v>
      </c>
      <c r="AL25" s="1">
        <v>28503</v>
      </c>
      <c r="AM25" s="1">
        <v>38404</v>
      </c>
      <c r="AN25" s="1">
        <v>33290</v>
      </c>
      <c r="AO25">
        <v>1.1173999999999999</v>
      </c>
      <c r="AS25">
        <v>6</v>
      </c>
    </row>
    <row r="26" spans="1:45" x14ac:dyDescent="0.25">
      <c r="A26">
        <v>10</v>
      </c>
      <c r="B26" t="str">
        <f t="shared" ca="1" si="0"/>
        <v>S2_02</v>
      </c>
      <c r="D26" s="1">
        <v>12142</v>
      </c>
      <c r="E26" s="1">
        <v>20098</v>
      </c>
      <c r="F26" s="1">
        <v>16884</v>
      </c>
      <c r="G26" s="1">
        <v>28727</v>
      </c>
      <c r="H26" s="1">
        <v>32618</v>
      </c>
      <c r="I26" s="1">
        <v>3941</v>
      </c>
      <c r="J26" s="1">
        <v>6253</v>
      </c>
      <c r="K26" s="1">
        <v>16254</v>
      </c>
      <c r="L26" s="1">
        <v>5466</v>
      </c>
      <c r="M26" s="1">
        <v>4100</v>
      </c>
      <c r="N26" s="1">
        <v>5548</v>
      </c>
      <c r="O26" s="1">
        <v>5978</v>
      </c>
      <c r="P26" s="1">
        <v>3596</v>
      </c>
      <c r="Q26" s="1">
        <v>3059</v>
      </c>
      <c r="R26" s="1">
        <v>10117</v>
      </c>
      <c r="S26" s="1">
        <v>1968</v>
      </c>
      <c r="T26" s="1">
        <v>1121</v>
      </c>
      <c r="U26" s="1">
        <v>4125</v>
      </c>
      <c r="V26" s="1">
        <v>2311</v>
      </c>
      <c r="W26" s="1">
        <v>4840</v>
      </c>
      <c r="X26" s="1">
        <v>12648</v>
      </c>
      <c r="Y26" s="1">
        <v>37753</v>
      </c>
      <c r="Z26" s="1">
        <v>31518</v>
      </c>
      <c r="AA26" s="1">
        <v>25228</v>
      </c>
      <c r="AB26" s="1">
        <v>29858</v>
      </c>
      <c r="AC26" s="1">
        <v>26150</v>
      </c>
      <c r="AD26" s="1">
        <v>29871</v>
      </c>
      <c r="AE26" s="1">
        <v>33696</v>
      </c>
      <c r="AF26" s="1">
        <v>33492</v>
      </c>
      <c r="AG26" s="1">
        <v>28286</v>
      </c>
      <c r="AH26" s="1">
        <v>34153</v>
      </c>
      <c r="AI26" s="1">
        <v>37400</v>
      </c>
      <c r="AJ26" s="1">
        <v>12993</v>
      </c>
      <c r="AK26" s="1">
        <v>39667</v>
      </c>
      <c r="AL26" s="1">
        <v>28857</v>
      </c>
      <c r="AM26" s="1">
        <v>39224</v>
      </c>
      <c r="AN26" s="1">
        <v>36316</v>
      </c>
      <c r="AO26">
        <v>0.52117500000000005</v>
      </c>
      <c r="AS26">
        <v>7</v>
      </c>
    </row>
    <row r="27" spans="1:45" x14ac:dyDescent="0.25">
      <c r="A27">
        <v>11</v>
      </c>
      <c r="B27" t="str">
        <f t="shared" ca="1" si="0"/>
        <v>S2_03</v>
      </c>
      <c r="D27" s="1">
        <v>10280</v>
      </c>
      <c r="E27" s="1">
        <v>15829</v>
      </c>
      <c r="F27" s="1">
        <v>15580</v>
      </c>
      <c r="G27" s="1">
        <v>23649</v>
      </c>
      <c r="H27" s="1">
        <v>29968</v>
      </c>
      <c r="I27" s="1">
        <v>5700</v>
      </c>
      <c r="J27" s="1">
        <v>7331</v>
      </c>
      <c r="K27" s="1">
        <v>16372</v>
      </c>
      <c r="L27" s="1">
        <v>7274</v>
      </c>
      <c r="M27" s="1">
        <v>6043</v>
      </c>
      <c r="N27" s="1">
        <v>8202</v>
      </c>
      <c r="O27" s="1">
        <v>10314</v>
      </c>
      <c r="P27" s="1">
        <v>5152</v>
      </c>
      <c r="Q27" s="1">
        <v>6145</v>
      </c>
      <c r="R27" s="1">
        <v>11176</v>
      </c>
      <c r="S27" s="1">
        <v>3752</v>
      </c>
      <c r="T27" s="1">
        <v>1511</v>
      </c>
      <c r="U27" s="1">
        <v>5281</v>
      </c>
      <c r="V27" s="1">
        <v>3993</v>
      </c>
      <c r="W27" s="1">
        <v>6217</v>
      </c>
      <c r="X27" s="1">
        <v>10801</v>
      </c>
      <c r="Y27" s="1">
        <v>31791</v>
      </c>
      <c r="Z27" s="1">
        <v>31931</v>
      </c>
      <c r="AA27" s="1">
        <v>25795</v>
      </c>
      <c r="AB27" s="1">
        <v>16918</v>
      </c>
      <c r="AC27" s="1">
        <v>25694</v>
      </c>
      <c r="AD27" s="1">
        <v>30743</v>
      </c>
      <c r="AE27" s="1">
        <v>30082</v>
      </c>
      <c r="AF27" s="1">
        <v>34175</v>
      </c>
      <c r="AG27" s="1">
        <v>29734</v>
      </c>
      <c r="AH27" s="1">
        <v>33486</v>
      </c>
      <c r="AI27" s="1">
        <v>26597</v>
      </c>
      <c r="AJ27" s="1">
        <v>13143</v>
      </c>
      <c r="AK27" s="1">
        <v>32908</v>
      </c>
      <c r="AL27" s="1">
        <v>30054</v>
      </c>
      <c r="AM27" s="1">
        <v>33888</v>
      </c>
      <c r="AN27" s="1">
        <v>36532</v>
      </c>
      <c r="AO27">
        <v>0</v>
      </c>
      <c r="AS27">
        <v>8</v>
      </c>
    </row>
    <row r="28" spans="1:45" x14ac:dyDescent="0.25">
      <c r="A28">
        <v>12</v>
      </c>
      <c r="B28" t="str">
        <f t="shared" ca="1" si="0"/>
        <v>S2_04</v>
      </c>
      <c r="D28" s="1">
        <v>9588</v>
      </c>
      <c r="E28" s="1">
        <v>13135</v>
      </c>
      <c r="F28" s="1">
        <v>14136</v>
      </c>
      <c r="G28" s="1">
        <v>19970</v>
      </c>
      <c r="H28" s="1">
        <v>27124</v>
      </c>
      <c r="I28" s="1">
        <v>6558</v>
      </c>
      <c r="J28" s="1">
        <v>7768</v>
      </c>
      <c r="K28" s="1">
        <v>15211</v>
      </c>
      <c r="L28" s="1">
        <v>8400</v>
      </c>
      <c r="M28" s="1">
        <v>7258</v>
      </c>
      <c r="N28" s="1">
        <v>9595</v>
      </c>
      <c r="O28" s="1">
        <v>12794</v>
      </c>
      <c r="P28" s="1">
        <v>6313</v>
      </c>
      <c r="Q28" s="1">
        <v>9011</v>
      </c>
      <c r="R28" s="1">
        <v>11524</v>
      </c>
      <c r="S28" s="1">
        <v>5539</v>
      </c>
      <c r="T28" s="1">
        <v>1830</v>
      </c>
      <c r="U28" s="1">
        <v>6054</v>
      </c>
      <c r="V28" s="1">
        <v>5220</v>
      </c>
      <c r="W28" s="1">
        <v>6903</v>
      </c>
      <c r="X28" s="1">
        <v>8424</v>
      </c>
      <c r="Y28" s="1">
        <v>23510</v>
      </c>
      <c r="Z28" s="1">
        <v>29694</v>
      </c>
      <c r="AA28" s="1">
        <v>26514</v>
      </c>
      <c r="AB28" s="1">
        <v>10128</v>
      </c>
      <c r="AC28" s="1">
        <v>25990</v>
      </c>
      <c r="AD28" s="1">
        <v>30589</v>
      </c>
      <c r="AE28" s="1">
        <v>23911</v>
      </c>
      <c r="AF28" s="1">
        <v>31380</v>
      </c>
      <c r="AG28" s="1">
        <v>29416</v>
      </c>
      <c r="AH28" s="1">
        <v>28157</v>
      </c>
      <c r="AI28" s="1">
        <v>16651</v>
      </c>
      <c r="AJ28" s="1">
        <v>12596</v>
      </c>
      <c r="AK28" s="1">
        <v>22675</v>
      </c>
      <c r="AL28" s="1">
        <v>30313</v>
      </c>
      <c r="AM28" s="1">
        <v>24448</v>
      </c>
      <c r="AN28" s="1">
        <v>31058</v>
      </c>
      <c r="AO28">
        <v>0</v>
      </c>
      <c r="AS28">
        <v>9</v>
      </c>
    </row>
    <row r="29" spans="1:45" x14ac:dyDescent="0.25">
      <c r="A29">
        <v>13</v>
      </c>
      <c r="B29" t="str">
        <f t="shared" ca="1" si="0"/>
        <v>S2_05</v>
      </c>
      <c r="D29" s="1">
        <v>9002</v>
      </c>
      <c r="E29" s="1">
        <v>11403</v>
      </c>
      <c r="F29" s="1">
        <v>13583</v>
      </c>
      <c r="G29" s="1">
        <v>17418</v>
      </c>
      <c r="H29" s="1">
        <v>26032</v>
      </c>
      <c r="I29" s="1">
        <v>7076</v>
      </c>
      <c r="J29" s="1">
        <v>7935</v>
      </c>
      <c r="K29" s="1">
        <v>13090</v>
      </c>
      <c r="L29" s="1">
        <v>9069</v>
      </c>
      <c r="M29" s="1">
        <v>7838</v>
      </c>
      <c r="N29" s="1">
        <v>10437</v>
      </c>
      <c r="O29" s="1">
        <v>13126</v>
      </c>
      <c r="P29" s="1">
        <v>6911</v>
      </c>
      <c r="Q29" s="1">
        <v>10780</v>
      </c>
      <c r="R29" s="1">
        <v>11099</v>
      </c>
      <c r="S29" s="1">
        <v>6311</v>
      </c>
      <c r="T29" s="1">
        <v>1891</v>
      </c>
      <c r="U29" s="1">
        <v>6406</v>
      </c>
      <c r="V29" s="1">
        <v>6028</v>
      </c>
      <c r="W29" s="1">
        <v>7377</v>
      </c>
      <c r="X29" s="1">
        <v>5672</v>
      </c>
      <c r="Y29" s="1">
        <v>15411</v>
      </c>
      <c r="Z29" s="1">
        <v>23564</v>
      </c>
      <c r="AA29" s="1">
        <v>26862</v>
      </c>
      <c r="AB29" s="1">
        <v>7533</v>
      </c>
      <c r="AC29" s="1">
        <v>24447</v>
      </c>
      <c r="AD29" s="1">
        <v>27852</v>
      </c>
      <c r="AE29" s="1">
        <v>17958</v>
      </c>
      <c r="AF29" s="1">
        <v>25424</v>
      </c>
      <c r="AG29" s="1">
        <v>26433</v>
      </c>
      <c r="AH29" s="1">
        <v>21037</v>
      </c>
      <c r="AI29" s="1">
        <v>10422</v>
      </c>
      <c r="AJ29" s="1">
        <v>11995</v>
      </c>
      <c r="AK29" s="1">
        <v>13923</v>
      </c>
      <c r="AL29" s="1">
        <v>28766</v>
      </c>
      <c r="AM29" s="1">
        <v>15122</v>
      </c>
      <c r="AN29" s="1">
        <v>22344</v>
      </c>
      <c r="AO29">
        <v>0</v>
      </c>
      <c r="AS29">
        <v>10</v>
      </c>
    </row>
    <row r="30" spans="1:45" x14ac:dyDescent="0.25">
      <c r="A30">
        <v>14</v>
      </c>
      <c r="B30" t="str">
        <f t="shared" ca="1" si="0"/>
        <v>S2_06</v>
      </c>
      <c r="D30" s="1">
        <v>8386</v>
      </c>
      <c r="E30" s="1">
        <v>10346</v>
      </c>
      <c r="F30" s="1">
        <v>13313</v>
      </c>
      <c r="G30" s="1">
        <v>16020</v>
      </c>
      <c r="H30" s="1">
        <v>24746</v>
      </c>
      <c r="I30" s="1">
        <v>7215</v>
      </c>
      <c r="J30" s="1">
        <v>7817</v>
      </c>
      <c r="K30" s="1">
        <v>11250</v>
      </c>
      <c r="L30" s="1">
        <v>9350</v>
      </c>
      <c r="M30" s="1">
        <v>8038</v>
      </c>
      <c r="N30" s="1">
        <v>11105</v>
      </c>
      <c r="O30" s="1">
        <v>11858</v>
      </c>
      <c r="P30" s="1">
        <v>7080</v>
      </c>
      <c r="Q30" s="1">
        <v>11482</v>
      </c>
      <c r="R30" s="1">
        <v>10264</v>
      </c>
      <c r="S30" s="1">
        <v>6984</v>
      </c>
      <c r="T30" s="1">
        <v>1896</v>
      </c>
      <c r="U30" s="1">
        <v>6498</v>
      </c>
      <c r="V30" s="1">
        <v>6307</v>
      </c>
      <c r="W30" s="1">
        <v>7270</v>
      </c>
      <c r="X30" s="1">
        <v>3797</v>
      </c>
      <c r="Y30" s="1">
        <v>10058</v>
      </c>
      <c r="Z30" s="1">
        <v>15981</v>
      </c>
      <c r="AA30" s="1">
        <v>25558</v>
      </c>
      <c r="AB30" s="1">
        <v>6887</v>
      </c>
      <c r="AC30" s="1">
        <v>21664</v>
      </c>
      <c r="AD30" s="1">
        <v>22184</v>
      </c>
      <c r="AE30" s="1">
        <v>12584</v>
      </c>
      <c r="AF30" s="1">
        <v>18617</v>
      </c>
      <c r="AG30" s="1">
        <v>21952</v>
      </c>
      <c r="AH30" s="1">
        <v>14611</v>
      </c>
      <c r="AI30" s="1">
        <v>7320</v>
      </c>
      <c r="AJ30" s="1">
        <v>10139</v>
      </c>
      <c r="AK30" s="1">
        <v>8960</v>
      </c>
      <c r="AL30" s="1">
        <v>24886</v>
      </c>
      <c r="AM30" s="1">
        <v>9363</v>
      </c>
      <c r="AN30" s="1">
        <v>14241</v>
      </c>
      <c r="AO30">
        <v>0</v>
      </c>
      <c r="AS30">
        <v>11</v>
      </c>
    </row>
    <row r="31" spans="1:45" x14ac:dyDescent="0.25">
      <c r="A31">
        <v>15</v>
      </c>
      <c r="B31" t="str">
        <f t="shared" ca="1" si="0"/>
        <v>S2_07</v>
      </c>
      <c r="D31" s="1">
        <v>8162</v>
      </c>
      <c r="E31" s="1">
        <v>9845</v>
      </c>
      <c r="F31" s="1">
        <v>13234</v>
      </c>
      <c r="G31" s="1">
        <v>15074</v>
      </c>
      <c r="H31" s="1">
        <v>24253</v>
      </c>
      <c r="I31" s="1">
        <v>6974</v>
      </c>
      <c r="J31" s="1">
        <v>7672</v>
      </c>
      <c r="K31" s="1">
        <v>9463</v>
      </c>
      <c r="L31" s="1">
        <v>9598</v>
      </c>
      <c r="M31" s="1">
        <v>8227</v>
      </c>
      <c r="N31" s="1">
        <v>10959</v>
      </c>
      <c r="O31" s="1">
        <v>9542</v>
      </c>
      <c r="P31" s="1">
        <v>7072</v>
      </c>
      <c r="Q31" s="1">
        <v>11263</v>
      </c>
      <c r="R31" s="1">
        <v>9180</v>
      </c>
      <c r="S31" s="1">
        <v>7603</v>
      </c>
      <c r="T31" s="1">
        <v>1890</v>
      </c>
      <c r="U31" s="1">
        <v>6723</v>
      </c>
      <c r="V31" s="1">
        <v>6645</v>
      </c>
      <c r="W31" s="1">
        <v>7201</v>
      </c>
      <c r="X31" s="1">
        <v>2470</v>
      </c>
      <c r="Y31" s="1">
        <v>7080</v>
      </c>
      <c r="Z31" s="1">
        <v>10404</v>
      </c>
      <c r="AA31" s="1">
        <v>22698</v>
      </c>
      <c r="AB31" s="1">
        <v>6864</v>
      </c>
      <c r="AC31" s="1">
        <v>18218</v>
      </c>
      <c r="AD31" s="1">
        <v>16081</v>
      </c>
      <c r="AE31" s="1">
        <v>8922</v>
      </c>
      <c r="AF31" s="1">
        <v>12034</v>
      </c>
      <c r="AG31" s="1">
        <v>16128</v>
      </c>
      <c r="AH31" s="1">
        <v>9595</v>
      </c>
      <c r="AI31" s="1">
        <v>6327</v>
      </c>
      <c r="AJ31" s="1">
        <v>8310</v>
      </c>
      <c r="AK31" s="1">
        <v>6615</v>
      </c>
      <c r="AL31" s="1">
        <v>19567</v>
      </c>
      <c r="AM31" s="1">
        <v>6504</v>
      </c>
      <c r="AN31" s="1">
        <v>8937</v>
      </c>
      <c r="AO31">
        <v>0</v>
      </c>
      <c r="AS31">
        <v>12</v>
      </c>
    </row>
    <row r="32" spans="1:45" x14ac:dyDescent="0.25">
      <c r="A32">
        <v>16</v>
      </c>
      <c r="B32" t="str">
        <f t="shared" ca="1" si="0"/>
        <v>S2_08</v>
      </c>
      <c r="D32" s="1">
        <v>8115</v>
      </c>
      <c r="E32" s="1">
        <v>9401</v>
      </c>
      <c r="F32" s="1">
        <v>12869</v>
      </c>
      <c r="G32" s="1">
        <v>14155</v>
      </c>
      <c r="H32" s="1">
        <v>23154</v>
      </c>
      <c r="I32" s="1">
        <v>7174</v>
      </c>
      <c r="J32" s="1">
        <v>7474</v>
      </c>
      <c r="K32" s="1">
        <v>8337</v>
      </c>
      <c r="L32" s="1">
        <v>9728</v>
      </c>
      <c r="M32" s="1">
        <v>8362</v>
      </c>
      <c r="N32" s="1">
        <v>10631</v>
      </c>
      <c r="O32" s="1">
        <v>7154</v>
      </c>
      <c r="P32" s="1">
        <v>7192</v>
      </c>
      <c r="Q32" s="1">
        <v>10297</v>
      </c>
      <c r="R32" s="1">
        <v>8455</v>
      </c>
      <c r="S32" s="1">
        <v>7830</v>
      </c>
      <c r="T32" s="1">
        <v>1917</v>
      </c>
      <c r="U32" s="1">
        <v>6664</v>
      </c>
      <c r="V32" s="1">
        <v>6834</v>
      </c>
      <c r="W32" s="1">
        <v>7115</v>
      </c>
      <c r="X32" s="1">
        <v>1911</v>
      </c>
      <c r="Y32" s="1">
        <v>5969</v>
      </c>
      <c r="Z32" s="1">
        <v>6975</v>
      </c>
      <c r="AA32" s="1">
        <v>18419</v>
      </c>
      <c r="AB32" s="1">
        <v>6878</v>
      </c>
      <c r="AC32" s="1">
        <v>14438</v>
      </c>
      <c r="AD32" s="1">
        <v>10531</v>
      </c>
      <c r="AE32" s="1">
        <v>6644</v>
      </c>
      <c r="AF32" s="1">
        <v>8063</v>
      </c>
      <c r="AG32" s="1">
        <v>11503</v>
      </c>
      <c r="AH32" s="1">
        <v>6827</v>
      </c>
      <c r="AI32" s="1">
        <v>5921</v>
      </c>
      <c r="AJ32" s="1">
        <v>6615</v>
      </c>
      <c r="AK32" s="1">
        <v>5554</v>
      </c>
      <c r="AL32" s="1">
        <v>14287</v>
      </c>
      <c r="AM32" s="1">
        <v>5619</v>
      </c>
      <c r="AN32" s="1">
        <v>6247</v>
      </c>
      <c r="AO32">
        <v>0</v>
      </c>
      <c r="AS32">
        <v>13</v>
      </c>
    </row>
    <row r="33" spans="1:45" x14ac:dyDescent="0.25">
      <c r="A33">
        <v>17</v>
      </c>
      <c r="B33" t="str">
        <f t="shared" ca="1" si="0"/>
        <v>S2_09</v>
      </c>
      <c r="D33" s="1">
        <v>7906</v>
      </c>
      <c r="E33" s="1">
        <v>9072</v>
      </c>
      <c r="F33" s="1">
        <v>12157</v>
      </c>
      <c r="G33" s="1">
        <v>13586</v>
      </c>
      <c r="H33" s="1">
        <v>22042</v>
      </c>
      <c r="I33" s="1">
        <v>6794</v>
      </c>
      <c r="J33" s="1">
        <v>7329</v>
      </c>
      <c r="K33" s="1">
        <v>7230</v>
      </c>
      <c r="L33" s="1">
        <v>9451</v>
      </c>
      <c r="M33" s="1">
        <v>8519</v>
      </c>
      <c r="N33" s="1">
        <v>9636</v>
      </c>
      <c r="O33" s="1">
        <v>5145</v>
      </c>
      <c r="P33" s="1">
        <v>7363</v>
      </c>
      <c r="Q33" s="1">
        <v>8526</v>
      </c>
      <c r="R33" s="1">
        <v>7671</v>
      </c>
      <c r="S33" s="1">
        <v>7839</v>
      </c>
      <c r="T33" s="1">
        <v>2012</v>
      </c>
      <c r="U33" s="1">
        <v>6784</v>
      </c>
      <c r="V33" s="1">
        <v>6808</v>
      </c>
      <c r="W33" s="1">
        <v>7093</v>
      </c>
      <c r="X33" s="1">
        <v>1679</v>
      </c>
      <c r="Y33" s="1">
        <v>5384</v>
      </c>
      <c r="Z33" s="1">
        <v>5149</v>
      </c>
      <c r="AA33" s="1">
        <v>13722</v>
      </c>
      <c r="AB33" s="1">
        <v>7407</v>
      </c>
      <c r="AC33" s="1">
        <v>10814</v>
      </c>
      <c r="AD33" s="1">
        <v>7277</v>
      </c>
      <c r="AE33" s="1">
        <v>5599</v>
      </c>
      <c r="AF33" s="1">
        <v>5950</v>
      </c>
      <c r="AG33" s="1">
        <v>8074</v>
      </c>
      <c r="AH33" s="1">
        <v>5409</v>
      </c>
      <c r="AI33" s="1">
        <v>5796</v>
      </c>
      <c r="AJ33" s="1">
        <v>4970</v>
      </c>
      <c r="AK33" s="1">
        <v>5243</v>
      </c>
      <c r="AL33" s="1">
        <v>10026</v>
      </c>
      <c r="AM33" s="1">
        <v>5320</v>
      </c>
      <c r="AN33" s="1">
        <v>5029</v>
      </c>
      <c r="AO33">
        <v>0</v>
      </c>
      <c r="AS33">
        <v>14</v>
      </c>
    </row>
    <row r="34" spans="1:45" x14ac:dyDescent="0.25">
      <c r="A34">
        <v>18</v>
      </c>
      <c r="B34" t="str">
        <f t="shared" ca="1" si="0"/>
        <v>S2_10</v>
      </c>
      <c r="D34" s="1">
        <v>7453</v>
      </c>
      <c r="E34" s="1">
        <v>8637</v>
      </c>
      <c r="F34" s="1">
        <v>11172</v>
      </c>
      <c r="G34" s="1">
        <v>12776</v>
      </c>
      <c r="H34" s="1">
        <v>20381</v>
      </c>
      <c r="I34" s="1">
        <v>6860</v>
      </c>
      <c r="J34" s="1">
        <v>7297</v>
      </c>
      <c r="K34" s="1">
        <v>6798</v>
      </c>
      <c r="L34" s="1">
        <v>9301</v>
      </c>
      <c r="M34" s="1">
        <v>8524</v>
      </c>
      <c r="N34" s="1">
        <v>8117</v>
      </c>
      <c r="O34" s="1">
        <v>3889</v>
      </c>
      <c r="P34" s="1">
        <v>7540</v>
      </c>
      <c r="Q34" s="1">
        <v>6868</v>
      </c>
      <c r="R34" s="1">
        <v>7047</v>
      </c>
      <c r="S34" s="1">
        <v>8025</v>
      </c>
      <c r="T34" s="1">
        <v>1944</v>
      </c>
      <c r="U34" s="1">
        <v>6841</v>
      </c>
      <c r="V34" s="1">
        <v>7128</v>
      </c>
      <c r="W34" s="1">
        <v>7003</v>
      </c>
      <c r="X34" s="1">
        <v>1561</v>
      </c>
      <c r="Y34" s="1">
        <v>5382</v>
      </c>
      <c r="Z34" s="1">
        <v>4325</v>
      </c>
      <c r="AA34" s="1">
        <v>9977</v>
      </c>
      <c r="AB34" s="1">
        <v>7757</v>
      </c>
      <c r="AC34" s="1">
        <v>8071</v>
      </c>
      <c r="AD34" s="1">
        <v>5299</v>
      </c>
      <c r="AE34" s="1">
        <v>4951</v>
      </c>
      <c r="AF34" s="1">
        <v>4891</v>
      </c>
      <c r="AG34" s="1">
        <v>5775</v>
      </c>
      <c r="AH34" s="1">
        <v>4812</v>
      </c>
      <c r="AI34" s="1">
        <v>5992</v>
      </c>
      <c r="AJ34" s="1">
        <v>3620</v>
      </c>
      <c r="AK34" s="1">
        <v>5227</v>
      </c>
      <c r="AL34" s="1">
        <v>6981</v>
      </c>
      <c r="AM34" s="1">
        <v>5119</v>
      </c>
      <c r="AN34" s="1">
        <v>4636</v>
      </c>
      <c r="AO34">
        <v>-0.64465300000000003</v>
      </c>
      <c r="AS34">
        <v>15</v>
      </c>
    </row>
    <row r="35" spans="1:45" x14ac:dyDescent="0.25">
      <c r="A35">
        <v>19</v>
      </c>
      <c r="B35" t="str">
        <f t="shared" ca="1" si="0"/>
        <v>S2_11</v>
      </c>
      <c r="D35" s="1">
        <v>6958</v>
      </c>
      <c r="E35" s="1">
        <v>8333</v>
      </c>
      <c r="F35" s="1">
        <v>9474</v>
      </c>
      <c r="G35" s="1">
        <v>12408</v>
      </c>
      <c r="H35" s="1">
        <v>19038</v>
      </c>
      <c r="I35" s="1">
        <v>6762</v>
      </c>
      <c r="J35" s="1">
        <v>7019</v>
      </c>
      <c r="K35" s="1">
        <v>6806</v>
      </c>
      <c r="L35" s="1">
        <v>8783</v>
      </c>
      <c r="M35" s="1">
        <v>8409</v>
      </c>
      <c r="N35" s="1">
        <v>6677</v>
      </c>
      <c r="O35" s="1">
        <v>3078</v>
      </c>
      <c r="P35" s="1">
        <v>7460</v>
      </c>
      <c r="Q35" s="1">
        <v>5187</v>
      </c>
      <c r="R35" s="1">
        <v>6741</v>
      </c>
      <c r="S35" s="1">
        <v>7609</v>
      </c>
      <c r="T35" s="1">
        <v>1934</v>
      </c>
      <c r="U35" s="1">
        <v>6579</v>
      </c>
      <c r="V35" s="1">
        <v>7117</v>
      </c>
      <c r="W35" s="1">
        <v>6917</v>
      </c>
      <c r="X35" s="1">
        <v>1536</v>
      </c>
      <c r="Y35" s="1">
        <v>5344</v>
      </c>
      <c r="Z35" s="1">
        <v>4002</v>
      </c>
      <c r="AA35" s="1">
        <v>7056</v>
      </c>
      <c r="AB35" s="1">
        <v>7913</v>
      </c>
      <c r="AC35" s="1">
        <v>6009</v>
      </c>
      <c r="AD35" s="1">
        <v>4465</v>
      </c>
      <c r="AE35" s="1">
        <v>4652</v>
      </c>
      <c r="AF35" s="1">
        <v>4677</v>
      </c>
      <c r="AG35" s="1">
        <v>4837</v>
      </c>
      <c r="AH35" s="1">
        <v>4701</v>
      </c>
      <c r="AI35" s="1">
        <v>6303</v>
      </c>
      <c r="AJ35" s="1">
        <v>2809</v>
      </c>
      <c r="AK35" s="1">
        <v>5253</v>
      </c>
      <c r="AL35" s="1">
        <v>5342</v>
      </c>
      <c r="AM35" s="1">
        <v>5155</v>
      </c>
      <c r="AN35" s="1">
        <v>4469</v>
      </c>
      <c r="AO35">
        <v>-0.61621199999999998</v>
      </c>
      <c r="AS35">
        <v>16</v>
      </c>
    </row>
    <row r="36" spans="1:45" x14ac:dyDescent="0.25">
      <c r="A36">
        <v>20</v>
      </c>
      <c r="B36" t="str">
        <f t="shared" ca="1" si="0"/>
        <v>S2_12</v>
      </c>
      <c r="D36" s="1">
        <v>6027</v>
      </c>
      <c r="E36" s="1">
        <v>7637</v>
      </c>
      <c r="F36" s="1">
        <v>7924</v>
      </c>
      <c r="G36" s="1">
        <v>12078</v>
      </c>
      <c r="H36" s="1">
        <v>16874</v>
      </c>
      <c r="I36" s="1">
        <v>7053</v>
      </c>
      <c r="J36" s="1">
        <v>7195</v>
      </c>
      <c r="K36" s="1">
        <v>6762</v>
      </c>
      <c r="L36" s="1">
        <v>8246</v>
      </c>
      <c r="M36" s="1">
        <v>8244</v>
      </c>
      <c r="N36" s="1">
        <v>5533</v>
      </c>
      <c r="O36" s="1">
        <v>2601</v>
      </c>
      <c r="P36" s="1">
        <v>7551</v>
      </c>
      <c r="Q36" s="1">
        <v>3857</v>
      </c>
      <c r="R36" s="1">
        <v>6577</v>
      </c>
      <c r="S36" s="1">
        <v>6985</v>
      </c>
      <c r="T36" s="1">
        <v>1796</v>
      </c>
      <c r="U36" s="1">
        <v>6641</v>
      </c>
      <c r="V36" s="1">
        <v>6825</v>
      </c>
      <c r="W36" s="1">
        <v>6709</v>
      </c>
      <c r="X36" s="1">
        <v>1611</v>
      </c>
      <c r="Y36" s="1">
        <v>5453</v>
      </c>
      <c r="Z36" s="1">
        <v>3917</v>
      </c>
      <c r="AA36" s="1">
        <v>5241</v>
      </c>
      <c r="AB36" s="1">
        <v>7546</v>
      </c>
      <c r="AC36" s="1">
        <v>4764</v>
      </c>
      <c r="AD36" s="1">
        <v>4011</v>
      </c>
      <c r="AE36" s="1">
        <v>4755</v>
      </c>
      <c r="AF36" s="1">
        <v>4229</v>
      </c>
      <c r="AG36" s="1">
        <v>4310</v>
      </c>
      <c r="AH36" s="1">
        <v>4540</v>
      </c>
      <c r="AI36" s="1">
        <v>6476</v>
      </c>
      <c r="AJ36" s="1">
        <v>2199</v>
      </c>
      <c r="AK36" s="1">
        <v>5466</v>
      </c>
      <c r="AL36" s="1">
        <v>4476</v>
      </c>
      <c r="AM36" s="1">
        <v>5287</v>
      </c>
      <c r="AN36" s="1">
        <v>4434</v>
      </c>
      <c r="AO36">
        <v>-2.5759699999999999</v>
      </c>
      <c r="AS36">
        <v>17</v>
      </c>
    </row>
    <row r="37" spans="1:45" x14ac:dyDescent="0.25">
      <c r="A37">
        <v>21</v>
      </c>
      <c r="B37" t="str">
        <f t="shared" ca="1" si="0"/>
        <v>S2_13</v>
      </c>
      <c r="D37" s="1">
        <v>5080</v>
      </c>
      <c r="E37" s="1">
        <v>6909</v>
      </c>
      <c r="F37" s="1">
        <v>5938</v>
      </c>
      <c r="G37" s="1">
        <v>10972</v>
      </c>
      <c r="H37" s="1">
        <v>14736</v>
      </c>
      <c r="I37" s="1">
        <v>6788</v>
      </c>
      <c r="J37" s="1">
        <v>6904</v>
      </c>
      <c r="K37" s="1">
        <v>6614</v>
      </c>
      <c r="L37" s="1">
        <v>7394</v>
      </c>
      <c r="M37" s="1">
        <v>7854</v>
      </c>
      <c r="N37" s="1">
        <v>4427</v>
      </c>
      <c r="O37" s="1">
        <v>2420</v>
      </c>
      <c r="P37" s="1">
        <v>7166</v>
      </c>
      <c r="Q37" s="1">
        <v>3012</v>
      </c>
      <c r="R37" s="1">
        <v>6423</v>
      </c>
      <c r="S37" s="1">
        <v>6051</v>
      </c>
      <c r="T37" s="1">
        <v>1833</v>
      </c>
      <c r="U37" s="1">
        <v>6409</v>
      </c>
      <c r="V37" s="1">
        <v>6616</v>
      </c>
      <c r="W37" s="1">
        <v>6590</v>
      </c>
      <c r="X37" s="1">
        <v>1586</v>
      </c>
      <c r="Y37" s="1">
        <v>5655</v>
      </c>
      <c r="Z37" s="1">
        <v>3772</v>
      </c>
      <c r="AA37" s="1">
        <v>4181</v>
      </c>
      <c r="AB37" s="1">
        <v>6600</v>
      </c>
      <c r="AC37" s="1">
        <v>4073</v>
      </c>
      <c r="AD37" s="1">
        <v>3844</v>
      </c>
      <c r="AE37" s="1">
        <v>4810</v>
      </c>
      <c r="AF37" s="1">
        <v>4276</v>
      </c>
      <c r="AG37" s="1">
        <v>4055</v>
      </c>
      <c r="AH37" s="1">
        <v>4559</v>
      </c>
      <c r="AI37" s="1">
        <v>6569</v>
      </c>
      <c r="AJ37" s="1">
        <v>1913</v>
      </c>
      <c r="AK37" s="1">
        <v>5554</v>
      </c>
      <c r="AL37" s="1">
        <v>4068</v>
      </c>
      <c r="AM37" s="1">
        <v>5463</v>
      </c>
      <c r="AN37" s="1">
        <v>4413</v>
      </c>
      <c r="AO37">
        <v>-1.8706400000000001</v>
      </c>
      <c r="AS37">
        <v>18</v>
      </c>
    </row>
    <row r="38" spans="1:45" x14ac:dyDescent="0.25">
      <c r="A38">
        <v>22</v>
      </c>
      <c r="B38" t="str">
        <f t="shared" ca="1" si="0"/>
        <v>S2_14</v>
      </c>
      <c r="D38" s="1">
        <v>4039</v>
      </c>
      <c r="E38" s="1">
        <v>6117</v>
      </c>
      <c r="F38" s="1">
        <v>4635</v>
      </c>
      <c r="G38" s="1">
        <v>10379</v>
      </c>
      <c r="H38" s="1">
        <v>12715</v>
      </c>
      <c r="I38" s="1">
        <v>6991</v>
      </c>
      <c r="J38" s="1">
        <v>6767</v>
      </c>
      <c r="K38" s="1">
        <v>6524</v>
      </c>
      <c r="L38" s="1">
        <v>6301</v>
      </c>
      <c r="M38" s="1">
        <v>7118</v>
      </c>
      <c r="N38" s="1">
        <v>3433</v>
      </c>
      <c r="O38" s="1">
        <v>2280</v>
      </c>
      <c r="P38" s="1">
        <v>6760</v>
      </c>
      <c r="Q38" s="1">
        <v>2232</v>
      </c>
      <c r="R38" s="1">
        <v>6502</v>
      </c>
      <c r="S38" s="1">
        <v>5139</v>
      </c>
      <c r="T38" s="1">
        <v>1608</v>
      </c>
      <c r="U38" s="1">
        <v>6297</v>
      </c>
      <c r="V38" s="1">
        <v>6231</v>
      </c>
      <c r="W38" s="1">
        <v>6220</v>
      </c>
      <c r="X38" s="1">
        <v>1727</v>
      </c>
      <c r="Y38" s="1">
        <v>5673</v>
      </c>
      <c r="Z38" s="1">
        <v>3923</v>
      </c>
      <c r="AA38" s="1">
        <v>3632</v>
      </c>
      <c r="AB38" s="1">
        <v>5206</v>
      </c>
      <c r="AC38" s="1">
        <v>3579</v>
      </c>
      <c r="AD38" s="1">
        <v>3728</v>
      </c>
      <c r="AE38" s="1">
        <v>4792</v>
      </c>
      <c r="AF38" s="1">
        <v>4119</v>
      </c>
      <c r="AG38" s="1">
        <v>3979</v>
      </c>
      <c r="AH38" s="1">
        <v>4792</v>
      </c>
      <c r="AI38" s="1">
        <v>6489</v>
      </c>
      <c r="AJ38" s="1">
        <v>1697</v>
      </c>
      <c r="AK38" s="1">
        <v>6054</v>
      </c>
      <c r="AL38" s="1">
        <v>3808</v>
      </c>
      <c r="AM38" s="1">
        <v>5657</v>
      </c>
      <c r="AN38" s="1">
        <v>4650</v>
      </c>
      <c r="AO38">
        <v>-1.65622</v>
      </c>
      <c r="AS38">
        <v>19</v>
      </c>
    </row>
    <row r="39" spans="1:45" x14ac:dyDescent="0.25">
      <c r="A39">
        <v>23</v>
      </c>
      <c r="B39" t="str">
        <f t="shared" ca="1" si="0"/>
        <v>S2_15</v>
      </c>
      <c r="D39" s="1">
        <v>3151</v>
      </c>
      <c r="E39" s="1">
        <v>5252</v>
      </c>
      <c r="F39" s="1">
        <v>3400</v>
      </c>
      <c r="G39" s="1">
        <v>9665</v>
      </c>
      <c r="H39" s="1">
        <v>10430</v>
      </c>
      <c r="I39" s="1">
        <v>6687</v>
      </c>
      <c r="J39" s="1">
        <v>6428</v>
      </c>
      <c r="K39" s="1">
        <v>6139</v>
      </c>
      <c r="L39" s="1">
        <v>5472</v>
      </c>
      <c r="M39" s="1">
        <v>6534</v>
      </c>
      <c r="N39" s="1">
        <v>2797</v>
      </c>
      <c r="O39" s="1">
        <v>2166</v>
      </c>
      <c r="P39" s="1">
        <v>6103</v>
      </c>
      <c r="Q39" s="1">
        <v>1934</v>
      </c>
      <c r="R39" s="1">
        <v>6296</v>
      </c>
      <c r="S39" s="1">
        <v>4371</v>
      </c>
      <c r="T39" s="1">
        <v>1526</v>
      </c>
      <c r="U39" s="1">
        <v>5798</v>
      </c>
      <c r="V39" s="1">
        <v>5566</v>
      </c>
      <c r="W39" s="1">
        <v>6006</v>
      </c>
      <c r="X39" s="1">
        <v>1731</v>
      </c>
      <c r="Y39" s="1">
        <v>5888</v>
      </c>
      <c r="Z39" s="1">
        <v>3985</v>
      </c>
      <c r="AA39" s="1">
        <v>3316</v>
      </c>
      <c r="AB39" s="1">
        <v>3829</v>
      </c>
      <c r="AC39" s="1">
        <v>3311</v>
      </c>
      <c r="AD39" s="1">
        <v>3700</v>
      </c>
      <c r="AE39" s="1">
        <v>4813</v>
      </c>
      <c r="AF39" s="1">
        <v>4315</v>
      </c>
      <c r="AG39" s="1">
        <v>3831</v>
      </c>
      <c r="AH39" s="1">
        <v>4770</v>
      </c>
      <c r="AI39" s="1">
        <v>6147</v>
      </c>
      <c r="AJ39" s="1">
        <v>1607</v>
      </c>
      <c r="AK39" s="1">
        <v>6067</v>
      </c>
      <c r="AL39" s="1">
        <v>3758</v>
      </c>
      <c r="AM39" s="1">
        <v>5960</v>
      </c>
      <c r="AN39" s="1">
        <v>4592</v>
      </c>
      <c r="AO39">
        <v>-1.22881</v>
      </c>
      <c r="AS39">
        <v>20</v>
      </c>
    </row>
    <row r="40" spans="1:45" x14ac:dyDescent="0.25">
      <c r="A40">
        <v>24</v>
      </c>
      <c r="B40" t="str">
        <f t="shared" ca="1" si="0"/>
        <v>S2_16</v>
      </c>
      <c r="D40" s="1">
        <v>2435</v>
      </c>
      <c r="E40" s="1">
        <v>4593</v>
      </c>
      <c r="F40" s="1">
        <v>2861</v>
      </c>
      <c r="G40" s="1">
        <v>8617</v>
      </c>
      <c r="H40" s="1">
        <v>8663</v>
      </c>
      <c r="I40" s="1">
        <v>6374</v>
      </c>
      <c r="J40" s="1">
        <v>6219</v>
      </c>
      <c r="K40" s="1">
        <v>5798</v>
      </c>
      <c r="L40" s="1">
        <v>4455</v>
      </c>
      <c r="M40" s="1">
        <v>5760</v>
      </c>
      <c r="N40" s="1">
        <v>2207</v>
      </c>
      <c r="O40" s="1">
        <v>2251</v>
      </c>
      <c r="P40" s="1">
        <v>5540</v>
      </c>
      <c r="Q40" s="1">
        <v>1718</v>
      </c>
      <c r="R40" s="1">
        <v>5964</v>
      </c>
      <c r="S40" s="1">
        <v>3285</v>
      </c>
      <c r="T40" s="1">
        <v>1385</v>
      </c>
      <c r="U40" s="1">
        <v>5473</v>
      </c>
      <c r="V40" s="1">
        <v>4955</v>
      </c>
      <c r="W40" s="1">
        <v>5488</v>
      </c>
      <c r="X40" s="1">
        <v>1757</v>
      </c>
      <c r="Y40" s="1">
        <v>5825</v>
      </c>
      <c r="Z40" s="1">
        <v>4194</v>
      </c>
      <c r="AA40" s="1">
        <v>3144</v>
      </c>
      <c r="AB40" s="1">
        <v>2608</v>
      </c>
      <c r="AC40" s="1">
        <v>3241</v>
      </c>
      <c r="AD40" s="1">
        <v>3751</v>
      </c>
      <c r="AE40" s="1">
        <v>5018</v>
      </c>
      <c r="AF40" s="1">
        <v>4295</v>
      </c>
      <c r="AG40" s="1">
        <v>3870</v>
      </c>
      <c r="AH40" s="1">
        <v>4944</v>
      </c>
      <c r="AI40" s="1">
        <v>5403</v>
      </c>
      <c r="AJ40" s="1">
        <v>1649</v>
      </c>
      <c r="AK40" s="1">
        <v>6056</v>
      </c>
      <c r="AL40" s="1">
        <v>3641</v>
      </c>
      <c r="AM40" s="1">
        <v>6237</v>
      </c>
      <c r="AN40" s="1">
        <v>4879</v>
      </c>
      <c r="AO40">
        <v>-5.2966600000000001</v>
      </c>
      <c r="AS40">
        <v>21</v>
      </c>
    </row>
    <row r="41" spans="1:45" x14ac:dyDescent="0.25">
      <c r="A41">
        <v>25</v>
      </c>
      <c r="B41" t="str">
        <f t="shared" ca="1" si="0"/>
        <v>S2_17</v>
      </c>
      <c r="D41" s="1">
        <v>1936</v>
      </c>
      <c r="E41" s="1">
        <v>3575</v>
      </c>
      <c r="F41" s="1">
        <v>2350</v>
      </c>
      <c r="G41" s="1">
        <v>7506</v>
      </c>
      <c r="H41" s="1">
        <v>7183</v>
      </c>
      <c r="I41" s="1">
        <v>6264</v>
      </c>
      <c r="J41" s="1">
        <v>5898</v>
      </c>
      <c r="K41" s="1">
        <v>5184</v>
      </c>
      <c r="L41" s="1">
        <v>3557</v>
      </c>
      <c r="M41" s="1">
        <v>4958</v>
      </c>
      <c r="N41" s="1">
        <v>1967</v>
      </c>
      <c r="O41" s="1">
        <v>2218</v>
      </c>
      <c r="P41" s="1">
        <v>4771</v>
      </c>
      <c r="Q41" s="1">
        <v>1584</v>
      </c>
      <c r="R41" s="1">
        <v>5794</v>
      </c>
      <c r="S41" s="1">
        <v>2723</v>
      </c>
      <c r="T41" s="1">
        <v>1179</v>
      </c>
      <c r="U41" s="1">
        <v>5113</v>
      </c>
      <c r="V41" s="1">
        <v>4190</v>
      </c>
      <c r="W41" s="1">
        <v>5181</v>
      </c>
      <c r="X41" s="1">
        <v>1780</v>
      </c>
      <c r="Y41" s="1">
        <v>5520</v>
      </c>
      <c r="Z41" s="1">
        <v>4128</v>
      </c>
      <c r="AA41" s="1">
        <v>3329</v>
      </c>
      <c r="AB41" s="1">
        <v>1630</v>
      </c>
      <c r="AC41" s="1">
        <v>3305</v>
      </c>
      <c r="AD41" s="1">
        <v>3636</v>
      </c>
      <c r="AE41" s="1">
        <v>4937</v>
      </c>
      <c r="AF41" s="1">
        <v>4418</v>
      </c>
      <c r="AG41" s="1">
        <v>3957</v>
      </c>
      <c r="AH41" s="1">
        <v>5029</v>
      </c>
      <c r="AI41" s="1">
        <v>4331</v>
      </c>
      <c r="AJ41" s="1">
        <v>1596</v>
      </c>
      <c r="AK41" s="1">
        <v>5916</v>
      </c>
      <c r="AL41" s="1">
        <v>3749</v>
      </c>
      <c r="AM41" s="1">
        <v>5950</v>
      </c>
      <c r="AN41" s="1">
        <v>5282</v>
      </c>
      <c r="AO41">
        <v>-19.175699999999999</v>
      </c>
      <c r="AS41">
        <v>22</v>
      </c>
    </row>
    <row r="42" spans="1:45" x14ac:dyDescent="0.25">
      <c r="A42">
        <v>26</v>
      </c>
      <c r="B42" t="str">
        <f t="shared" ca="1" si="0"/>
        <v>S2_18</v>
      </c>
      <c r="D42" s="1">
        <v>1641</v>
      </c>
      <c r="E42" s="1">
        <v>2962</v>
      </c>
      <c r="F42" s="1">
        <v>2218</v>
      </c>
      <c r="G42" s="1">
        <v>6447</v>
      </c>
      <c r="H42" s="1">
        <v>5927</v>
      </c>
      <c r="I42" s="1">
        <v>5870</v>
      </c>
      <c r="J42" s="1">
        <v>5505</v>
      </c>
      <c r="K42" s="1">
        <v>4843</v>
      </c>
      <c r="L42" s="1">
        <v>3008</v>
      </c>
      <c r="M42" s="1">
        <v>4206</v>
      </c>
      <c r="N42" s="1">
        <v>1711</v>
      </c>
      <c r="O42" s="1">
        <v>2317</v>
      </c>
      <c r="P42" s="1">
        <v>4088</v>
      </c>
      <c r="Q42" s="1">
        <v>1562</v>
      </c>
      <c r="R42" s="1">
        <v>5357</v>
      </c>
      <c r="S42" s="1">
        <v>2037</v>
      </c>
      <c r="T42" s="1">
        <v>953</v>
      </c>
      <c r="U42" s="1">
        <v>4537</v>
      </c>
      <c r="V42" s="1">
        <v>3582</v>
      </c>
      <c r="W42" s="1">
        <v>4639</v>
      </c>
      <c r="X42" s="1">
        <v>1694</v>
      </c>
      <c r="Y42" s="1">
        <v>5118</v>
      </c>
      <c r="Z42" s="1">
        <v>4378</v>
      </c>
      <c r="AA42" s="1">
        <v>3211</v>
      </c>
      <c r="AB42" s="1">
        <v>955</v>
      </c>
      <c r="AC42" s="1">
        <v>3247</v>
      </c>
      <c r="AD42" s="1">
        <v>3771</v>
      </c>
      <c r="AE42" s="1">
        <v>4857</v>
      </c>
      <c r="AF42" s="1">
        <v>4655</v>
      </c>
      <c r="AG42" s="1">
        <v>4122</v>
      </c>
      <c r="AH42" s="1">
        <v>5077</v>
      </c>
      <c r="AI42" s="1">
        <v>3367</v>
      </c>
      <c r="AJ42" s="1">
        <v>1628</v>
      </c>
      <c r="AK42" s="1">
        <v>5165</v>
      </c>
      <c r="AL42" s="1">
        <v>3795</v>
      </c>
      <c r="AM42" s="1">
        <v>5540</v>
      </c>
      <c r="AN42" s="1">
        <v>5326</v>
      </c>
      <c r="AO42">
        <v>-56.3825</v>
      </c>
      <c r="AS42">
        <v>23</v>
      </c>
    </row>
    <row r="43" spans="1:45" x14ac:dyDescent="0.25">
      <c r="A43">
        <v>27</v>
      </c>
      <c r="B43" t="str">
        <f t="shared" ca="1" si="0"/>
        <v>S2_19</v>
      </c>
      <c r="D43" s="1">
        <v>1497</v>
      </c>
      <c r="E43" s="1">
        <v>2551</v>
      </c>
      <c r="F43" s="1">
        <v>2106</v>
      </c>
      <c r="G43" s="1">
        <v>5321</v>
      </c>
      <c r="H43" s="1">
        <v>5198</v>
      </c>
      <c r="I43" s="1">
        <v>5392</v>
      </c>
      <c r="J43" s="1">
        <v>5110</v>
      </c>
      <c r="K43" s="1">
        <v>4270</v>
      </c>
      <c r="L43" s="1">
        <v>2486</v>
      </c>
      <c r="M43" s="1">
        <v>3526</v>
      </c>
      <c r="N43" s="1">
        <v>1525</v>
      </c>
      <c r="O43" s="1">
        <v>2298</v>
      </c>
      <c r="P43" s="1">
        <v>3388</v>
      </c>
      <c r="Q43" s="1">
        <v>1518</v>
      </c>
      <c r="R43" s="1">
        <v>4829</v>
      </c>
      <c r="S43" s="1">
        <v>1731</v>
      </c>
      <c r="T43" s="1">
        <v>815</v>
      </c>
      <c r="U43" s="1">
        <v>4140</v>
      </c>
      <c r="V43" s="1">
        <v>2871</v>
      </c>
      <c r="W43" s="1">
        <v>4017</v>
      </c>
      <c r="X43" s="1">
        <v>1678</v>
      </c>
      <c r="Y43" s="1">
        <v>4267</v>
      </c>
      <c r="Z43" s="1">
        <v>4590</v>
      </c>
      <c r="AA43" s="1">
        <v>3237</v>
      </c>
      <c r="AB43" s="1">
        <v>625</v>
      </c>
      <c r="AC43" s="1">
        <v>3344</v>
      </c>
      <c r="AD43" s="1">
        <v>3918</v>
      </c>
      <c r="AE43" s="1">
        <v>4484</v>
      </c>
      <c r="AF43" s="1">
        <v>4808</v>
      </c>
      <c r="AG43" s="1">
        <v>4257</v>
      </c>
      <c r="AH43" s="1">
        <v>5116</v>
      </c>
      <c r="AI43" s="1">
        <v>2394</v>
      </c>
      <c r="AJ43" s="1">
        <v>1694</v>
      </c>
      <c r="AK43" s="1">
        <v>4349</v>
      </c>
      <c r="AL43" s="1">
        <v>3890</v>
      </c>
      <c r="AM43" s="1">
        <v>4836</v>
      </c>
      <c r="AN43" s="1">
        <v>5575</v>
      </c>
      <c r="AO43">
        <v>-79.872699999999995</v>
      </c>
      <c r="AS43">
        <v>24</v>
      </c>
    </row>
    <row r="44" spans="1:45" x14ac:dyDescent="0.25">
      <c r="A44">
        <v>28</v>
      </c>
      <c r="B44" t="str">
        <f t="shared" ca="1" si="0"/>
        <v>S2_20</v>
      </c>
      <c r="D44" s="1">
        <v>1421</v>
      </c>
      <c r="E44" s="1">
        <v>2125</v>
      </c>
      <c r="F44" s="1">
        <v>2028</v>
      </c>
      <c r="G44" s="1">
        <v>4592</v>
      </c>
      <c r="H44" s="1">
        <v>4735</v>
      </c>
      <c r="I44" s="1">
        <v>4924</v>
      </c>
      <c r="J44" s="1">
        <v>4433</v>
      </c>
      <c r="K44" s="1">
        <v>3583</v>
      </c>
      <c r="L44" s="1">
        <v>2065</v>
      </c>
      <c r="M44" s="1">
        <v>3081</v>
      </c>
      <c r="N44" s="1">
        <v>1521</v>
      </c>
      <c r="O44" s="1">
        <v>2314</v>
      </c>
      <c r="P44" s="1">
        <v>2831</v>
      </c>
      <c r="Q44" s="1">
        <v>1516</v>
      </c>
      <c r="R44" s="1">
        <v>4258</v>
      </c>
      <c r="S44" s="1">
        <v>1407</v>
      </c>
      <c r="T44" s="1">
        <v>713</v>
      </c>
      <c r="U44" s="1">
        <v>3673</v>
      </c>
      <c r="V44" s="1">
        <v>2396</v>
      </c>
      <c r="W44" s="1">
        <v>3548</v>
      </c>
      <c r="X44" s="1">
        <v>1532</v>
      </c>
      <c r="Y44" s="1">
        <v>3512</v>
      </c>
      <c r="Z44" s="1">
        <v>4694</v>
      </c>
      <c r="AA44" s="1">
        <v>3235</v>
      </c>
      <c r="AB44" s="1">
        <v>353</v>
      </c>
      <c r="AC44" s="1">
        <v>3165</v>
      </c>
      <c r="AD44" s="1">
        <v>4057</v>
      </c>
      <c r="AE44" s="1">
        <v>4117</v>
      </c>
      <c r="AF44" s="1">
        <v>5051</v>
      </c>
      <c r="AG44" s="1">
        <v>4292</v>
      </c>
      <c r="AH44" s="1">
        <v>4859</v>
      </c>
      <c r="AI44" s="1">
        <v>1646</v>
      </c>
      <c r="AJ44" s="1">
        <v>1633</v>
      </c>
      <c r="AK44" s="1">
        <v>3617</v>
      </c>
      <c r="AL44" s="1">
        <v>3989</v>
      </c>
      <c r="AM44" s="1">
        <v>3804</v>
      </c>
      <c r="AN44" s="1">
        <v>5470</v>
      </c>
      <c r="AO44">
        <v>-24.144500000000001</v>
      </c>
      <c r="AS44">
        <v>25</v>
      </c>
    </row>
    <row r="45" spans="1:45" x14ac:dyDescent="0.25">
      <c r="A45">
        <v>29</v>
      </c>
      <c r="B45" t="str">
        <f t="shared" ca="1" si="0"/>
        <v>S2_21</v>
      </c>
      <c r="D45" s="1">
        <v>1365</v>
      </c>
      <c r="E45" s="1">
        <v>1855</v>
      </c>
      <c r="F45" s="1">
        <v>2014</v>
      </c>
      <c r="G45" s="1">
        <v>4017</v>
      </c>
      <c r="H45" s="1">
        <v>4271</v>
      </c>
      <c r="I45" s="1">
        <v>4298</v>
      </c>
      <c r="J45" s="1">
        <v>4079</v>
      </c>
      <c r="K45" s="1">
        <v>3211</v>
      </c>
      <c r="L45" s="1">
        <v>1838</v>
      </c>
      <c r="M45" s="1">
        <v>2595</v>
      </c>
      <c r="N45" s="1">
        <v>1516</v>
      </c>
      <c r="O45" s="1">
        <v>2302</v>
      </c>
      <c r="P45" s="1">
        <v>2394</v>
      </c>
      <c r="Q45" s="1">
        <v>1597</v>
      </c>
      <c r="R45" s="1">
        <v>3813</v>
      </c>
      <c r="S45" s="1">
        <v>1222</v>
      </c>
      <c r="T45" s="1">
        <v>508</v>
      </c>
      <c r="U45" s="1">
        <v>3120</v>
      </c>
      <c r="V45" s="1">
        <v>1935</v>
      </c>
      <c r="W45" s="1">
        <v>3117</v>
      </c>
      <c r="X45" s="1">
        <v>1309</v>
      </c>
      <c r="Y45" s="1">
        <v>2808</v>
      </c>
      <c r="Z45" s="1">
        <v>4582</v>
      </c>
      <c r="AA45" s="1">
        <v>3378</v>
      </c>
      <c r="AB45" s="1">
        <v>214</v>
      </c>
      <c r="AC45" s="1">
        <v>3277</v>
      </c>
      <c r="AD45" s="1">
        <v>4213</v>
      </c>
      <c r="AE45" s="1">
        <v>3732</v>
      </c>
      <c r="AF45" s="1">
        <v>4967</v>
      </c>
      <c r="AG45" s="1">
        <v>4412</v>
      </c>
      <c r="AH45" s="1">
        <v>4546</v>
      </c>
      <c r="AI45" s="1">
        <v>1175</v>
      </c>
      <c r="AJ45" s="1">
        <v>1666</v>
      </c>
      <c r="AK45" s="1">
        <v>2739</v>
      </c>
      <c r="AL45" s="1">
        <v>4052</v>
      </c>
      <c r="AM45" s="1">
        <v>3004</v>
      </c>
      <c r="AN45" s="1">
        <v>5074</v>
      </c>
      <c r="AO45">
        <v>661.649</v>
      </c>
      <c r="AS45">
        <v>26</v>
      </c>
    </row>
    <row r="46" spans="1:45" x14ac:dyDescent="0.25">
      <c r="A46">
        <v>30</v>
      </c>
      <c r="B46" t="str">
        <f t="shared" ca="1" si="0"/>
        <v>S2_22</v>
      </c>
      <c r="D46" s="1">
        <v>1305</v>
      </c>
      <c r="E46" s="1">
        <v>1647</v>
      </c>
      <c r="F46" s="1">
        <v>1940</v>
      </c>
      <c r="G46" s="1">
        <v>3379</v>
      </c>
      <c r="H46" s="1">
        <v>3968</v>
      </c>
      <c r="I46" s="1">
        <v>3928</v>
      </c>
      <c r="J46" s="1">
        <v>3408</v>
      </c>
      <c r="K46" s="1">
        <v>2534</v>
      </c>
      <c r="L46" s="1">
        <v>1611</v>
      </c>
      <c r="M46" s="1">
        <v>2199</v>
      </c>
      <c r="N46" s="1">
        <v>1444</v>
      </c>
      <c r="O46" s="1">
        <v>2349</v>
      </c>
      <c r="P46" s="1">
        <v>2008</v>
      </c>
      <c r="Q46" s="1">
        <v>1599</v>
      </c>
      <c r="R46" s="1">
        <v>3391</v>
      </c>
      <c r="S46" s="1">
        <v>1181</v>
      </c>
      <c r="T46" s="1">
        <v>475</v>
      </c>
      <c r="U46" s="1">
        <v>2738</v>
      </c>
      <c r="V46" s="1">
        <v>1577</v>
      </c>
      <c r="W46" s="1">
        <v>2616</v>
      </c>
      <c r="X46" s="1">
        <v>1115</v>
      </c>
      <c r="Y46" s="1">
        <v>2254</v>
      </c>
      <c r="Z46" s="1">
        <v>4489</v>
      </c>
      <c r="AA46" s="1">
        <v>3337</v>
      </c>
      <c r="AB46" s="1">
        <v>121</v>
      </c>
      <c r="AC46" s="1">
        <v>3365</v>
      </c>
      <c r="AD46" s="1">
        <v>4336</v>
      </c>
      <c r="AE46" s="1">
        <v>3073</v>
      </c>
      <c r="AF46" s="1">
        <v>4988</v>
      </c>
      <c r="AG46" s="1">
        <v>4467</v>
      </c>
      <c r="AH46" s="1">
        <v>4101</v>
      </c>
      <c r="AI46" s="1">
        <v>730</v>
      </c>
      <c r="AJ46" s="1">
        <v>1717</v>
      </c>
      <c r="AK46" s="1">
        <v>2046</v>
      </c>
      <c r="AL46" s="1">
        <v>4224</v>
      </c>
      <c r="AM46" s="1">
        <v>2119</v>
      </c>
      <c r="AN46" s="1">
        <v>4568</v>
      </c>
      <c r="AO46">
        <v>5748.12</v>
      </c>
      <c r="AS46">
        <v>27</v>
      </c>
    </row>
    <row r="47" spans="1:45" x14ac:dyDescent="0.25">
      <c r="A47">
        <v>31</v>
      </c>
      <c r="B47" t="str">
        <f t="shared" ca="1" si="0"/>
        <v>S2_23</v>
      </c>
      <c r="D47" s="1">
        <v>1303</v>
      </c>
      <c r="E47" s="1">
        <v>1573</v>
      </c>
      <c r="F47" s="1">
        <v>1829</v>
      </c>
      <c r="G47" s="1">
        <v>2947</v>
      </c>
      <c r="H47" s="1">
        <v>3773</v>
      </c>
      <c r="I47" s="1">
        <v>3310</v>
      </c>
      <c r="J47" s="1">
        <v>3117</v>
      </c>
      <c r="K47" s="1">
        <v>2217</v>
      </c>
      <c r="L47" s="1">
        <v>1458</v>
      </c>
      <c r="M47" s="1">
        <v>1820</v>
      </c>
      <c r="N47" s="1">
        <v>1513</v>
      </c>
      <c r="O47" s="1">
        <v>2239</v>
      </c>
      <c r="P47" s="1">
        <v>1687</v>
      </c>
      <c r="Q47" s="1">
        <v>1585</v>
      </c>
      <c r="R47" s="1">
        <v>2911</v>
      </c>
      <c r="S47" s="1">
        <v>1070</v>
      </c>
      <c r="T47" s="1">
        <v>412</v>
      </c>
      <c r="U47" s="1">
        <v>2291</v>
      </c>
      <c r="V47" s="1">
        <v>1440</v>
      </c>
      <c r="W47" s="1">
        <v>2331</v>
      </c>
      <c r="X47" s="1">
        <v>848</v>
      </c>
      <c r="Y47" s="1">
        <v>1508</v>
      </c>
      <c r="Z47" s="1">
        <v>3978</v>
      </c>
      <c r="AA47" s="1">
        <v>3433</v>
      </c>
      <c r="AB47" s="1">
        <v>93</v>
      </c>
      <c r="AC47" s="1">
        <v>3492</v>
      </c>
      <c r="AD47" s="1">
        <v>4259</v>
      </c>
      <c r="AE47" s="1">
        <v>2677</v>
      </c>
      <c r="AF47" s="1">
        <v>4601</v>
      </c>
      <c r="AG47" s="1">
        <v>4423</v>
      </c>
      <c r="AH47" s="1">
        <v>3525</v>
      </c>
      <c r="AI47" s="1">
        <v>484</v>
      </c>
      <c r="AJ47" s="1">
        <v>1784</v>
      </c>
      <c r="AK47" s="1">
        <v>1365</v>
      </c>
      <c r="AL47" s="1">
        <v>4349</v>
      </c>
      <c r="AM47" s="1">
        <v>1418</v>
      </c>
      <c r="AN47" s="1">
        <v>3766</v>
      </c>
      <c r="AO47">
        <v>33639.199999999997</v>
      </c>
      <c r="AS47">
        <v>28</v>
      </c>
    </row>
    <row r="48" spans="1:45" x14ac:dyDescent="0.25">
      <c r="A48">
        <v>32</v>
      </c>
      <c r="B48" t="str">
        <f t="shared" ca="1" si="0"/>
        <v>S2_24</v>
      </c>
      <c r="D48" s="1">
        <v>1267</v>
      </c>
      <c r="E48" s="1">
        <v>1525</v>
      </c>
      <c r="F48" s="1">
        <v>1884</v>
      </c>
      <c r="G48" s="1">
        <v>2610</v>
      </c>
      <c r="H48" s="1">
        <v>3732</v>
      </c>
      <c r="I48" s="1">
        <v>2805</v>
      </c>
      <c r="J48" s="1">
        <v>2740</v>
      </c>
      <c r="K48" s="1">
        <v>1849</v>
      </c>
      <c r="L48" s="1">
        <v>1390</v>
      </c>
      <c r="M48" s="1">
        <v>1648</v>
      </c>
      <c r="N48" s="1">
        <v>1410</v>
      </c>
      <c r="O48" s="1">
        <v>2219</v>
      </c>
      <c r="P48" s="1">
        <v>1481</v>
      </c>
      <c r="Q48" s="1">
        <v>1613</v>
      </c>
      <c r="R48" s="1">
        <v>2437</v>
      </c>
      <c r="S48" s="1">
        <v>1002</v>
      </c>
      <c r="T48" s="1">
        <v>348</v>
      </c>
      <c r="U48" s="1">
        <v>1955</v>
      </c>
      <c r="V48" s="1">
        <v>1233</v>
      </c>
      <c r="W48" s="1">
        <v>1944</v>
      </c>
      <c r="X48" s="1">
        <v>635</v>
      </c>
      <c r="Y48" s="1">
        <v>1127</v>
      </c>
      <c r="Z48" s="1">
        <v>3528</v>
      </c>
      <c r="AA48" s="1">
        <v>3496</v>
      </c>
      <c r="AB48" s="1">
        <v>51</v>
      </c>
      <c r="AC48" s="1">
        <v>3582</v>
      </c>
      <c r="AD48" s="1">
        <v>4321</v>
      </c>
      <c r="AE48" s="1">
        <v>2134</v>
      </c>
      <c r="AF48" s="1">
        <v>4188</v>
      </c>
      <c r="AG48" s="1">
        <v>4242</v>
      </c>
      <c r="AH48" s="1">
        <v>2885</v>
      </c>
      <c r="AI48" s="1">
        <v>312</v>
      </c>
      <c r="AJ48" s="1">
        <v>1809</v>
      </c>
      <c r="AK48" s="1">
        <v>1022</v>
      </c>
      <c r="AL48" s="1">
        <v>4458</v>
      </c>
      <c r="AM48" s="1">
        <v>999</v>
      </c>
      <c r="AN48" s="1">
        <v>3104</v>
      </c>
      <c r="AO48">
        <v>223471</v>
      </c>
      <c r="AS48">
        <v>29</v>
      </c>
    </row>
    <row r="49" spans="1:45" x14ac:dyDescent="0.25">
      <c r="A49">
        <v>33</v>
      </c>
      <c r="B49" t="str">
        <f t="shared" ca="1" si="0"/>
        <v>S2_25</v>
      </c>
      <c r="D49" s="1">
        <v>1250</v>
      </c>
      <c r="E49" s="1">
        <v>1540</v>
      </c>
      <c r="F49" s="1">
        <v>1741</v>
      </c>
      <c r="G49" s="1">
        <v>2359</v>
      </c>
      <c r="H49" s="1">
        <v>3623</v>
      </c>
      <c r="I49" s="1">
        <v>2546</v>
      </c>
      <c r="J49" s="1">
        <v>2299</v>
      </c>
      <c r="K49" s="1">
        <v>1604</v>
      </c>
      <c r="L49" s="1">
        <v>1394</v>
      </c>
      <c r="M49" s="1">
        <v>1467</v>
      </c>
      <c r="N49" s="1">
        <v>1471</v>
      </c>
      <c r="O49" s="1">
        <v>2053</v>
      </c>
      <c r="P49" s="1">
        <v>1331</v>
      </c>
      <c r="Q49" s="1">
        <v>1629</v>
      </c>
      <c r="R49" s="1">
        <v>2051</v>
      </c>
      <c r="S49" s="1">
        <v>1010</v>
      </c>
      <c r="T49" s="1">
        <v>297</v>
      </c>
      <c r="U49" s="1">
        <v>1610</v>
      </c>
      <c r="V49" s="1">
        <v>1088</v>
      </c>
      <c r="W49" s="1">
        <v>1665</v>
      </c>
      <c r="X49" s="1">
        <v>496</v>
      </c>
      <c r="Y49" s="1">
        <v>751</v>
      </c>
      <c r="Z49" s="1">
        <v>2897</v>
      </c>
      <c r="AA49" s="1">
        <v>3619</v>
      </c>
      <c r="AB49" s="1">
        <v>53</v>
      </c>
      <c r="AC49" s="1">
        <v>3577</v>
      </c>
      <c r="AD49" s="1">
        <v>4118</v>
      </c>
      <c r="AE49" s="1">
        <v>1699</v>
      </c>
      <c r="AF49" s="1">
        <v>3572</v>
      </c>
      <c r="AG49" s="1">
        <v>4201</v>
      </c>
      <c r="AH49" s="1">
        <v>2199</v>
      </c>
      <c r="AI49" s="1">
        <v>174</v>
      </c>
      <c r="AJ49" s="1">
        <v>1865</v>
      </c>
      <c r="AK49" s="1">
        <v>661</v>
      </c>
      <c r="AL49" s="1">
        <v>4448</v>
      </c>
      <c r="AM49" s="1">
        <v>670</v>
      </c>
      <c r="AN49" s="1">
        <v>2319</v>
      </c>
      <c r="AO49">
        <v>509356</v>
      </c>
      <c r="AS49">
        <v>30</v>
      </c>
    </row>
    <row r="50" spans="1:45" x14ac:dyDescent="0.25">
      <c r="A50">
        <v>34</v>
      </c>
      <c r="B50" t="str">
        <f t="shared" ca="1" si="0"/>
        <v>S2_26</v>
      </c>
      <c r="D50" s="1">
        <v>1237</v>
      </c>
      <c r="E50" s="1">
        <v>1458</v>
      </c>
      <c r="F50" s="1">
        <v>1830</v>
      </c>
      <c r="G50" s="1">
        <v>2194</v>
      </c>
      <c r="H50" s="1">
        <v>3438</v>
      </c>
      <c r="I50" s="1">
        <v>2117</v>
      </c>
      <c r="J50" s="1">
        <v>1981</v>
      </c>
      <c r="K50" s="1">
        <v>1406</v>
      </c>
      <c r="L50" s="1">
        <v>1291</v>
      </c>
      <c r="M50" s="1">
        <v>1370</v>
      </c>
      <c r="N50" s="1">
        <v>1483</v>
      </c>
      <c r="O50" s="1">
        <v>1921</v>
      </c>
      <c r="P50" s="1">
        <v>1156</v>
      </c>
      <c r="Q50" s="1">
        <v>1665</v>
      </c>
      <c r="R50" s="1">
        <v>1779</v>
      </c>
      <c r="S50" s="1">
        <v>1008</v>
      </c>
      <c r="T50" s="1">
        <v>287</v>
      </c>
      <c r="U50" s="1">
        <v>1525</v>
      </c>
      <c r="V50" s="1">
        <v>1006</v>
      </c>
      <c r="W50" s="1">
        <v>1485</v>
      </c>
      <c r="X50" s="1">
        <v>369</v>
      </c>
      <c r="Y50" s="1">
        <v>513</v>
      </c>
      <c r="Z50" s="1">
        <v>2189</v>
      </c>
      <c r="AA50" s="1">
        <v>3771</v>
      </c>
      <c r="AB50" s="1">
        <v>48</v>
      </c>
      <c r="AC50" s="1">
        <v>3479</v>
      </c>
      <c r="AD50" s="1">
        <v>3887</v>
      </c>
      <c r="AE50" s="1">
        <v>1309</v>
      </c>
      <c r="AF50" s="1">
        <v>3115</v>
      </c>
      <c r="AG50" s="1">
        <v>3704</v>
      </c>
      <c r="AH50" s="1">
        <v>1688</v>
      </c>
      <c r="AI50" s="1">
        <v>138</v>
      </c>
      <c r="AJ50" s="1">
        <v>1729</v>
      </c>
      <c r="AK50" s="1">
        <v>430</v>
      </c>
      <c r="AL50" s="1">
        <v>4438</v>
      </c>
      <c r="AM50" s="1">
        <v>450</v>
      </c>
      <c r="AN50" s="1">
        <v>1680</v>
      </c>
      <c r="AO50">
        <v>286724</v>
      </c>
      <c r="AS50">
        <v>31</v>
      </c>
    </row>
    <row r="51" spans="1:45" x14ac:dyDescent="0.25">
      <c r="A51">
        <v>35</v>
      </c>
      <c r="B51" t="str">
        <f t="shared" ca="1" si="0"/>
        <v>S2_27</v>
      </c>
      <c r="D51" s="1">
        <v>1171</v>
      </c>
      <c r="E51" s="1">
        <v>1357</v>
      </c>
      <c r="F51" s="1">
        <v>1852</v>
      </c>
      <c r="G51" s="1">
        <v>2034</v>
      </c>
      <c r="H51" s="1">
        <v>3376</v>
      </c>
      <c r="I51" s="1">
        <v>1911</v>
      </c>
      <c r="J51" s="1">
        <v>1726</v>
      </c>
      <c r="K51" s="1">
        <v>1289</v>
      </c>
      <c r="L51" s="1">
        <v>1300</v>
      </c>
      <c r="M51" s="1">
        <v>1296</v>
      </c>
      <c r="N51" s="1">
        <v>1519</v>
      </c>
      <c r="O51" s="1">
        <v>1761</v>
      </c>
      <c r="P51" s="1">
        <v>1073</v>
      </c>
      <c r="Q51" s="1">
        <v>1699</v>
      </c>
      <c r="R51" s="1">
        <v>1485</v>
      </c>
      <c r="S51" s="1">
        <v>961</v>
      </c>
      <c r="T51" s="1">
        <v>266</v>
      </c>
      <c r="U51" s="1">
        <v>1340</v>
      </c>
      <c r="V51" s="1">
        <v>984</v>
      </c>
      <c r="W51" s="1">
        <v>1319</v>
      </c>
      <c r="X51" s="1">
        <v>229</v>
      </c>
      <c r="Y51" s="1">
        <v>323</v>
      </c>
      <c r="Z51" s="1">
        <v>1764</v>
      </c>
      <c r="AA51" s="1">
        <v>3801</v>
      </c>
      <c r="AB51" s="1">
        <v>26</v>
      </c>
      <c r="AC51" s="1">
        <v>3519</v>
      </c>
      <c r="AD51" s="1">
        <v>3404</v>
      </c>
      <c r="AE51" s="1">
        <v>997</v>
      </c>
      <c r="AF51" s="1">
        <v>2357</v>
      </c>
      <c r="AG51" s="1">
        <v>3325</v>
      </c>
      <c r="AH51" s="1">
        <v>1211</v>
      </c>
      <c r="AI51" s="1">
        <v>85</v>
      </c>
      <c r="AJ51" s="1">
        <v>1753</v>
      </c>
      <c r="AK51" s="1">
        <v>326</v>
      </c>
      <c r="AL51" s="1">
        <v>4135</v>
      </c>
      <c r="AM51" s="1">
        <v>296</v>
      </c>
      <c r="AN51" s="1">
        <v>1224</v>
      </c>
      <c r="AO51">
        <v>55197.1</v>
      </c>
      <c r="AS51">
        <v>32</v>
      </c>
    </row>
    <row r="52" spans="1:45" x14ac:dyDescent="0.25">
      <c r="A52">
        <v>36</v>
      </c>
      <c r="B52" t="str">
        <f t="shared" ca="1" si="0"/>
        <v>S2_28</v>
      </c>
      <c r="D52" s="1">
        <v>1258</v>
      </c>
      <c r="E52" s="1">
        <v>1383</v>
      </c>
      <c r="F52" s="1">
        <v>1807</v>
      </c>
      <c r="G52" s="1">
        <v>1976</v>
      </c>
      <c r="H52" s="1">
        <v>3419</v>
      </c>
      <c r="I52" s="1">
        <v>1632</v>
      </c>
      <c r="J52" s="1">
        <v>1528</v>
      </c>
      <c r="K52" s="1">
        <v>1165</v>
      </c>
      <c r="L52" s="1">
        <v>1304</v>
      </c>
      <c r="M52" s="1">
        <v>1133</v>
      </c>
      <c r="N52" s="1">
        <v>1538</v>
      </c>
      <c r="O52" s="1">
        <v>1597</v>
      </c>
      <c r="P52" s="1">
        <v>1022</v>
      </c>
      <c r="Q52" s="1">
        <v>1775</v>
      </c>
      <c r="R52" s="1">
        <v>1355</v>
      </c>
      <c r="S52" s="1">
        <v>1026</v>
      </c>
      <c r="T52" s="1">
        <v>257</v>
      </c>
      <c r="U52" s="1">
        <v>1184</v>
      </c>
      <c r="V52" s="1">
        <v>918</v>
      </c>
      <c r="W52" s="1">
        <v>1177</v>
      </c>
      <c r="X52" s="1">
        <v>170</v>
      </c>
      <c r="Y52" s="1">
        <v>255</v>
      </c>
      <c r="Z52" s="1">
        <v>1309</v>
      </c>
      <c r="AA52" s="1">
        <v>3725</v>
      </c>
      <c r="AB52" s="1">
        <v>16</v>
      </c>
      <c r="AC52" s="1">
        <v>3312</v>
      </c>
      <c r="AD52" s="1">
        <v>2803</v>
      </c>
      <c r="AE52" s="1">
        <v>722</v>
      </c>
      <c r="AF52" s="1">
        <v>1871</v>
      </c>
      <c r="AG52" s="1">
        <v>2759</v>
      </c>
      <c r="AH52" s="1">
        <v>959</v>
      </c>
      <c r="AI52" s="1">
        <v>52</v>
      </c>
      <c r="AJ52" s="1">
        <v>1659</v>
      </c>
      <c r="AK52" s="1">
        <v>201</v>
      </c>
      <c r="AL52" s="1">
        <v>3756</v>
      </c>
      <c r="AM52" s="1">
        <v>216</v>
      </c>
      <c r="AN52" s="1">
        <v>874</v>
      </c>
      <c r="AO52">
        <v>12282.8</v>
      </c>
      <c r="AS52">
        <v>33</v>
      </c>
    </row>
    <row r="53" spans="1:45" x14ac:dyDescent="0.25">
      <c r="A53">
        <v>37</v>
      </c>
      <c r="B53" t="str">
        <f t="shared" ca="1" si="0"/>
        <v>S2_29</v>
      </c>
      <c r="D53" s="1">
        <v>1143</v>
      </c>
      <c r="E53" s="1">
        <v>1369</v>
      </c>
      <c r="F53" s="1">
        <v>1855</v>
      </c>
      <c r="G53" s="1">
        <v>1885</v>
      </c>
      <c r="H53" s="1">
        <v>3197</v>
      </c>
      <c r="I53" s="1">
        <v>1440</v>
      </c>
      <c r="J53" s="1">
        <v>1427</v>
      </c>
      <c r="K53" s="1">
        <v>990</v>
      </c>
      <c r="L53" s="1">
        <v>1270</v>
      </c>
      <c r="M53" s="1">
        <v>1132</v>
      </c>
      <c r="N53" s="1">
        <v>1588</v>
      </c>
      <c r="O53" s="1">
        <v>1388</v>
      </c>
      <c r="P53" s="1">
        <v>992</v>
      </c>
      <c r="Q53" s="1">
        <v>1800</v>
      </c>
      <c r="R53" s="1">
        <v>1180</v>
      </c>
      <c r="S53" s="1">
        <v>997</v>
      </c>
      <c r="T53" s="1">
        <v>251</v>
      </c>
      <c r="U53" s="1">
        <v>1100</v>
      </c>
      <c r="V53" s="1">
        <v>908</v>
      </c>
      <c r="W53" s="1">
        <v>1116</v>
      </c>
      <c r="X53" s="1">
        <v>117</v>
      </c>
      <c r="Y53" s="1">
        <v>156</v>
      </c>
      <c r="Z53" s="1">
        <v>962</v>
      </c>
      <c r="AA53" s="1">
        <v>3748</v>
      </c>
      <c r="AB53" s="1">
        <v>17</v>
      </c>
      <c r="AC53" s="1">
        <v>3099</v>
      </c>
      <c r="AD53" s="1">
        <v>2453</v>
      </c>
      <c r="AE53" s="1">
        <v>533</v>
      </c>
      <c r="AF53" s="1">
        <v>1357</v>
      </c>
      <c r="AG53" s="1">
        <v>2317</v>
      </c>
      <c r="AH53" s="1">
        <v>666</v>
      </c>
      <c r="AI53" s="1">
        <v>50</v>
      </c>
      <c r="AJ53" s="1">
        <v>1522</v>
      </c>
      <c r="AK53" s="1">
        <v>141</v>
      </c>
      <c r="AL53" s="1">
        <v>3485</v>
      </c>
      <c r="AM53" s="1">
        <v>156</v>
      </c>
      <c r="AN53" s="1">
        <v>578</v>
      </c>
      <c r="AO53">
        <v>3519.51</v>
      </c>
      <c r="AS53">
        <v>34</v>
      </c>
    </row>
    <row r="54" spans="1:45" x14ac:dyDescent="0.25">
      <c r="A54">
        <v>38</v>
      </c>
      <c r="B54" t="str">
        <f t="shared" ca="1" si="0"/>
        <v>S2_30</v>
      </c>
      <c r="D54" s="1">
        <v>1198</v>
      </c>
      <c r="E54" s="1">
        <v>1304</v>
      </c>
      <c r="F54" s="1">
        <v>1806</v>
      </c>
      <c r="G54" s="1">
        <v>1839</v>
      </c>
      <c r="H54" s="1">
        <v>3165</v>
      </c>
      <c r="I54" s="1">
        <v>1282</v>
      </c>
      <c r="J54" s="1">
        <v>1258</v>
      </c>
      <c r="K54" s="1">
        <v>956</v>
      </c>
      <c r="L54" s="1">
        <v>1228</v>
      </c>
      <c r="M54" s="1">
        <v>1188</v>
      </c>
      <c r="N54" s="1">
        <v>1620</v>
      </c>
      <c r="O54" s="1">
        <v>1111</v>
      </c>
      <c r="P54" s="1">
        <v>989</v>
      </c>
      <c r="Q54" s="1">
        <v>1759</v>
      </c>
      <c r="R54" s="1">
        <v>1091</v>
      </c>
      <c r="S54" s="1">
        <v>951</v>
      </c>
      <c r="T54" s="1">
        <v>233</v>
      </c>
      <c r="U54" s="1">
        <v>1070</v>
      </c>
      <c r="V54" s="1">
        <v>934</v>
      </c>
      <c r="W54" s="1">
        <v>1073</v>
      </c>
      <c r="X54" s="1">
        <v>86</v>
      </c>
      <c r="Y54" s="1">
        <v>107</v>
      </c>
      <c r="Z54" s="1">
        <v>643</v>
      </c>
      <c r="AA54" s="1">
        <v>3556</v>
      </c>
      <c r="AB54" s="1">
        <v>26</v>
      </c>
      <c r="AC54" s="1">
        <v>3003</v>
      </c>
      <c r="AD54" s="1">
        <v>1962</v>
      </c>
      <c r="AE54" s="1">
        <v>413</v>
      </c>
      <c r="AF54" s="1">
        <v>1105</v>
      </c>
      <c r="AG54" s="1">
        <v>1896</v>
      </c>
      <c r="AH54" s="1">
        <v>454</v>
      </c>
      <c r="AI54" s="1">
        <v>31</v>
      </c>
      <c r="AJ54" s="1">
        <v>1351</v>
      </c>
      <c r="AK54" s="1">
        <v>85</v>
      </c>
      <c r="AL54" s="1">
        <v>3005</v>
      </c>
      <c r="AM54" s="1">
        <v>104</v>
      </c>
      <c r="AN54" s="1">
        <v>426</v>
      </c>
      <c r="AO54">
        <v>1615.4</v>
      </c>
      <c r="AS54">
        <v>35</v>
      </c>
    </row>
    <row r="55" spans="1:45" x14ac:dyDescent="0.25">
      <c r="A55">
        <v>39</v>
      </c>
      <c r="B55" t="str">
        <f t="shared" ca="1" si="0"/>
        <v>S2_31</v>
      </c>
      <c r="D55" s="1">
        <v>1148</v>
      </c>
      <c r="E55" s="1">
        <v>1341</v>
      </c>
      <c r="F55" s="1">
        <v>1760</v>
      </c>
      <c r="G55" s="1">
        <v>1842</v>
      </c>
      <c r="H55" s="1">
        <v>3201</v>
      </c>
      <c r="I55" s="1">
        <v>1175</v>
      </c>
      <c r="J55" s="1">
        <v>1144</v>
      </c>
      <c r="K55" s="1">
        <v>1015</v>
      </c>
      <c r="L55" s="1">
        <v>1321</v>
      </c>
      <c r="M55" s="1">
        <v>1146</v>
      </c>
      <c r="N55" s="1">
        <v>1590</v>
      </c>
      <c r="O55" s="1">
        <v>915</v>
      </c>
      <c r="P55" s="1">
        <v>941</v>
      </c>
      <c r="Q55" s="1">
        <v>1672</v>
      </c>
      <c r="R55" s="1">
        <v>938</v>
      </c>
      <c r="S55" s="1">
        <v>1010</v>
      </c>
      <c r="T55" s="1">
        <v>249</v>
      </c>
      <c r="U55" s="1">
        <v>957</v>
      </c>
      <c r="V55" s="1">
        <v>886</v>
      </c>
      <c r="W55" s="1">
        <v>1006</v>
      </c>
      <c r="X55" s="1">
        <v>64</v>
      </c>
      <c r="Y55" s="1">
        <v>82</v>
      </c>
      <c r="Z55" s="1">
        <v>512</v>
      </c>
      <c r="AA55" s="1">
        <v>3502</v>
      </c>
      <c r="AB55" s="1">
        <v>20</v>
      </c>
      <c r="AC55" s="1">
        <v>2734</v>
      </c>
      <c r="AD55" s="1">
        <v>1519</v>
      </c>
      <c r="AE55" s="1">
        <v>270</v>
      </c>
      <c r="AF55" s="1">
        <v>806</v>
      </c>
      <c r="AG55" s="1">
        <v>1438</v>
      </c>
      <c r="AH55" s="1">
        <v>354</v>
      </c>
      <c r="AI55" s="1">
        <v>23</v>
      </c>
      <c r="AJ55" s="1">
        <v>1186</v>
      </c>
      <c r="AK55" s="1">
        <v>82</v>
      </c>
      <c r="AL55" s="1">
        <v>2494</v>
      </c>
      <c r="AM55" s="1">
        <v>74</v>
      </c>
      <c r="AN55" s="1">
        <v>287</v>
      </c>
      <c r="AO55">
        <v>1401.99</v>
      </c>
      <c r="AS55">
        <v>36</v>
      </c>
    </row>
    <row r="56" spans="1:45" x14ac:dyDescent="0.25">
      <c r="A56">
        <v>40</v>
      </c>
      <c r="B56" t="str">
        <f t="shared" ca="1" si="0"/>
        <v>S2_32</v>
      </c>
      <c r="D56" s="1">
        <v>1209</v>
      </c>
      <c r="E56" s="1">
        <v>1350</v>
      </c>
      <c r="F56" s="1">
        <v>1693</v>
      </c>
      <c r="G56" s="1">
        <v>1803</v>
      </c>
      <c r="H56" s="1">
        <v>3217</v>
      </c>
      <c r="I56" s="1">
        <v>1043</v>
      </c>
      <c r="J56" s="1">
        <v>1096</v>
      </c>
      <c r="K56" s="1">
        <v>977</v>
      </c>
      <c r="L56" s="1">
        <v>1320</v>
      </c>
      <c r="M56" s="1">
        <v>1130</v>
      </c>
      <c r="N56" s="1">
        <v>1604</v>
      </c>
      <c r="O56" s="1">
        <v>766</v>
      </c>
      <c r="P56" s="1">
        <v>995</v>
      </c>
      <c r="Q56" s="1">
        <v>1568</v>
      </c>
      <c r="R56" s="1">
        <v>897</v>
      </c>
      <c r="S56" s="1">
        <v>1009</v>
      </c>
      <c r="T56" s="1">
        <v>248</v>
      </c>
      <c r="U56" s="1">
        <v>890</v>
      </c>
      <c r="V56" s="1">
        <v>909</v>
      </c>
      <c r="W56" s="1">
        <v>981</v>
      </c>
      <c r="X56" s="1">
        <v>51</v>
      </c>
      <c r="Y56" s="1">
        <v>56</v>
      </c>
      <c r="Z56" s="1">
        <v>361</v>
      </c>
      <c r="AA56" s="1">
        <v>3193</v>
      </c>
      <c r="AB56" s="1">
        <v>24</v>
      </c>
      <c r="AC56" s="1">
        <v>2436</v>
      </c>
      <c r="AD56" s="1">
        <v>1137</v>
      </c>
      <c r="AE56" s="1">
        <v>219</v>
      </c>
      <c r="AF56" s="1">
        <v>559</v>
      </c>
      <c r="AG56" s="1">
        <v>1109</v>
      </c>
      <c r="AH56" s="1">
        <v>241</v>
      </c>
      <c r="AI56" s="1">
        <v>26</v>
      </c>
      <c r="AJ56" s="1">
        <v>984</v>
      </c>
      <c r="AK56" s="1">
        <v>40</v>
      </c>
      <c r="AL56" s="1">
        <v>2046</v>
      </c>
      <c r="AM56" s="1">
        <v>60</v>
      </c>
      <c r="AN56" s="1">
        <v>192</v>
      </c>
      <c r="AO56">
        <v>1260.49</v>
      </c>
      <c r="AS56">
        <v>37</v>
      </c>
    </row>
    <row r="57" spans="1:45" x14ac:dyDescent="0.25">
      <c r="A57">
        <v>41</v>
      </c>
      <c r="B57" t="str">
        <f t="shared" ca="1" si="0"/>
        <v>S1_4_TOFOR</v>
      </c>
      <c r="D57" s="1">
        <v>1169</v>
      </c>
      <c r="E57" s="1">
        <v>1351</v>
      </c>
      <c r="F57" s="1">
        <v>1593</v>
      </c>
      <c r="G57" s="1">
        <v>1794</v>
      </c>
      <c r="H57" s="1">
        <v>3084</v>
      </c>
      <c r="I57" s="1">
        <v>1013</v>
      </c>
      <c r="J57" s="1">
        <v>1052</v>
      </c>
      <c r="K57" s="1">
        <v>887</v>
      </c>
      <c r="L57" s="1">
        <v>1292</v>
      </c>
      <c r="M57" s="1">
        <v>1133</v>
      </c>
      <c r="N57" s="1">
        <v>1533</v>
      </c>
      <c r="O57" s="1">
        <v>611</v>
      </c>
      <c r="P57" s="1">
        <v>948</v>
      </c>
      <c r="Q57" s="1">
        <v>1592</v>
      </c>
      <c r="R57" s="1">
        <v>924</v>
      </c>
      <c r="S57" s="1">
        <v>1011</v>
      </c>
      <c r="T57" s="1">
        <v>242</v>
      </c>
      <c r="U57" s="1">
        <v>870</v>
      </c>
      <c r="V57" s="1">
        <v>885</v>
      </c>
      <c r="W57" s="1">
        <v>911</v>
      </c>
      <c r="X57" s="1">
        <v>41</v>
      </c>
      <c r="Y57" s="1">
        <v>40</v>
      </c>
      <c r="Z57" s="1">
        <v>235</v>
      </c>
      <c r="AA57" s="1">
        <v>2800</v>
      </c>
      <c r="AB57" s="1">
        <v>25</v>
      </c>
      <c r="AC57" s="1">
        <v>2069</v>
      </c>
      <c r="AD57" s="1">
        <v>867</v>
      </c>
      <c r="AE57" s="1">
        <v>154</v>
      </c>
      <c r="AF57" s="1">
        <v>373</v>
      </c>
      <c r="AG57" s="1">
        <v>875</v>
      </c>
      <c r="AH57" s="1">
        <v>178</v>
      </c>
      <c r="AI57" s="1">
        <v>26</v>
      </c>
      <c r="AJ57" s="1">
        <v>881</v>
      </c>
      <c r="AK57" s="1">
        <v>35</v>
      </c>
      <c r="AL57" s="1">
        <v>1585</v>
      </c>
      <c r="AM57" s="1">
        <v>46</v>
      </c>
      <c r="AN57" s="1">
        <v>154</v>
      </c>
      <c r="AO57">
        <v>1092.3900000000001</v>
      </c>
      <c r="AS57">
        <v>38</v>
      </c>
    </row>
    <row r="58" spans="1:45" x14ac:dyDescent="0.25">
      <c r="D58" s="1">
        <v>1193</v>
      </c>
      <c r="E58" s="1">
        <v>1261</v>
      </c>
      <c r="F58" s="1">
        <v>1567</v>
      </c>
      <c r="G58" s="1">
        <v>1733</v>
      </c>
      <c r="H58" s="1">
        <v>3060</v>
      </c>
      <c r="I58" s="1">
        <v>1003</v>
      </c>
      <c r="J58" s="1">
        <v>1022</v>
      </c>
      <c r="K58" s="1">
        <v>918</v>
      </c>
      <c r="L58" s="1">
        <v>1367</v>
      </c>
      <c r="M58" s="1">
        <v>1083</v>
      </c>
      <c r="N58" s="1">
        <v>1579</v>
      </c>
      <c r="O58" s="1">
        <v>482</v>
      </c>
      <c r="P58" s="1">
        <v>977</v>
      </c>
      <c r="Q58" s="1">
        <v>1460</v>
      </c>
      <c r="R58" s="1">
        <v>845</v>
      </c>
      <c r="S58" s="1">
        <v>1012</v>
      </c>
      <c r="T58" s="1">
        <v>206</v>
      </c>
      <c r="U58" s="1">
        <v>927</v>
      </c>
      <c r="V58" s="1">
        <v>847</v>
      </c>
      <c r="W58" s="1">
        <v>889</v>
      </c>
      <c r="X58" s="1">
        <v>29</v>
      </c>
      <c r="Y58" s="1">
        <v>42</v>
      </c>
      <c r="Z58" s="1">
        <v>159</v>
      </c>
      <c r="AA58" s="1">
        <v>2431</v>
      </c>
      <c r="AB58" s="1">
        <v>20</v>
      </c>
      <c r="AC58" s="1">
        <v>1768</v>
      </c>
      <c r="AD58" s="1">
        <v>666</v>
      </c>
      <c r="AE58" s="1">
        <v>100</v>
      </c>
      <c r="AF58" s="1">
        <v>275</v>
      </c>
      <c r="AG58" s="1">
        <v>652</v>
      </c>
      <c r="AH58" s="1">
        <v>119</v>
      </c>
      <c r="AI58" s="1">
        <v>28</v>
      </c>
      <c r="AJ58" s="1">
        <v>724</v>
      </c>
      <c r="AK58" s="1">
        <v>31</v>
      </c>
      <c r="AL58" s="1">
        <v>1198</v>
      </c>
      <c r="AM58" s="1">
        <v>34</v>
      </c>
      <c r="AN58" s="1">
        <v>101</v>
      </c>
      <c r="AO58">
        <v>1063.1099999999999</v>
      </c>
      <c r="AS58">
        <v>39</v>
      </c>
    </row>
    <row r="59" spans="1:45" x14ac:dyDescent="0.25">
      <c r="D59" s="1">
        <v>1109</v>
      </c>
      <c r="E59" s="1">
        <v>1296</v>
      </c>
      <c r="F59" s="1">
        <v>1547</v>
      </c>
      <c r="G59" s="1">
        <v>1724</v>
      </c>
      <c r="H59" s="1">
        <v>3069</v>
      </c>
      <c r="I59" s="1">
        <v>964</v>
      </c>
      <c r="J59" s="1">
        <v>947</v>
      </c>
      <c r="K59" s="1">
        <v>816</v>
      </c>
      <c r="L59" s="1">
        <v>1323</v>
      </c>
      <c r="M59" s="1">
        <v>1075</v>
      </c>
      <c r="N59" s="1">
        <v>1528</v>
      </c>
      <c r="O59" s="1">
        <v>373</v>
      </c>
      <c r="P59" s="1">
        <v>1004</v>
      </c>
      <c r="Q59" s="1">
        <v>1286</v>
      </c>
      <c r="R59" s="1">
        <v>876</v>
      </c>
      <c r="S59" s="1">
        <v>1053</v>
      </c>
      <c r="T59" s="1">
        <v>240</v>
      </c>
      <c r="U59" s="1">
        <v>874</v>
      </c>
      <c r="V59" s="1">
        <v>923</v>
      </c>
      <c r="W59" s="1">
        <v>826</v>
      </c>
      <c r="X59" s="1">
        <v>26</v>
      </c>
      <c r="Y59" s="1">
        <v>28</v>
      </c>
      <c r="Z59" s="1">
        <v>123</v>
      </c>
      <c r="AA59" s="1">
        <v>2057</v>
      </c>
      <c r="AB59" s="1">
        <v>42</v>
      </c>
      <c r="AC59" s="1">
        <v>1496</v>
      </c>
      <c r="AD59" s="1">
        <v>502</v>
      </c>
      <c r="AE59" s="1">
        <v>81</v>
      </c>
      <c r="AF59" s="1">
        <v>216</v>
      </c>
      <c r="AG59" s="1">
        <v>517</v>
      </c>
      <c r="AH59" s="1">
        <v>98</v>
      </c>
      <c r="AI59" s="1">
        <v>26</v>
      </c>
      <c r="AJ59" s="1">
        <v>650</v>
      </c>
      <c r="AK59" s="1">
        <v>25</v>
      </c>
      <c r="AL59" s="1">
        <v>904</v>
      </c>
      <c r="AM59" s="1">
        <v>38</v>
      </c>
      <c r="AN59" s="1">
        <v>78</v>
      </c>
      <c r="AO59">
        <v>1165.47</v>
      </c>
      <c r="AS59">
        <v>40</v>
      </c>
    </row>
    <row r="60" spans="1:45" x14ac:dyDescent="0.25">
      <c r="D60" s="1">
        <v>1139</v>
      </c>
      <c r="E60" s="1">
        <v>1276</v>
      </c>
      <c r="F60" s="1">
        <v>1498</v>
      </c>
      <c r="G60" s="1">
        <v>1716</v>
      </c>
      <c r="H60" s="1">
        <v>2888</v>
      </c>
      <c r="I60" s="1">
        <v>876</v>
      </c>
      <c r="J60" s="1">
        <v>921</v>
      </c>
      <c r="K60" s="1">
        <v>893</v>
      </c>
      <c r="L60" s="1">
        <v>1375</v>
      </c>
      <c r="M60" s="1">
        <v>1183</v>
      </c>
      <c r="N60" s="1">
        <v>1492</v>
      </c>
      <c r="O60" s="1">
        <v>287</v>
      </c>
      <c r="P60" s="1">
        <v>961</v>
      </c>
      <c r="Q60" s="1">
        <v>1193</v>
      </c>
      <c r="R60" s="1">
        <v>813</v>
      </c>
      <c r="S60" s="1">
        <v>1049</v>
      </c>
      <c r="T60" s="1">
        <v>227</v>
      </c>
      <c r="U60" s="1">
        <v>875</v>
      </c>
      <c r="V60" s="1">
        <v>935</v>
      </c>
      <c r="W60" s="1">
        <v>858</v>
      </c>
      <c r="X60" s="1">
        <v>16</v>
      </c>
      <c r="Y60" s="1">
        <v>33</v>
      </c>
      <c r="Z60" s="1">
        <v>86</v>
      </c>
      <c r="AA60" s="1">
        <v>1747</v>
      </c>
      <c r="AB60" s="1">
        <v>28</v>
      </c>
      <c r="AC60" s="1">
        <v>1163</v>
      </c>
      <c r="AD60" s="1">
        <v>373</v>
      </c>
      <c r="AE60" s="1">
        <v>67</v>
      </c>
      <c r="AF60" s="1">
        <v>172</v>
      </c>
      <c r="AG60" s="1">
        <v>372</v>
      </c>
      <c r="AH60" s="1">
        <v>76</v>
      </c>
      <c r="AI60" s="1">
        <v>29</v>
      </c>
      <c r="AJ60" s="1">
        <v>488</v>
      </c>
      <c r="AK60" s="1">
        <v>23</v>
      </c>
      <c r="AL60" s="1">
        <v>729</v>
      </c>
      <c r="AM60" s="1">
        <v>35</v>
      </c>
      <c r="AN60" s="1">
        <v>57</v>
      </c>
      <c r="AO60">
        <v>1101.67</v>
      </c>
      <c r="AS60">
        <v>41</v>
      </c>
    </row>
    <row r="61" spans="1:45" x14ac:dyDescent="0.25">
      <c r="D61" s="1">
        <v>1103</v>
      </c>
      <c r="E61" s="1">
        <v>1251</v>
      </c>
      <c r="F61" s="1">
        <v>1390</v>
      </c>
      <c r="G61" s="1">
        <v>1630</v>
      </c>
      <c r="H61" s="1">
        <v>2698</v>
      </c>
      <c r="I61" s="1">
        <v>883</v>
      </c>
      <c r="J61" s="1">
        <v>921</v>
      </c>
      <c r="K61" s="1">
        <v>869</v>
      </c>
      <c r="L61" s="1">
        <v>1336</v>
      </c>
      <c r="M61" s="1">
        <v>1168</v>
      </c>
      <c r="N61" s="1">
        <v>1475</v>
      </c>
      <c r="O61" s="1">
        <v>249</v>
      </c>
      <c r="P61" s="1">
        <v>981</v>
      </c>
      <c r="Q61" s="1">
        <v>1068</v>
      </c>
      <c r="R61" s="1">
        <v>777</v>
      </c>
      <c r="S61" s="1">
        <v>1046</v>
      </c>
      <c r="T61" s="1">
        <v>244</v>
      </c>
      <c r="U61" s="1">
        <v>847</v>
      </c>
      <c r="V61" s="1">
        <v>897</v>
      </c>
      <c r="W61" s="1">
        <v>825</v>
      </c>
      <c r="X61" s="1">
        <v>15</v>
      </c>
      <c r="Y61" s="1">
        <v>31</v>
      </c>
      <c r="Z61" s="1">
        <v>71</v>
      </c>
      <c r="AA61" s="1">
        <v>1354</v>
      </c>
      <c r="AB61" s="1">
        <v>24</v>
      </c>
      <c r="AC61" s="1">
        <v>995</v>
      </c>
      <c r="AD61" s="1">
        <v>268</v>
      </c>
      <c r="AE61" s="1">
        <v>39</v>
      </c>
      <c r="AF61" s="1">
        <v>103</v>
      </c>
      <c r="AG61" s="1">
        <v>226</v>
      </c>
      <c r="AH61" s="1">
        <v>51</v>
      </c>
      <c r="AI61" s="1">
        <v>18</v>
      </c>
      <c r="AJ61" s="1">
        <v>378</v>
      </c>
      <c r="AK61" s="1">
        <v>27</v>
      </c>
      <c r="AL61" s="1">
        <v>577</v>
      </c>
      <c r="AM61" s="1">
        <v>27</v>
      </c>
      <c r="AN61" s="1">
        <v>50</v>
      </c>
      <c r="AO61">
        <v>1216.3900000000001</v>
      </c>
      <c r="AS61">
        <v>42</v>
      </c>
    </row>
    <row r="62" spans="1:45" x14ac:dyDescent="0.25">
      <c r="D62" s="1">
        <v>1044</v>
      </c>
      <c r="E62" s="1">
        <v>1250</v>
      </c>
      <c r="F62" s="1">
        <v>1347</v>
      </c>
      <c r="G62" s="1">
        <v>1529</v>
      </c>
      <c r="H62" s="1">
        <v>2652</v>
      </c>
      <c r="I62" s="1">
        <v>941</v>
      </c>
      <c r="J62" s="1">
        <v>896</v>
      </c>
      <c r="K62" s="1">
        <v>850</v>
      </c>
      <c r="L62" s="1">
        <v>1393</v>
      </c>
      <c r="M62" s="1">
        <v>1145</v>
      </c>
      <c r="N62" s="1">
        <v>1312</v>
      </c>
      <c r="O62" s="1">
        <v>187</v>
      </c>
      <c r="P62" s="1">
        <v>1003</v>
      </c>
      <c r="Q62" s="1">
        <v>851</v>
      </c>
      <c r="R62" s="1">
        <v>831</v>
      </c>
      <c r="S62" s="1">
        <v>1063</v>
      </c>
      <c r="T62" s="1">
        <v>244</v>
      </c>
      <c r="U62" s="1">
        <v>861</v>
      </c>
      <c r="V62" s="1">
        <v>877</v>
      </c>
      <c r="W62" s="1">
        <v>869</v>
      </c>
      <c r="X62" s="1">
        <v>8</v>
      </c>
      <c r="Y62" s="1">
        <v>30</v>
      </c>
      <c r="Z62" s="1">
        <v>45</v>
      </c>
      <c r="AA62" s="1">
        <v>1142</v>
      </c>
      <c r="AB62" s="1">
        <v>27</v>
      </c>
      <c r="AC62" s="1">
        <v>784</v>
      </c>
      <c r="AD62" s="1">
        <v>194</v>
      </c>
      <c r="AE62" s="1">
        <v>49</v>
      </c>
      <c r="AF62" s="1">
        <v>90</v>
      </c>
      <c r="AG62" s="1">
        <v>197</v>
      </c>
      <c r="AH62" s="1">
        <v>49</v>
      </c>
      <c r="AI62" s="1">
        <v>22</v>
      </c>
      <c r="AJ62" s="1">
        <v>303</v>
      </c>
      <c r="AK62" s="1">
        <v>23</v>
      </c>
      <c r="AL62" s="1">
        <v>453</v>
      </c>
      <c r="AM62" s="1">
        <v>39</v>
      </c>
      <c r="AN62" s="1">
        <v>35</v>
      </c>
      <c r="AO62">
        <v>1436.49</v>
      </c>
      <c r="AS62">
        <v>43</v>
      </c>
    </row>
    <row r="63" spans="1:45" x14ac:dyDescent="0.25">
      <c r="D63" s="1">
        <v>920</v>
      </c>
      <c r="E63" s="1">
        <v>1277</v>
      </c>
      <c r="F63" s="1">
        <v>1243</v>
      </c>
      <c r="G63" s="1">
        <v>1649</v>
      </c>
      <c r="H63" s="1">
        <v>2450</v>
      </c>
      <c r="I63" s="1">
        <v>854</v>
      </c>
      <c r="J63" s="1">
        <v>897</v>
      </c>
      <c r="K63" s="1">
        <v>850</v>
      </c>
      <c r="L63" s="1">
        <v>1356</v>
      </c>
      <c r="M63" s="1">
        <v>1167</v>
      </c>
      <c r="N63" s="1">
        <v>1219</v>
      </c>
      <c r="O63" s="1">
        <v>135</v>
      </c>
      <c r="P63" s="1">
        <v>1068</v>
      </c>
      <c r="Q63" s="1">
        <v>795</v>
      </c>
      <c r="R63" s="1">
        <v>817</v>
      </c>
      <c r="S63" s="1">
        <v>1124</v>
      </c>
      <c r="T63" s="1">
        <v>260</v>
      </c>
      <c r="U63" s="1">
        <v>842</v>
      </c>
      <c r="V63" s="1">
        <v>919</v>
      </c>
      <c r="W63" s="1">
        <v>854</v>
      </c>
      <c r="X63" s="1">
        <v>12</v>
      </c>
      <c r="Y63" s="1">
        <v>19</v>
      </c>
      <c r="Z63" s="1">
        <v>47</v>
      </c>
      <c r="AA63" s="1">
        <v>932</v>
      </c>
      <c r="AB63" s="1">
        <v>33</v>
      </c>
      <c r="AC63" s="1">
        <v>610</v>
      </c>
      <c r="AD63" s="1">
        <v>146</v>
      </c>
      <c r="AE63" s="1">
        <v>35</v>
      </c>
      <c r="AF63" s="1">
        <v>53</v>
      </c>
      <c r="AG63" s="1">
        <v>141</v>
      </c>
      <c r="AH63" s="1">
        <v>25</v>
      </c>
      <c r="AI63" s="1">
        <v>18</v>
      </c>
      <c r="AJ63" s="1">
        <v>233</v>
      </c>
      <c r="AK63" s="1">
        <v>32</v>
      </c>
      <c r="AL63" s="1">
        <v>318</v>
      </c>
      <c r="AM63" s="1">
        <v>23</v>
      </c>
      <c r="AN63" s="1">
        <v>40</v>
      </c>
      <c r="AO63">
        <v>2715.32</v>
      </c>
      <c r="AS63">
        <v>44</v>
      </c>
    </row>
    <row r="64" spans="1:45" x14ac:dyDescent="0.25">
      <c r="D64" s="1">
        <v>841</v>
      </c>
      <c r="E64" s="1">
        <v>1282</v>
      </c>
      <c r="F64" s="1">
        <v>1119</v>
      </c>
      <c r="G64" s="1">
        <v>1674</v>
      </c>
      <c r="H64" s="1">
        <v>2328</v>
      </c>
      <c r="I64" s="1">
        <v>856</v>
      </c>
      <c r="J64" s="1">
        <v>897</v>
      </c>
      <c r="K64" s="1">
        <v>855</v>
      </c>
      <c r="L64" s="1">
        <v>1390</v>
      </c>
      <c r="M64" s="1">
        <v>1160</v>
      </c>
      <c r="N64" s="1">
        <v>1091</v>
      </c>
      <c r="O64" s="1">
        <v>95</v>
      </c>
      <c r="P64" s="1">
        <v>986</v>
      </c>
      <c r="Q64" s="1">
        <v>661</v>
      </c>
      <c r="R64" s="1">
        <v>825</v>
      </c>
      <c r="S64" s="1">
        <v>1124</v>
      </c>
      <c r="T64" s="1">
        <v>295</v>
      </c>
      <c r="U64" s="1">
        <v>852</v>
      </c>
      <c r="V64" s="1">
        <v>938</v>
      </c>
      <c r="W64" s="1">
        <v>855</v>
      </c>
      <c r="X64" s="1">
        <v>7</v>
      </c>
      <c r="Y64" s="1">
        <v>34</v>
      </c>
      <c r="Z64" s="1">
        <v>26</v>
      </c>
      <c r="AA64" s="1">
        <v>689</v>
      </c>
      <c r="AB64" s="1">
        <v>32</v>
      </c>
      <c r="AC64" s="1">
        <v>497</v>
      </c>
      <c r="AD64" s="1">
        <v>126</v>
      </c>
      <c r="AE64" s="1">
        <v>30</v>
      </c>
      <c r="AF64" s="1">
        <v>49</v>
      </c>
      <c r="AG64" s="1">
        <v>111</v>
      </c>
      <c r="AH64" s="1">
        <v>24</v>
      </c>
      <c r="AI64" s="1">
        <v>28</v>
      </c>
      <c r="AJ64" s="1">
        <v>182</v>
      </c>
      <c r="AK64" s="1">
        <v>21</v>
      </c>
      <c r="AL64" s="1">
        <v>250</v>
      </c>
      <c r="AM64" s="1">
        <v>16</v>
      </c>
      <c r="AN64" s="1">
        <v>30</v>
      </c>
      <c r="AO64">
        <v>4764.43</v>
      </c>
      <c r="AS64">
        <v>45</v>
      </c>
    </row>
    <row r="65" spans="4:45" x14ac:dyDescent="0.25">
      <c r="D65" s="1">
        <v>796</v>
      </c>
      <c r="E65" s="1">
        <v>1080</v>
      </c>
      <c r="F65" s="1">
        <v>995</v>
      </c>
      <c r="G65" s="1">
        <v>1631</v>
      </c>
      <c r="H65" s="1">
        <v>2064</v>
      </c>
      <c r="I65" s="1">
        <v>863</v>
      </c>
      <c r="J65" s="1">
        <v>910</v>
      </c>
      <c r="K65" s="1">
        <v>842</v>
      </c>
      <c r="L65" s="1">
        <v>1426</v>
      </c>
      <c r="M65" s="1">
        <v>1159</v>
      </c>
      <c r="N65" s="1">
        <v>1039</v>
      </c>
      <c r="O65" s="1">
        <v>69</v>
      </c>
      <c r="P65" s="1">
        <v>1014</v>
      </c>
      <c r="Q65" s="1">
        <v>577</v>
      </c>
      <c r="R65" s="1">
        <v>725</v>
      </c>
      <c r="S65" s="1">
        <v>1086</v>
      </c>
      <c r="T65" s="1">
        <v>258</v>
      </c>
      <c r="U65" s="1">
        <v>880</v>
      </c>
      <c r="V65" s="1">
        <v>909</v>
      </c>
      <c r="W65" s="1">
        <v>821</v>
      </c>
      <c r="X65" s="1">
        <v>4</v>
      </c>
      <c r="Y65" s="1">
        <v>27</v>
      </c>
      <c r="Z65" s="1">
        <v>25</v>
      </c>
      <c r="AA65" s="1">
        <v>514</v>
      </c>
      <c r="AB65" s="1">
        <v>20</v>
      </c>
      <c r="AC65" s="1">
        <v>386</v>
      </c>
      <c r="AD65" s="1">
        <v>92</v>
      </c>
      <c r="AE65" s="1">
        <v>27</v>
      </c>
      <c r="AF65" s="1">
        <v>36</v>
      </c>
      <c r="AG65" s="1">
        <v>72</v>
      </c>
      <c r="AH65" s="1">
        <v>27</v>
      </c>
      <c r="AI65" s="1">
        <v>23</v>
      </c>
      <c r="AJ65" s="1">
        <v>146</v>
      </c>
      <c r="AK65" s="1">
        <v>13</v>
      </c>
      <c r="AL65" s="1">
        <v>163</v>
      </c>
      <c r="AM65" s="1">
        <v>15</v>
      </c>
      <c r="AN65" s="1">
        <v>32</v>
      </c>
      <c r="AO65">
        <v>7086.64</v>
      </c>
      <c r="AS65">
        <v>46</v>
      </c>
    </row>
    <row r="66" spans="4:45" x14ac:dyDescent="0.25">
      <c r="D66" s="1">
        <v>778</v>
      </c>
      <c r="E66" s="1">
        <v>1093</v>
      </c>
      <c r="F66" s="1">
        <v>844</v>
      </c>
      <c r="G66" s="1">
        <v>1633</v>
      </c>
      <c r="H66" s="1">
        <v>1942</v>
      </c>
      <c r="I66" s="1">
        <v>883</v>
      </c>
      <c r="J66" s="1">
        <v>838</v>
      </c>
      <c r="K66" s="1">
        <v>862</v>
      </c>
      <c r="L66" s="1">
        <v>1309</v>
      </c>
      <c r="M66" s="1">
        <v>1212</v>
      </c>
      <c r="N66" s="1">
        <v>919</v>
      </c>
      <c r="O66" s="1">
        <v>68</v>
      </c>
      <c r="P66" s="1">
        <v>1036</v>
      </c>
      <c r="Q66" s="1">
        <v>421</v>
      </c>
      <c r="R66" s="1">
        <v>820</v>
      </c>
      <c r="S66" s="1">
        <v>1093</v>
      </c>
      <c r="T66" s="1">
        <v>259</v>
      </c>
      <c r="U66" s="1">
        <v>967</v>
      </c>
      <c r="V66" s="1">
        <v>906</v>
      </c>
      <c r="W66" s="1">
        <v>882</v>
      </c>
      <c r="X66" s="1">
        <v>10</v>
      </c>
      <c r="Y66" s="1">
        <v>17</v>
      </c>
      <c r="Z66" s="1">
        <v>16</v>
      </c>
      <c r="AA66" s="1">
        <v>433</v>
      </c>
      <c r="AB66" s="1">
        <v>40</v>
      </c>
      <c r="AC66" s="1">
        <v>292</v>
      </c>
      <c r="AD66" s="1">
        <v>62</v>
      </c>
      <c r="AE66" s="1">
        <v>17</v>
      </c>
      <c r="AF66" s="1">
        <v>33</v>
      </c>
      <c r="AG66" s="1">
        <v>65</v>
      </c>
      <c r="AH66" s="1">
        <v>19</v>
      </c>
      <c r="AI66" s="1">
        <v>17</v>
      </c>
      <c r="AJ66" s="1">
        <v>109</v>
      </c>
      <c r="AK66" s="1">
        <v>16</v>
      </c>
      <c r="AL66" s="1">
        <v>151</v>
      </c>
      <c r="AM66" s="1">
        <v>21</v>
      </c>
      <c r="AN66" s="1">
        <v>27</v>
      </c>
      <c r="AO66">
        <v>8610.64</v>
      </c>
      <c r="AS66">
        <v>47</v>
      </c>
    </row>
    <row r="67" spans="4:45" x14ac:dyDescent="0.25">
      <c r="D67" s="1">
        <v>623</v>
      </c>
      <c r="E67" s="1">
        <v>1040</v>
      </c>
      <c r="F67" s="1">
        <v>779</v>
      </c>
      <c r="G67" s="1">
        <v>1571</v>
      </c>
      <c r="H67" s="1">
        <v>1799</v>
      </c>
      <c r="I67" s="1">
        <v>875</v>
      </c>
      <c r="J67" s="1">
        <v>883</v>
      </c>
      <c r="K67" s="1">
        <v>826</v>
      </c>
      <c r="L67" s="1">
        <v>1353</v>
      </c>
      <c r="M67" s="1">
        <v>1231</v>
      </c>
      <c r="N67" s="1">
        <v>772</v>
      </c>
      <c r="O67" s="1">
        <v>52</v>
      </c>
      <c r="P67" s="1">
        <v>1029</v>
      </c>
      <c r="Q67" s="1">
        <v>345</v>
      </c>
      <c r="R67" s="1">
        <v>795</v>
      </c>
      <c r="S67" s="1">
        <v>1013</v>
      </c>
      <c r="T67" s="1">
        <v>257</v>
      </c>
      <c r="U67" s="1">
        <v>906</v>
      </c>
      <c r="V67" s="1">
        <v>1071</v>
      </c>
      <c r="W67" s="1">
        <v>862</v>
      </c>
      <c r="X67" s="1">
        <v>8</v>
      </c>
      <c r="Y67" s="1">
        <v>25</v>
      </c>
      <c r="Z67" s="1">
        <v>30</v>
      </c>
      <c r="AA67" s="1">
        <v>342</v>
      </c>
      <c r="AB67" s="1">
        <v>35</v>
      </c>
      <c r="AC67" s="1">
        <v>243</v>
      </c>
      <c r="AD67" s="1">
        <v>54</v>
      </c>
      <c r="AE67" s="1">
        <v>19</v>
      </c>
      <c r="AF67" s="1">
        <v>34</v>
      </c>
      <c r="AG67" s="1">
        <v>29</v>
      </c>
      <c r="AH67" s="1">
        <v>20</v>
      </c>
      <c r="AI67" s="1">
        <v>23</v>
      </c>
      <c r="AJ67" s="1">
        <v>98</v>
      </c>
      <c r="AK67" s="1">
        <v>19</v>
      </c>
      <c r="AL67" s="1">
        <v>107</v>
      </c>
      <c r="AM67" s="1">
        <v>20</v>
      </c>
      <c r="AN67" s="1">
        <v>14</v>
      </c>
      <c r="AO67">
        <v>9547.36</v>
      </c>
      <c r="AS67">
        <v>48</v>
      </c>
    </row>
    <row r="68" spans="4:45" x14ac:dyDescent="0.25">
      <c r="D68" s="1">
        <v>573</v>
      </c>
      <c r="E68" s="1">
        <v>1010</v>
      </c>
      <c r="F68" s="1">
        <v>545</v>
      </c>
      <c r="G68" s="1">
        <v>1522</v>
      </c>
      <c r="H68" s="1">
        <v>1545</v>
      </c>
      <c r="I68" s="1">
        <v>877</v>
      </c>
      <c r="J68" s="1">
        <v>951</v>
      </c>
      <c r="K68" s="1">
        <v>898</v>
      </c>
      <c r="L68" s="1">
        <v>1389</v>
      </c>
      <c r="M68" s="1">
        <v>1214</v>
      </c>
      <c r="N68" s="1">
        <v>707</v>
      </c>
      <c r="O68" s="1">
        <v>34</v>
      </c>
      <c r="P68" s="1">
        <v>1033</v>
      </c>
      <c r="Q68" s="1">
        <v>285</v>
      </c>
      <c r="R68" s="1">
        <v>777</v>
      </c>
      <c r="S68" s="1">
        <v>982</v>
      </c>
      <c r="T68" s="1">
        <v>256</v>
      </c>
      <c r="U68" s="1">
        <v>877</v>
      </c>
      <c r="V68" s="1">
        <v>938</v>
      </c>
      <c r="W68" s="1">
        <v>874</v>
      </c>
      <c r="X68" s="1">
        <v>6</v>
      </c>
      <c r="Y68" s="1">
        <v>20</v>
      </c>
      <c r="Z68" s="1">
        <v>15</v>
      </c>
      <c r="AA68" s="1">
        <v>252</v>
      </c>
      <c r="AB68" s="1">
        <v>39</v>
      </c>
      <c r="AC68" s="1">
        <v>180</v>
      </c>
      <c r="AD68" s="1">
        <v>37</v>
      </c>
      <c r="AE68" s="1">
        <v>33</v>
      </c>
      <c r="AF68" s="1">
        <v>24</v>
      </c>
      <c r="AG68" s="1">
        <v>35</v>
      </c>
      <c r="AH68" s="1">
        <v>8</v>
      </c>
      <c r="AI68" s="1">
        <v>27</v>
      </c>
      <c r="AJ68" s="1">
        <v>71</v>
      </c>
      <c r="AK68" s="1">
        <v>24</v>
      </c>
      <c r="AL68" s="1">
        <v>75</v>
      </c>
      <c r="AM68" s="1">
        <v>14</v>
      </c>
      <c r="AN68" s="1">
        <v>14</v>
      </c>
      <c r="AO68">
        <v>9932.15</v>
      </c>
      <c r="AS68">
        <v>49</v>
      </c>
    </row>
    <row r="69" spans="4:45" x14ac:dyDescent="0.25">
      <c r="D69" s="1">
        <v>410</v>
      </c>
      <c r="E69" s="1">
        <v>906</v>
      </c>
      <c r="F69" s="1">
        <v>473</v>
      </c>
      <c r="G69" s="1">
        <v>1584</v>
      </c>
      <c r="H69" s="1">
        <v>1334</v>
      </c>
      <c r="I69" s="1">
        <v>913</v>
      </c>
      <c r="J69" s="1">
        <v>915</v>
      </c>
      <c r="K69" s="1">
        <v>910</v>
      </c>
      <c r="L69" s="1">
        <v>1259</v>
      </c>
      <c r="M69" s="1">
        <v>1184</v>
      </c>
      <c r="N69" s="1">
        <v>625</v>
      </c>
      <c r="O69" s="1">
        <v>37</v>
      </c>
      <c r="P69" s="1">
        <v>1059</v>
      </c>
      <c r="Q69" s="1">
        <v>245</v>
      </c>
      <c r="R69" s="1">
        <v>760</v>
      </c>
      <c r="S69" s="1">
        <v>967</v>
      </c>
      <c r="T69" s="1">
        <v>259</v>
      </c>
      <c r="U69" s="1">
        <v>948</v>
      </c>
      <c r="V69" s="1">
        <v>1014</v>
      </c>
      <c r="W69" s="1">
        <v>838</v>
      </c>
      <c r="X69" s="1">
        <v>5</v>
      </c>
      <c r="Y69" s="1">
        <v>23</v>
      </c>
      <c r="Z69" s="1">
        <v>19</v>
      </c>
      <c r="AA69" s="1">
        <v>165</v>
      </c>
      <c r="AB69" s="1">
        <v>31</v>
      </c>
      <c r="AC69" s="1">
        <v>158</v>
      </c>
      <c r="AD69" s="1">
        <v>27</v>
      </c>
      <c r="AE69" s="1">
        <v>23</v>
      </c>
      <c r="AF69" s="1">
        <v>20</v>
      </c>
      <c r="AG69" s="1">
        <v>42</v>
      </c>
      <c r="AH69" s="1">
        <v>20</v>
      </c>
      <c r="AI69" s="1">
        <v>32</v>
      </c>
      <c r="AJ69" s="1">
        <v>55</v>
      </c>
      <c r="AK69" s="1">
        <v>15</v>
      </c>
      <c r="AL69" s="1">
        <v>63</v>
      </c>
      <c r="AM69" s="1">
        <v>18</v>
      </c>
      <c r="AN69" s="1">
        <v>21</v>
      </c>
      <c r="AO69">
        <v>10200.6</v>
      </c>
      <c r="AS69">
        <v>50</v>
      </c>
    </row>
    <row r="70" spans="4:45" x14ac:dyDescent="0.25">
      <c r="D70" s="1">
        <v>307</v>
      </c>
      <c r="E70" s="1">
        <v>858</v>
      </c>
      <c r="F70" s="1">
        <v>376</v>
      </c>
      <c r="G70" s="1">
        <v>1556</v>
      </c>
      <c r="H70" s="1">
        <v>1127</v>
      </c>
      <c r="I70" s="1">
        <v>897</v>
      </c>
      <c r="J70" s="1">
        <v>938</v>
      </c>
      <c r="K70" s="1">
        <v>869</v>
      </c>
      <c r="L70" s="1">
        <v>1198</v>
      </c>
      <c r="M70" s="1">
        <v>1223</v>
      </c>
      <c r="N70" s="1">
        <v>468</v>
      </c>
      <c r="O70" s="1">
        <v>22</v>
      </c>
      <c r="P70" s="1">
        <v>1006</v>
      </c>
      <c r="Q70" s="1">
        <v>175</v>
      </c>
      <c r="R70" s="1">
        <v>761</v>
      </c>
      <c r="S70" s="1">
        <v>896</v>
      </c>
      <c r="T70" s="1">
        <v>256</v>
      </c>
      <c r="U70" s="1">
        <v>875</v>
      </c>
      <c r="V70" s="1">
        <v>974</v>
      </c>
      <c r="W70" s="1">
        <v>919</v>
      </c>
      <c r="X70" s="1">
        <v>7</v>
      </c>
      <c r="Y70" s="1">
        <v>20</v>
      </c>
      <c r="Z70" s="1">
        <v>14</v>
      </c>
      <c r="AA70" s="1">
        <v>163</v>
      </c>
      <c r="AB70" s="1">
        <v>35</v>
      </c>
      <c r="AC70" s="1">
        <v>118</v>
      </c>
      <c r="AD70" s="1">
        <v>28</v>
      </c>
      <c r="AE70" s="1">
        <v>10</v>
      </c>
      <c r="AF70" s="1">
        <v>28</v>
      </c>
      <c r="AG70" s="1">
        <v>36</v>
      </c>
      <c r="AH70" s="1">
        <v>23</v>
      </c>
      <c r="AI70" s="1">
        <v>25</v>
      </c>
      <c r="AJ70" s="1">
        <v>51</v>
      </c>
      <c r="AK70" s="1">
        <v>16</v>
      </c>
      <c r="AL70" s="1">
        <v>49</v>
      </c>
      <c r="AM70" s="1">
        <v>20</v>
      </c>
      <c r="AN70" s="1">
        <v>26</v>
      </c>
      <c r="AO70">
        <v>9865.89</v>
      </c>
      <c r="AS70">
        <v>51</v>
      </c>
    </row>
    <row r="71" spans="4:45" x14ac:dyDescent="0.25">
      <c r="D71" s="1">
        <v>253</v>
      </c>
      <c r="E71" s="1">
        <v>748</v>
      </c>
      <c r="F71" s="1">
        <v>280</v>
      </c>
      <c r="G71" s="1">
        <v>1453</v>
      </c>
      <c r="H71" s="1">
        <v>957</v>
      </c>
      <c r="I71" s="1">
        <v>913</v>
      </c>
      <c r="J71" s="1">
        <v>931</v>
      </c>
      <c r="K71" s="1">
        <v>907</v>
      </c>
      <c r="L71" s="1">
        <v>1159</v>
      </c>
      <c r="M71" s="1">
        <v>1208</v>
      </c>
      <c r="N71" s="1">
        <v>427</v>
      </c>
      <c r="O71" s="1">
        <v>15</v>
      </c>
      <c r="P71" s="1">
        <v>1054</v>
      </c>
      <c r="Q71" s="1">
        <v>145</v>
      </c>
      <c r="R71" s="1">
        <v>829</v>
      </c>
      <c r="S71" s="1">
        <v>859</v>
      </c>
      <c r="T71" s="1">
        <v>252</v>
      </c>
      <c r="U71" s="1">
        <v>943</v>
      </c>
      <c r="V71" s="1">
        <v>985</v>
      </c>
      <c r="W71" s="1">
        <v>895</v>
      </c>
      <c r="X71" s="1">
        <v>7</v>
      </c>
      <c r="Y71" s="1">
        <v>17</v>
      </c>
      <c r="Z71" s="1">
        <v>14</v>
      </c>
      <c r="AA71" s="1">
        <v>125</v>
      </c>
      <c r="AB71" s="1">
        <v>32</v>
      </c>
      <c r="AC71" s="1">
        <v>102</v>
      </c>
      <c r="AD71" s="1">
        <v>37</v>
      </c>
      <c r="AE71" s="1">
        <v>33</v>
      </c>
      <c r="AF71" s="1">
        <v>26</v>
      </c>
      <c r="AG71" s="1">
        <v>23</v>
      </c>
      <c r="AH71" s="1">
        <v>18</v>
      </c>
      <c r="AI71" s="1">
        <v>31</v>
      </c>
      <c r="AJ71" s="1">
        <v>34</v>
      </c>
      <c r="AK71" s="1">
        <v>16</v>
      </c>
      <c r="AL71" s="1">
        <v>40</v>
      </c>
      <c r="AM71" s="1">
        <v>25</v>
      </c>
      <c r="AN71" s="1">
        <v>25</v>
      </c>
      <c r="AO71">
        <v>8122.19</v>
      </c>
      <c r="AS71">
        <v>52</v>
      </c>
    </row>
    <row r="72" spans="4:45" x14ac:dyDescent="0.25">
      <c r="D72" s="1">
        <v>214</v>
      </c>
      <c r="E72" s="1">
        <v>691</v>
      </c>
      <c r="F72" s="1">
        <v>196</v>
      </c>
      <c r="G72" s="1">
        <v>1486</v>
      </c>
      <c r="H72" s="1">
        <v>754</v>
      </c>
      <c r="I72" s="1">
        <v>924</v>
      </c>
      <c r="J72" s="1">
        <v>989</v>
      </c>
      <c r="K72" s="1">
        <v>933</v>
      </c>
      <c r="L72" s="1">
        <v>1059</v>
      </c>
      <c r="M72" s="1">
        <v>1133</v>
      </c>
      <c r="N72" s="1">
        <v>339</v>
      </c>
      <c r="O72" s="1">
        <v>19</v>
      </c>
      <c r="P72" s="1">
        <v>1057</v>
      </c>
      <c r="Q72" s="1">
        <v>116</v>
      </c>
      <c r="R72" s="1">
        <v>811</v>
      </c>
      <c r="S72" s="1">
        <v>880</v>
      </c>
      <c r="T72" s="1">
        <v>258</v>
      </c>
      <c r="U72" s="1">
        <v>911</v>
      </c>
      <c r="V72" s="1">
        <v>971</v>
      </c>
      <c r="W72" s="1">
        <v>916</v>
      </c>
      <c r="X72" s="1">
        <v>6</v>
      </c>
      <c r="Y72" s="1">
        <v>27</v>
      </c>
      <c r="Z72" s="1">
        <v>13</v>
      </c>
      <c r="AA72" s="1">
        <v>97</v>
      </c>
      <c r="AB72" s="1">
        <v>29</v>
      </c>
      <c r="AC72" s="1">
        <v>77</v>
      </c>
      <c r="AD72" s="1">
        <v>24</v>
      </c>
      <c r="AE72" s="1">
        <v>19</v>
      </c>
      <c r="AF72" s="1">
        <v>19</v>
      </c>
      <c r="AG72" s="1">
        <v>19</v>
      </c>
      <c r="AH72" s="1">
        <v>24</v>
      </c>
      <c r="AI72" s="1">
        <v>26</v>
      </c>
      <c r="AJ72" s="1">
        <v>30</v>
      </c>
      <c r="AK72" s="1">
        <v>17</v>
      </c>
      <c r="AL72" s="1">
        <v>41</v>
      </c>
      <c r="AM72" s="1">
        <v>20</v>
      </c>
      <c r="AN72" s="1">
        <v>11</v>
      </c>
      <c r="AO72">
        <v>6717.55</v>
      </c>
      <c r="AS72">
        <v>53</v>
      </c>
    </row>
    <row r="73" spans="4:45" x14ac:dyDescent="0.25">
      <c r="D73" s="1">
        <v>169</v>
      </c>
      <c r="E73" s="1">
        <v>598</v>
      </c>
      <c r="F73" s="1">
        <v>146</v>
      </c>
      <c r="G73" s="1">
        <v>1423</v>
      </c>
      <c r="H73" s="1">
        <v>640</v>
      </c>
      <c r="I73" s="1">
        <v>940</v>
      </c>
      <c r="J73" s="1">
        <v>942</v>
      </c>
      <c r="K73" s="1">
        <v>882</v>
      </c>
      <c r="L73" s="1">
        <v>1047</v>
      </c>
      <c r="M73" s="1">
        <v>1178</v>
      </c>
      <c r="N73" s="1">
        <v>278</v>
      </c>
      <c r="O73" s="1">
        <v>23</v>
      </c>
      <c r="P73" s="1">
        <v>1081</v>
      </c>
      <c r="Q73" s="1">
        <v>91</v>
      </c>
      <c r="R73" s="1">
        <v>824</v>
      </c>
      <c r="S73" s="1">
        <v>714</v>
      </c>
      <c r="T73" s="1">
        <v>263</v>
      </c>
      <c r="U73" s="1">
        <v>908</v>
      </c>
      <c r="V73" s="1">
        <v>980</v>
      </c>
      <c r="W73" s="1">
        <v>977</v>
      </c>
      <c r="X73" s="1">
        <v>5</v>
      </c>
      <c r="Y73" s="1">
        <v>27</v>
      </c>
      <c r="Z73" s="1">
        <v>17</v>
      </c>
      <c r="AA73" s="1">
        <v>72</v>
      </c>
      <c r="AB73" s="1">
        <v>31</v>
      </c>
      <c r="AC73" s="1">
        <v>66</v>
      </c>
      <c r="AD73" s="1">
        <v>27</v>
      </c>
      <c r="AE73" s="1">
        <v>13</v>
      </c>
      <c r="AF73" s="1">
        <v>19</v>
      </c>
      <c r="AG73" s="1">
        <v>18</v>
      </c>
      <c r="AH73" s="1">
        <v>11</v>
      </c>
      <c r="AI73" s="1">
        <v>29</v>
      </c>
      <c r="AJ73" s="1">
        <v>22</v>
      </c>
      <c r="AK73" s="1">
        <v>23</v>
      </c>
      <c r="AL73" s="1">
        <v>30</v>
      </c>
      <c r="AM73" s="1">
        <v>22</v>
      </c>
      <c r="AN73" s="1">
        <v>15</v>
      </c>
      <c r="AO73">
        <v>4414.12</v>
      </c>
      <c r="AS73">
        <v>54</v>
      </c>
    </row>
    <row r="74" spans="4:45" x14ac:dyDescent="0.25">
      <c r="D74" s="1">
        <v>136</v>
      </c>
      <c r="E74" s="1">
        <v>474</v>
      </c>
      <c r="F74" s="1">
        <v>98</v>
      </c>
      <c r="G74" s="1">
        <v>1353</v>
      </c>
      <c r="H74" s="1">
        <v>443</v>
      </c>
      <c r="I74" s="1">
        <v>882</v>
      </c>
      <c r="J74" s="1">
        <v>975</v>
      </c>
      <c r="K74" s="1">
        <v>882</v>
      </c>
      <c r="L74" s="1">
        <v>944</v>
      </c>
      <c r="M74" s="1">
        <v>1128</v>
      </c>
      <c r="N74" s="1">
        <v>233</v>
      </c>
      <c r="O74" s="1">
        <v>13</v>
      </c>
      <c r="P74" s="1">
        <v>993</v>
      </c>
      <c r="Q74" s="1">
        <v>76</v>
      </c>
      <c r="R74" s="1">
        <v>878</v>
      </c>
      <c r="S74" s="1">
        <v>608</v>
      </c>
      <c r="T74" s="1">
        <v>215</v>
      </c>
      <c r="U74" s="1">
        <v>919</v>
      </c>
      <c r="V74" s="1">
        <v>963</v>
      </c>
      <c r="W74" s="1">
        <v>936</v>
      </c>
      <c r="X74" s="1">
        <v>7</v>
      </c>
      <c r="Y74" s="1">
        <v>19</v>
      </c>
      <c r="Z74" s="1">
        <v>19</v>
      </c>
      <c r="AA74" s="1">
        <v>54</v>
      </c>
      <c r="AB74" s="1">
        <v>42</v>
      </c>
      <c r="AC74" s="1">
        <v>39</v>
      </c>
      <c r="AD74" s="1">
        <v>16</v>
      </c>
      <c r="AE74" s="1">
        <v>19</v>
      </c>
      <c r="AF74" s="1">
        <v>18</v>
      </c>
      <c r="AG74" s="1">
        <v>17</v>
      </c>
      <c r="AH74" s="1">
        <v>22</v>
      </c>
      <c r="AI74" s="1">
        <v>25</v>
      </c>
      <c r="AJ74" s="1">
        <v>11</v>
      </c>
      <c r="AK74" s="1">
        <v>26</v>
      </c>
      <c r="AL74" s="1">
        <v>30</v>
      </c>
      <c r="AM74" s="1">
        <v>22</v>
      </c>
      <c r="AN74" s="1">
        <v>13</v>
      </c>
      <c r="AO74">
        <v>2371.16</v>
      </c>
      <c r="AS74">
        <v>55</v>
      </c>
    </row>
    <row r="75" spans="4:45" x14ac:dyDescent="0.25">
      <c r="D75" s="1">
        <v>117</v>
      </c>
      <c r="E75" s="1">
        <v>427</v>
      </c>
      <c r="F75" s="1">
        <v>107</v>
      </c>
      <c r="G75" s="1">
        <v>1279</v>
      </c>
      <c r="H75" s="1">
        <v>404</v>
      </c>
      <c r="I75" s="1">
        <v>997</v>
      </c>
      <c r="J75" s="1">
        <v>1011</v>
      </c>
      <c r="K75" s="1">
        <v>874</v>
      </c>
      <c r="L75" s="1">
        <v>836</v>
      </c>
      <c r="M75" s="1">
        <v>1067</v>
      </c>
      <c r="N75" s="1">
        <v>217</v>
      </c>
      <c r="O75" s="1">
        <v>16</v>
      </c>
      <c r="P75" s="1">
        <v>956</v>
      </c>
      <c r="Q75" s="1">
        <v>69</v>
      </c>
      <c r="R75" s="1">
        <v>850</v>
      </c>
      <c r="S75" s="1">
        <v>638</v>
      </c>
      <c r="T75" s="1">
        <v>237</v>
      </c>
      <c r="U75" s="1">
        <v>922</v>
      </c>
      <c r="V75" s="1">
        <v>902</v>
      </c>
      <c r="W75" s="1">
        <v>937</v>
      </c>
      <c r="X75" s="1">
        <v>11</v>
      </c>
      <c r="Y75" s="1">
        <v>21</v>
      </c>
      <c r="Z75" s="1">
        <v>14</v>
      </c>
      <c r="AA75" s="1">
        <v>44</v>
      </c>
      <c r="AB75" s="1">
        <v>35</v>
      </c>
      <c r="AC75" s="1">
        <v>42</v>
      </c>
      <c r="AD75" s="1">
        <v>19</v>
      </c>
      <c r="AE75" s="1">
        <v>20</v>
      </c>
      <c r="AF75" s="1">
        <v>30</v>
      </c>
      <c r="AG75" s="1">
        <v>14</v>
      </c>
      <c r="AH75" s="1">
        <v>31</v>
      </c>
      <c r="AI75" s="1">
        <v>32</v>
      </c>
      <c r="AJ75" s="1">
        <v>20</v>
      </c>
      <c r="AK75" s="1">
        <v>18</v>
      </c>
      <c r="AL75" s="1">
        <v>22</v>
      </c>
      <c r="AM75" s="1">
        <v>21</v>
      </c>
      <c r="AN75" s="1">
        <v>23</v>
      </c>
      <c r="AO75">
        <v>909.78800000000001</v>
      </c>
      <c r="AS75">
        <v>56</v>
      </c>
    </row>
    <row r="76" spans="4:45" x14ac:dyDescent="0.25">
      <c r="D76" s="1">
        <v>108</v>
      </c>
      <c r="E76" s="1">
        <v>357</v>
      </c>
      <c r="F76" s="1">
        <v>66</v>
      </c>
      <c r="G76" s="1">
        <v>1233</v>
      </c>
      <c r="H76" s="1">
        <v>292</v>
      </c>
      <c r="I76" s="1">
        <v>935</v>
      </c>
      <c r="J76" s="1">
        <v>1016</v>
      </c>
      <c r="K76" s="1">
        <v>975</v>
      </c>
      <c r="L76" s="1">
        <v>733</v>
      </c>
      <c r="M76" s="1">
        <v>1111</v>
      </c>
      <c r="N76" s="1">
        <v>169</v>
      </c>
      <c r="O76" s="1">
        <v>11</v>
      </c>
      <c r="P76" s="1">
        <v>943</v>
      </c>
      <c r="Q76" s="1">
        <v>54</v>
      </c>
      <c r="R76" s="1">
        <v>869</v>
      </c>
      <c r="S76" s="1">
        <v>518</v>
      </c>
      <c r="T76" s="1">
        <v>201</v>
      </c>
      <c r="U76" s="1">
        <v>977</v>
      </c>
      <c r="V76" s="1">
        <v>872</v>
      </c>
      <c r="W76" s="1">
        <v>880</v>
      </c>
      <c r="X76" s="1">
        <v>8</v>
      </c>
      <c r="Y76" s="1">
        <v>18</v>
      </c>
      <c r="Z76" s="1">
        <v>17</v>
      </c>
      <c r="AA76" s="1">
        <v>49</v>
      </c>
      <c r="AB76" s="1">
        <v>30</v>
      </c>
      <c r="AC76" s="1">
        <v>41</v>
      </c>
      <c r="AD76" s="1">
        <v>18</v>
      </c>
      <c r="AE76" s="1">
        <v>20</v>
      </c>
      <c r="AF76" s="1">
        <v>16</v>
      </c>
      <c r="AG76" s="1">
        <v>17</v>
      </c>
      <c r="AH76" s="1">
        <v>20</v>
      </c>
      <c r="AI76" s="1">
        <v>26</v>
      </c>
      <c r="AJ76" s="1">
        <v>8</v>
      </c>
      <c r="AK76" s="1">
        <v>22</v>
      </c>
      <c r="AL76" s="1">
        <v>29</v>
      </c>
      <c r="AM76" s="1">
        <v>30</v>
      </c>
      <c r="AN76" s="1">
        <v>16</v>
      </c>
      <c r="AO76">
        <v>479.19200000000001</v>
      </c>
      <c r="AS76">
        <v>57</v>
      </c>
    </row>
    <row r="77" spans="4:45" x14ac:dyDescent="0.25">
      <c r="D77" s="1">
        <v>84</v>
      </c>
      <c r="E77" s="1">
        <v>248</v>
      </c>
      <c r="F77" s="1">
        <v>72</v>
      </c>
      <c r="G77" s="1">
        <v>1148</v>
      </c>
      <c r="H77" s="1">
        <v>226</v>
      </c>
      <c r="I77" s="1">
        <v>943</v>
      </c>
      <c r="J77" s="1">
        <v>950</v>
      </c>
      <c r="K77" s="1">
        <v>927</v>
      </c>
      <c r="L77" s="1">
        <v>731</v>
      </c>
      <c r="M77" s="1">
        <v>969</v>
      </c>
      <c r="N77" s="1">
        <v>151</v>
      </c>
      <c r="O77" s="1">
        <v>11</v>
      </c>
      <c r="P77" s="1">
        <v>931</v>
      </c>
      <c r="Q77" s="1">
        <v>38</v>
      </c>
      <c r="R77" s="1">
        <v>892</v>
      </c>
      <c r="S77" s="1">
        <v>478</v>
      </c>
      <c r="T77" s="1">
        <v>215</v>
      </c>
      <c r="U77" s="1">
        <v>919</v>
      </c>
      <c r="V77" s="1">
        <v>842</v>
      </c>
      <c r="W77" s="1">
        <v>939</v>
      </c>
      <c r="X77" s="1">
        <v>8</v>
      </c>
      <c r="Y77" s="1">
        <v>21</v>
      </c>
      <c r="Z77" s="1">
        <v>26</v>
      </c>
      <c r="AA77" s="1">
        <v>21</v>
      </c>
      <c r="AB77" s="1">
        <v>27</v>
      </c>
      <c r="AC77" s="1">
        <v>26</v>
      </c>
      <c r="AD77" s="1">
        <v>16</v>
      </c>
      <c r="AE77" s="1">
        <v>15</v>
      </c>
      <c r="AF77" s="1">
        <v>17</v>
      </c>
      <c r="AG77" s="1">
        <v>17</v>
      </c>
      <c r="AH77" s="1">
        <v>12</v>
      </c>
      <c r="AI77" s="1">
        <v>24</v>
      </c>
      <c r="AJ77" s="1">
        <v>6</v>
      </c>
      <c r="AK77" s="1">
        <v>17</v>
      </c>
      <c r="AL77" s="1">
        <v>17</v>
      </c>
      <c r="AM77" s="1">
        <v>23</v>
      </c>
      <c r="AN77" s="1">
        <v>14</v>
      </c>
      <c r="AO77">
        <v>-0.83139799999999997</v>
      </c>
      <c r="AS77">
        <v>58</v>
      </c>
    </row>
    <row r="78" spans="4:45" x14ac:dyDescent="0.25">
      <c r="D78" s="1">
        <v>80</v>
      </c>
      <c r="E78" s="1">
        <v>226</v>
      </c>
      <c r="F78" s="1">
        <v>58</v>
      </c>
      <c r="G78" s="1">
        <v>1066</v>
      </c>
      <c r="H78" s="1">
        <v>175</v>
      </c>
      <c r="I78" s="1">
        <v>984</v>
      </c>
      <c r="J78" s="1">
        <v>991</v>
      </c>
      <c r="K78" s="1">
        <v>848</v>
      </c>
      <c r="L78" s="1">
        <v>619</v>
      </c>
      <c r="M78" s="1">
        <v>934</v>
      </c>
      <c r="N78" s="1">
        <v>107</v>
      </c>
      <c r="O78" s="1">
        <v>14</v>
      </c>
      <c r="P78" s="1">
        <v>911</v>
      </c>
      <c r="Q78" s="1">
        <v>36</v>
      </c>
      <c r="R78" s="1">
        <v>852</v>
      </c>
      <c r="S78" s="1">
        <v>391</v>
      </c>
      <c r="T78" s="1">
        <v>225</v>
      </c>
      <c r="U78" s="1">
        <v>885</v>
      </c>
      <c r="V78" s="1">
        <v>764</v>
      </c>
      <c r="W78" s="1">
        <v>888</v>
      </c>
      <c r="X78" s="1">
        <v>3</v>
      </c>
      <c r="Y78" s="1">
        <v>29</v>
      </c>
      <c r="Z78" s="1">
        <v>21</v>
      </c>
      <c r="AA78" s="1">
        <v>17</v>
      </c>
      <c r="AB78" s="1">
        <v>34</v>
      </c>
      <c r="AC78" s="1">
        <v>25</v>
      </c>
      <c r="AD78" s="1">
        <v>20</v>
      </c>
      <c r="AE78" s="1">
        <v>19</v>
      </c>
      <c r="AF78" s="1">
        <v>19</v>
      </c>
      <c r="AG78" s="1">
        <v>22</v>
      </c>
      <c r="AH78" s="1">
        <v>23</v>
      </c>
      <c r="AI78" s="1">
        <v>29</v>
      </c>
      <c r="AJ78" s="1">
        <v>10</v>
      </c>
      <c r="AK78" s="1">
        <v>18</v>
      </c>
      <c r="AL78" s="1">
        <v>25</v>
      </c>
      <c r="AM78" s="1">
        <v>22</v>
      </c>
      <c r="AN78" s="1">
        <v>10</v>
      </c>
      <c r="AO78">
        <v>19.149000000000001</v>
      </c>
      <c r="AS78">
        <v>59</v>
      </c>
    </row>
    <row r="79" spans="4:45" x14ac:dyDescent="0.25">
      <c r="D79" s="1">
        <v>60</v>
      </c>
      <c r="E79" s="1">
        <v>189</v>
      </c>
      <c r="F79" s="1">
        <v>69</v>
      </c>
      <c r="G79" s="1">
        <v>963</v>
      </c>
      <c r="H79" s="1">
        <v>117</v>
      </c>
      <c r="I79" s="1">
        <v>966</v>
      </c>
      <c r="J79" s="1">
        <v>973</v>
      </c>
      <c r="K79" s="1">
        <v>903</v>
      </c>
      <c r="L79" s="1">
        <v>533</v>
      </c>
      <c r="M79" s="1">
        <v>882</v>
      </c>
      <c r="N79" s="1">
        <v>103</v>
      </c>
      <c r="O79" s="1">
        <v>9</v>
      </c>
      <c r="P79" s="1">
        <v>853</v>
      </c>
      <c r="Q79" s="1">
        <v>26</v>
      </c>
      <c r="R79" s="1">
        <v>858</v>
      </c>
      <c r="S79" s="1">
        <v>386</v>
      </c>
      <c r="T79" s="1">
        <v>216</v>
      </c>
      <c r="U79" s="1">
        <v>862</v>
      </c>
      <c r="V79" s="1">
        <v>670</v>
      </c>
      <c r="W79" s="1">
        <v>879</v>
      </c>
      <c r="X79" s="1">
        <v>5</v>
      </c>
      <c r="Y79" s="1">
        <v>29</v>
      </c>
      <c r="Z79" s="1">
        <v>11</v>
      </c>
      <c r="AA79" s="1">
        <v>29</v>
      </c>
      <c r="AB79" s="1">
        <v>31</v>
      </c>
      <c r="AC79" s="1">
        <v>29</v>
      </c>
      <c r="AD79" s="1">
        <v>12</v>
      </c>
      <c r="AE79" s="1">
        <v>17</v>
      </c>
      <c r="AF79" s="1">
        <v>20</v>
      </c>
      <c r="AG79" s="1">
        <v>21</v>
      </c>
      <c r="AH79" s="1">
        <v>17</v>
      </c>
      <c r="AI79" s="1">
        <v>31</v>
      </c>
      <c r="AJ79" s="1">
        <v>8</v>
      </c>
      <c r="AK79" s="1">
        <v>14</v>
      </c>
      <c r="AL79" s="1">
        <v>17</v>
      </c>
      <c r="AM79" s="1">
        <v>30</v>
      </c>
      <c r="AN79" s="1">
        <v>17</v>
      </c>
      <c r="AO79">
        <v>196.05</v>
      </c>
      <c r="AS79">
        <v>60</v>
      </c>
    </row>
    <row r="80" spans="4:45" x14ac:dyDescent="0.25">
      <c r="D80" s="1">
        <v>62</v>
      </c>
      <c r="E80" s="1">
        <v>174</v>
      </c>
      <c r="F80" s="1">
        <v>56</v>
      </c>
      <c r="G80" s="1">
        <v>910</v>
      </c>
      <c r="H80" s="1">
        <v>149</v>
      </c>
      <c r="I80" s="1">
        <v>921</v>
      </c>
      <c r="J80" s="1">
        <v>1031</v>
      </c>
      <c r="K80" s="1">
        <v>886</v>
      </c>
      <c r="L80" s="1">
        <v>467</v>
      </c>
      <c r="M80" s="1">
        <v>833</v>
      </c>
      <c r="N80" s="1">
        <v>77</v>
      </c>
      <c r="O80" s="1">
        <v>8</v>
      </c>
      <c r="P80" s="1">
        <v>787</v>
      </c>
      <c r="Q80" s="1">
        <v>22</v>
      </c>
      <c r="R80" s="1">
        <v>860</v>
      </c>
      <c r="S80" s="1">
        <v>298</v>
      </c>
      <c r="T80" s="1">
        <v>202</v>
      </c>
      <c r="U80" s="1">
        <v>866</v>
      </c>
      <c r="V80" s="1">
        <v>675</v>
      </c>
      <c r="W80" s="1">
        <v>891</v>
      </c>
      <c r="X80" s="1">
        <v>5</v>
      </c>
      <c r="Y80" s="1">
        <v>15</v>
      </c>
      <c r="Z80" s="1">
        <v>16</v>
      </c>
      <c r="AA80" s="1">
        <v>22</v>
      </c>
      <c r="AB80" s="1">
        <v>31</v>
      </c>
      <c r="AC80" s="1">
        <v>25</v>
      </c>
      <c r="AD80" s="1">
        <v>31</v>
      </c>
      <c r="AE80" s="1">
        <v>19</v>
      </c>
      <c r="AF80" s="1">
        <v>17</v>
      </c>
      <c r="AG80" s="1">
        <v>13</v>
      </c>
      <c r="AH80" s="1">
        <v>17</v>
      </c>
      <c r="AI80" s="1">
        <v>30</v>
      </c>
      <c r="AJ80" s="1">
        <v>9</v>
      </c>
      <c r="AK80" s="1">
        <v>23</v>
      </c>
      <c r="AL80" s="1">
        <v>20</v>
      </c>
      <c r="AM80" s="1">
        <v>29</v>
      </c>
      <c r="AN80" s="1">
        <v>22</v>
      </c>
      <c r="AO80">
        <v>546.66800000000001</v>
      </c>
      <c r="AS80">
        <v>61</v>
      </c>
    </row>
    <row r="81" spans="4:45" x14ac:dyDescent="0.25">
      <c r="D81" s="1">
        <v>61</v>
      </c>
      <c r="E81" s="1">
        <v>125</v>
      </c>
      <c r="F81" s="1">
        <v>57</v>
      </c>
      <c r="G81" s="1">
        <v>806</v>
      </c>
      <c r="H81" s="1">
        <v>120</v>
      </c>
      <c r="I81" s="1">
        <v>934</v>
      </c>
      <c r="J81" s="1">
        <v>918</v>
      </c>
      <c r="K81" s="1">
        <v>838</v>
      </c>
      <c r="L81" s="1">
        <v>404</v>
      </c>
      <c r="M81" s="1">
        <v>754</v>
      </c>
      <c r="N81" s="1">
        <v>68</v>
      </c>
      <c r="O81" s="1">
        <v>12</v>
      </c>
      <c r="P81" s="1">
        <v>812</v>
      </c>
      <c r="Q81" s="1">
        <v>15</v>
      </c>
      <c r="R81" s="1">
        <v>800</v>
      </c>
      <c r="S81" s="1">
        <v>258</v>
      </c>
      <c r="T81" s="1">
        <v>187</v>
      </c>
      <c r="U81" s="1">
        <v>817</v>
      </c>
      <c r="V81" s="1">
        <v>620</v>
      </c>
      <c r="W81" s="1">
        <v>809</v>
      </c>
      <c r="X81" s="1">
        <v>7</v>
      </c>
      <c r="Y81" s="1">
        <v>24</v>
      </c>
      <c r="Z81" s="1">
        <v>15</v>
      </c>
      <c r="AA81" s="1">
        <v>25</v>
      </c>
      <c r="AB81" s="1">
        <v>23</v>
      </c>
      <c r="AC81" s="1">
        <v>21</v>
      </c>
      <c r="AD81" s="1">
        <v>10</v>
      </c>
      <c r="AE81" s="1">
        <v>16</v>
      </c>
      <c r="AF81" s="1">
        <v>18</v>
      </c>
      <c r="AG81" s="1">
        <v>15</v>
      </c>
      <c r="AH81" s="1">
        <v>14</v>
      </c>
      <c r="AI81" s="1">
        <v>27</v>
      </c>
      <c r="AJ81" s="1">
        <v>8</v>
      </c>
      <c r="AK81" s="1">
        <v>20</v>
      </c>
      <c r="AL81" s="1">
        <v>17</v>
      </c>
      <c r="AM81" s="1">
        <v>29</v>
      </c>
      <c r="AN81" s="1">
        <v>15</v>
      </c>
      <c r="AO81">
        <v>575.44799999999998</v>
      </c>
      <c r="AS81">
        <v>62</v>
      </c>
    </row>
    <row r="82" spans="4:45" x14ac:dyDescent="0.25">
      <c r="D82" s="1">
        <v>37</v>
      </c>
      <c r="E82" s="1">
        <v>119</v>
      </c>
      <c r="F82" s="1">
        <v>43</v>
      </c>
      <c r="G82" s="1">
        <v>705</v>
      </c>
      <c r="H82" s="1">
        <v>76</v>
      </c>
      <c r="I82" s="1">
        <v>960</v>
      </c>
      <c r="J82" s="1">
        <v>955</v>
      </c>
      <c r="K82" s="1">
        <v>842</v>
      </c>
      <c r="L82" s="1">
        <v>361</v>
      </c>
      <c r="M82" s="1">
        <v>750</v>
      </c>
      <c r="N82" s="1">
        <v>62</v>
      </c>
      <c r="O82" s="1">
        <v>4</v>
      </c>
      <c r="P82" s="1">
        <v>730</v>
      </c>
      <c r="Q82" s="1">
        <v>14</v>
      </c>
      <c r="R82" s="1">
        <v>855</v>
      </c>
      <c r="S82" s="1">
        <v>228</v>
      </c>
      <c r="T82" s="1">
        <v>160</v>
      </c>
      <c r="U82" s="1">
        <v>810</v>
      </c>
      <c r="V82" s="1">
        <v>601</v>
      </c>
      <c r="W82" s="1">
        <v>828</v>
      </c>
      <c r="X82" s="1">
        <v>9</v>
      </c>
      <c r="Y82" s="1">
        <v>19</v>
      </c>
      <c r="Z82" s="1">
        <v>11</v>
      </c>
      <c r="AA82" s="1">
        <v>19</v>
      </c>
      <c r="AB82" s="1">
        <v>24</v>
      </c>
      <c r="AC82" s="1">
        <v>19</v>
      </c>
      <c r="AD82" s="1">
        <v>12</v>
      </c>
      <c r="AE82" s="1">
        <v>19</v>
      </c>
      <c r="AF82" s="1">
        <v>19</v>
      </c>
      <c r="AG82" s="1">
        <v>23</v>
      </c>
      <c r="AH82" s="1">
        <v>13</v>
      </c>
      <c r="AI82" s="1">
        <v>27</v>
      </c>
      <c r="AJ82" s="1">
        <v>6</v>
      </c>
      <c r="AK82" s="1">
        <v>27</v>
      </c>
      <c r="AL82" s="1">
        <v>24</v>
      </c>
      <c r="AM82" s="1">
        <v>33</v>
      </c>
      <c r="AN82" s="1">
        <v>22</v>
      </c>
      <c r="AO82">
        <v>819.15800000000002</v>
      </c>
      <c r="AS82">
        <v>63</v>
      </c>
    </row>
    <row r="83" spans="4:45" x14ac:dyDescent="0.25">
      <c r="D83" s="1">
        <v>48</v>
      </c>
      <c r="E83" s="1">
        <v>100</v>
      </c>
      <c r="F83" s="1">
        <v>40</v>
      </c>
      <c r="G83" s="1">
        <v>619</v>
      </c>
      <c r="H83" s="1">
        <v>60</v>
      </c>
      <c r="I83" s="1">
        <v>1006</v>
      </c>
      <c r="J83" s="1">
        <v>920</v>
      </c>
      <c r="K83" s="1">
        <v>813</v>
      </c>
      <c r="L83" s="1">
        <v>297</v>
      </c>
      <c r="M83" s="1">
        <v>670</v>
      </c>
      <c r="N83" s="1">
        <v>61</v>
      </c>
      <c r="O83" s="1">
        <v>13</v>
      </c>
      <c r="P83" s="1">
        <v>689</v>
      </c>
      <c r="Q83" s="1">
        <v>7</v>
      </c>
      <c r="R83" s="1">
        <v>830</v>
      </c>
      <c r="S83" s="1">
        <v>179</v>
      </c>
      <c r="T83" s="1">
        <v>147</v>
      </c>
      <c r="U83" s="1">
        <v>768</v>
      </c>
      <c r="V83" s="1">
        <v>528</v>
      </c>
      <c r="W83" s="1">
        <v>775</v>
      </c>
      <c r="X83" s="1">
        <v>5</v>
      </c>
      <c r="Y83" s="1">
        <v>21</v>
      </c>
      <c r="Z83" s="1">
        <v>9</v>
      </c>
      <c r="AA83" s="1">
        <v>20</v>
      </c>
      <c r="AB83" s="1">
        <v>22</v>
      </c>
      <c r="AC83" s="1">
        <v>11</v>
      </c>
      <c r="AD83" s="1">
        <v>11</v>
      </c>
      <c r="AE83" s="1">
        <v>18</v>
      </c>
      <c r="AF83" s="1">
        <v>17</v>
      </c>
      <c r="AG83" s="1">
        <v>17</v>
      </c>
      <c r="AH83" s="1">
        <v>31</v>
      </c>
      <c r="AI83" s="1">
        <v>21</v>
      </c>
      <c r="AJ83" s="1">
        <v>6</v>
      </c>
      <c r="AK83" s="1">
        <v>17</v>
      </c>
      <c r="AL83" s="1">
        <v>19</v>
      </c>
      <c r="AM83" s="1">
        <v>28</v>
      </c>
      <c r="AN83" s="1">
        <v>16</v>
      </c>
      <c r="AO83">
        <v>1085.8699999999999</v>
      </c>
      <c r="AS83">
        <v>64</v>
      </c>
    </row>
    <row r="84" spans="4:45" x14ac:dyDescent="0.25">
      <c r="D84" s="1">
        <v>51</v>
      </c>
      <c r="E84" s="1">
        <v>69</v>
      </c>
      <c r="F84" s="1">
        <v>33</v>
      </c>
      <c r="G84" s="1">
        <v>530</v>
      </c>
      <c r="H84" s="1">
        <v>49</v>
      </c>
      <c r="I84" s="1">
        <v>940</v>
      </c>
      <c r="J84" s="1">
        <v>949</v>
      </c>
      <c r="K84" s="1">
        <v>823</v>
      </c>
      <c r="L84" s="1">
        <v>287</v>
      </c>
      <c r="M84" s="1">
        <v>603</v>
      </c>
      <c r="N84" s="1">
        <v>33</v>
      </c>
      <c r="O84" s="1">
        <v>7</v>
      </c>
      <c r="P84" s="1">
        <v>649</v>
      </c>
      <c r="Q84" s="1">
        <v>17</v>
      </c>
      <c r="R84" s="1">
        <v>841</v>
      </c>
      <c r="S84" s="1">
        <v>142</v>
      </c>
      <c r="T84" s="1">
        <v>125</v>
      </c>
      <c r="U84" s="1">
        <v>720</v>
      </c>
      <c r="V84" s="1">
        <v>495</v>
      </c>
      <c r="W84" s="1">
        <v>785</v>
      </c>
      <c r="X84" s="1">
        <v>10</v>
      </c>
      <c r="Y84" s="1">
        <v>26</v>
      </c>
      <c r="Z84" s="1">
        <v>15</v>
      </c>
      <c r="AA84" s="1">
        <v>15</v>
      </c>
      <c r="AB84" s="1">
        <v>20</v>
      </c>
      <c r="AC84" s="1">
        <v>14</v>
      </c>
      <c r="AD84" s="1">
        <v>7</v>
      </c>
      <c r="AE84" s="1">
        <v>20</v>
      </c>
      <c r="AF84" s="1">
        <v>19</v>
      </c>
      <c r="AG84" s="1">
        <v>10</v>
      </c>
      <c r="AH84" s="1">
        <v>18</v>
      </c>
      <c r="AI84" s="1">
        <v>24</v>
      </c>
      <c r="AJ84" s="1">
        <v>6</v>
      </c>
      <c r="AK84" s="1">
        <v>21</v>
      </c>
      <c r="AL84" s="1">
        <v>15</v>
      </c>
      <c r="AM84" s="1">
        <v>20</v>
      </c>
      <c r="AN84" s="1">
        <v>26</v>
      </c>
      <c r="AO84">
        <v>1345.23</v>
      </c>
      <c r="AS84">
        <v>65</v>
      </c>
    </row>
    <row r="85" spans="4:45" x14ac:dyDescent="0.25">
      <c r="D85" s="1">
        <v>52</v>
      </c>
      <c r="E85" s="1">
        <v>82</v>
      </c>
      <c r="F85" s="1">
        <v>32</v>
      </c>
      <c r="G85" s="1">
        <v>462</v>
      </c>
      <c r="H85" s="1">
        <v>53</v>
      </c>
      <c r="I85" s="1">
        <v>931</v>
      </c>
      <c r="J85" s="1">
        <v>941</v>
      </c>
      <c r="K85" s="1">
        <v>714</v>
      </c>
      <c r="L85" s="1">
        <v>248</v>
      </c>
      <c r="M85" s="1">
        <v>585</v>
      </c>
      <c r="N85" s="1">
        <v>35</v>
      </c>
      <c r="O85" s="1">
        <v>8</v>
      </c>
      <c r="P85" s="1">
        <v>560</v>
      </c>
      <c r="Q85" s="1">
        <v>13</v>
      </c>
      <c r="R85" s="1">
        <v>788</v>
      </c>
      <c r="S85" s="1">
        <v>129</v>
      </c>
      <c r="T85" s="1">
        <v>118</v>
      </c>
      <c r="U85" s="1">
        <v>705</v>
      </c>
      <c r="V85" s="1">
        <v>441</v>
      </c>
      <c r="W85" s="1">
        <v>759</v>
      </c>
      <c r="X85" s="1">
        <v>10</v>
      </c>
      <c r="Y85" s="1">
        <v>15</v>
      </c>
      <c r="Z85" s="1">
        <v>17</v>
      </c>
      <c r="AA85" s="1">
        <v>20</v>
      </c>
      <c r="AB85" s="1">
        <v>24</v>
      </c>
      <c r="AC85" s="1">
        <v>11</v>
      </c>
      <c r="AD85" s="1">
        <v>10</v>
      </c>
      <c r="AE85" s="1">
        <v>23</v>
      </c>
      <c r="AF85" s="1">
        <v>18</v>
      </c>
      <c r="AG85" s="1">
        <v>23</v>
      </c>
      <c r="AH85" s="1">
        <v>23</v>
      </c>
      <c r="AI85" s="1">
        <v>17</v>
      </c>
      <c r="AJ85" s="1">
        <v>11</v>
      </c>
      <c r="AK85" s="1">
        <v>19</v>
      </c>
      <c r="AL85" s="1">
        <v>14</v>
      </c>
      <c r="AM85" s="1">
        <v>16</v>
      </c>
      <c r="AN85" s="1">
        <v>21</v>
      </c>
      <c r="AO85">
        <v>1546.11</v>
      </c>
      <c r="AS85">
        <v>66</v>
      </c>
    </row>
    <row r="86" spans="4:45" x14ac:dyDescent="0.25">
      <c r="D86" s="1">
        <v>30</v>
      </c>
      <c r="E86" s="1">
        <v>63</v>
      </c>
      <c r="F86" s="1">
        <v>43</v>
      </c>
      <c r="G86" s="1">
        <v>355</v>
      </c>
      <c r="H86" s="1">
        <v>39</v>
      </c>
      <c r="I86" s="1">
        <v>894</v>
      </c>
      <c r="J86" s="1">
        <v>848</v>
      </c>
      <c r="K86" s="1">
        <v>724</v>
      </c>
      <c r="L86" s="1">
        <v>189</v>
      </c>
      <c r="M86" s="1">
        <v>482</v>
      </c>
      <c r="N86" s="1">
        <v>27</v>
      </c>
      <c r="O86" s="1">
        <v>8</v>
      </c>
      <c r="P86" s="1">
        <v>513</v>
      </c>
      <c r="Q86" s="1">
        <v>8</v>
      </c>
      <c r="R86" s="1">
        <v>774</v>
      </c>
      <c r="S86" s="1">
        <v>106</v>
      </c>
      <c r="T86" s="1">
        <v>113</v>
      </c>
      <c r="U86" s="1">
        <v>706</v>
      </c>
      <c r="V86" s="1">
        <v>394</v>
      </c>
      <c r="W86" s="1">
        <v>686</v>
      </c>
      <c r="X86" s="1">
        <v>10</v>
      </c>
      <c r="Y86" s="1">
        <v>25</v>
      </c>
      <c r="Z86" s="1">
        <v>14</v>
      </c>
      <c r="AA86" s="1">
        <v>17</v>
      </c>
      <c r="AB86" s="1">
        <v>19</v>
      </c>
      <c r="AC86" s="1">
        <v>17</v>
      </c>
      <c r="AD86" s="1">
        <v>14</v>
      </c>
      <c r="AE86" s="1">
        <v>21</v>
      </c>
      <c r="AF86" s="1">
        <v>20</v>
      </c>
      <c r="AG86" s="1">
        <v>18</v>
      </c>
      <c r="AH86" s="1">
        <v>17</v>
      </c>
      <c r="AI86" s="1">
        <v>27</v>
      </c>
      <c r="AJ86" s="1">
        <v>4</v>
      </c>
      <c r="AK86" s="1">
        <v>16</v>
      </c>
      <c r="AL86" s="1">
        <v>20</v>
      </c>
      <c r="AM86" s="1">
        <v>34</v>
      </c>
      <c r="AN86" s="1">
        <v>12</v>
      </c>
      <c r="AO86">
        <v>1665.78</v>
      </c>
      <c r="AS86">
        <v>67</v>
      </c>
    </row>
    <row r="87" spans="4:45" x14ac:dyDescent="0.25">
      <c r="D87" s="1">
        <v>36</v>
      </c>
      <c r="E87" s="1">
        <v>50</v>
      </c>
      <c r="F87" s="1">
        <v>42</v>
      </c>
      <c r="G87" s="1">
        <v>336</v>
      </c>
      <c r="H87" s="1">
        <v>36</v>
      </c>
      <c r="I87" s="1">
        <v>871</v>
      </c>
      <c r="J87" s="1">
        <v>824</v>
      </c>
      <c r="K87" s="1">
        <v>693</v>
      </c>
      <c r="L87" s="1">
        <v>182</v>
      </c>
      <c r="M87" s="1">
        <v>430</v>
      </c>
      <c r="N87" s="1">
        <v>21</v>
      </c>
      <c r="O87" s="1">
        <v>11</v>
      </c>
      <c r="P87" s="1">
        <v>473</v>
      </c>
      <c r="Q87" s="1">
        <v>11</v>
      </c>
      <c r="R87" s="1">
        <v>753</v>
      </c>
      <c r="S87" s="1">
        <v>89</v>
      </c>
      <c r="T87" s="1">
        <v>109</v>
      </c>
      <c r="U87" s="1">
        <v>615</v>
      </c>
      <c r="V87" s="1">
        <v>362</v>
      </c>
      <c r="W87" s="1">
        <v>625</v>
      </c>
      <c r="X87" s="1">
        <v>8</v>
      </c>
      <c r="Y87" s="1">
        <v>26</v>
      </c>
      <c r="Z87" s="1">
        <v>10</v>
      </c>
      <c r="AA87" s="1">
        <v>17</v>
      </c>
      <c r="AB87" s="1">
        <v>18</v>
      </c>
      <c r="AC87" s="1">
        <v>16</v>
      </c>
      <c r="AD87" s="1">
        <v>15</v>
      </c>
      <c r="AE87" s="1">
        <v>20</v>
      </c>
      <c r="AF87" s="1">
        <v>9</v>
      </c>
      <c r="AG87" s="1">
        <v>10</v>
      </c>
      <c r="AH87" s="1">
        <v>23</v>
      </c>
      <c r="AI87" s="1">
        <v>18</v>
      </c>
      <c r="AJ87" s="1">
        <v>6</v>
      </c>
      <c r="AK87" s="1">
        <v>25</v>
      </c>
      <c r="AL87" s="1">
        <v>12</v>
      </c>
      <c r="AM87" s="1">
        <v>34</v>
      </c>
      <c r="AN87" s="1">
        <v>24</v>
      </c>
      <c r="AO87">
        <v>1891.6</v>
      </c>
      <c r="AS87">
        <v>68</v>
      </c>
    </row>
    <row r="88" spans="4:45" x14ac:dyDescent="0.25">
      <c r="D88" s="1">
        <v>28</v>
      </c>
      <c r="E88" s="1">
        <v>42</v>
      </c>
      <c r="F88" s="1">
        <v>32</v>
      </c>
      <c r="G88" s="1">
        <v>285</v>
      </c>
      <c r="H88" s="1">
        <v>36</v>
      </c>
      <c r="I88" s="1">
        <v>910</v>
      </c>
      <c r="J88" s="1">
        <v>848</v>
      </c>
      <c r="K88" s="1">
        <v>602</v>
      </c>
      <c r="L88" s="1">
        <v>180</v>
      </c>
      <c r="M88" s="1">
        <v>373</v>
      </c>
      <c r="N88" s="1">
        <v>19</v>
      </c>
      <c r="O88" s="1">
        <v>6</v>
      </c>
      <c r="P88" s="1">
        <v>445</v>
      </c>
      <c r="Q88" s="1">
        <v>9</v>
      </c>
      <c r="R88" s="1">
        <v>705</v>
      </c>
      <c r="S88" s="1">
        <v>66</v>
      </c>
      <c r="T88" s="1">
        <v>99</v>
      </c>
      <c r="U88" s="1">
        <v>558</v>
      </c>
      <c r="V88" s="1">
        <v>319</v>
      </c>
      <c r="W88" s="1">
        <v>661</v>
      </c>
      <c r="X88" s="1">
        <v>15</v>
      </c>
      <c r="Y88" s="1">
        <v>27</v>
      </c>
      <c r="Z88" s="1">
        <v>22</v>
      </c>
      <c r="AA88" s="1">
        <v>19</v>
      </c>
      <c r="AB88" s="1">
        <v>21</v>
      </c>
      <c r="AC88" s="1">
        <v>9</v>
      </c>
      <c r="AD88" s="1">
        <v>13</v>
      </c>
      <c r="AE88" s="1">
        <v>25</v>
      </c>
      <c r="AF88" s="1">
        <v>14</v>
      </c>
      <c r="AG88" s="1">
        <v>19</v>
      </c>
      <c r="AH88" s="1">
        <v>28</v>
      </c>
      <c r="AI88" s="1">
        <v>26</v>
      </c>
      <c r="AJ88" s="1">
        <v>2</v>
      </c>
      <c r="AK88" s="1">
        <v>17</v>
      </c>
      <c r="AL88" s="1">
        <v>17</v>
      </c>
      <c r="AM88" s="1">
        <v>21</v>
      </c>
      <c r="AN88" s="1">
        <v>19</v>
      </c>
      <c r="AO88">
        <v>1704.63</v>
      </c>
      <c r="AS88">
        <v>69</v>
      </c>
    </row>
    <row r="89" spans="4:45" x14ac:dyDescent="0.25">
      <c r="D89" s="1">
        <v>37</v>
      </c>
      <c r="E89" s="1">
        <v>55</v>
      </c>
      <c r="F89" s="1">
        <v>34</v>
      </c>
      <c r="G89" s="1">
        <v>226</v>
      </c>
      <c r="H89" s="1">
        <v>42</v>
      </c>
      <c r="I89" s="1">
        <v>876</v>
      </c>
      <c r="J89" s="1">
        <v>818</v>
      </c>
      <c r="K89" s="1">
        <v>570</v>
      </c>
      <c r="L89" s="1">
        <v>122</v>
      </c>
      <c r="M89" s="1">
        <v>362</v>
      </c>
      <c r="N89" s="1">
        <v>14</v>
      </c>
      <c r="O89" s="1">
        <v>12</v>
      </c>
      <c r="P89" s="1">
        <v>366</v>
      </c>
      <c r="Q89" s="1">
        <v>16</v>
      </c>
      <c r="R89" s="1">
        <v>685</v>
      </c>
      <c r="S89" s="1">
        <v>68</v>
      </c>
      <c r="T89" s="1">
        <v>78</v>
      </c>
      <c r="U89" s="1">
        <v>564</v>
      </c>
      <c r="V89" s="1">
        <v>280</v>
      </c>
      <c r="W89" s="1">
        <v>571</v>
      </c>
      <c r="X89" s="1">
        <v>8</v>
      </c>
      <c r="Y89" s="1">
        <v>29</v>
      </c>
      <c r="Z89" s="1">
        <v>20</v>
      </c>
      <c r="AA89" s="1">
        <v>14</v>
      </c>
      <c r="AB89" s="1">
        <v>20</v>
      </c>
      <c r="AC89" s="1">
        <v>13</v>
      </c>
      <c r="AD89" s="1">
        <v>15</v>
      </c>
      <c r="AE89" s="1">
        <v>21</v>
      </c>
      <c r="AF89" s="1">
        <v>24</v>
      </c>
      <c r="AG89" s="1">
        <v>19</v>
      </c>
      <c r="AH89" s="1">
        <v>29</v>
      </c>
      <c r="AI89" s="1">
        <v>23</v>
      </c>
      <c r="AJ89" s="1">
        <v>4</v>
      </c>
      <c r="AK89" s="1">
        <v>22</v>
      </c>
      <c r="AL89" s="1">
        <v>22</v>
      </c>
      <c r="AM89" s="1">
        <v>29</v>
      </c>
      <c r="AN89" s="1">
        <v>18</v>
      </c>
      <c r="AO89">
        <v>1856.74</v>
      </c>
      <c r="AS89">
        <v>70</v>
      </c>
    </row>
    <row r="90" spans="4:45" x14ac:dyDescent="0.25">
      <c r="D90" s="1">
        <v>23</v>
      </c>
      <c r="E90" s="1">
        <v>36</v>
      </c>
      <c r="F90" s="1">
        <v>32</v>
      </c>
      <c r="G90" s="1">
        <v>207</v>
      </c>
      <c r="H90" s="1">
        <v>35</v>
      </c>
      <c r="I90" s="1">
        <v>783</v>
      </c>
      <c r="J90" s="1">
        <v>806</v>
      </c>
      <c r="K90" s="1">
        <v>513</v>
      </c>
      <c r="L90" s="1">
        <v>118</v>
      </c>
      <c r="M90" s="1">
        <v>311</v>
      </c>
      <c r="N90" s="1">
        <v>15</v>
      </c>
      <c r="O90" s="1">
        <v>8</v>
      </c>
      <c r="P90" s="1">
        <v>338</v>
      </c>
      <c r="Q90" s="1">
        <v>7</v>
      </c>
      <c r="R90" s="1">
        <v>702</v>
      </c>
      <c r="S90" s="1">
        <v>58</v>
      </c>
      <c r="T90" s="1">
        <v>74</v>
      </c>
      <c r="U90" s="1">
        <v>499</v>
      </c>
      <c r="V90" s="1">
        <v>240</v>
      </c>
      <c r="W90" s="1">
        <v>529</v>
      </c>
      <c r="X90" s="1">
        <v>1</v>
      </c>
      <c r="Y90" s="1">
        <v>23</v>
      </c>
      <c r="Z90" s="1">
        <v>15</v>
      </c>
      <c r="AA90" s="1">
        <v>17</v>
      </c>
      <c r="AB90" s="1">
        <v>22</v>
      </c>
      <c r="AC90" s="1">
        <v>19</v>
      </c>
      <c r="AD90" s="1">
        <v>15</v>
      </c>
      <c r="AE90" s="1">
        <v>20</v>
      </c>
      <c r="AF90" s="1">
        <v>19</v>
      </c>
      <c r="AG90" s="1">
        <v>11</v>
      </c>
      <c r="AH90" s="1">
        <v>18</v>
      </c>
      <c r="AI90" s="1">
        <v>16</v>
      </c>
      <c r="AJ90" s="1">
        <v>6</v>
      </c>
      <c r="AK90" s="1">
        <v>22</v>
      </c>
      <c r="AL90" s="1">
        <v>19</v>
      </c>
      <c r="AM90" s="1">
        <v>16</v>
      </c>
      <c r="AN90" s="1">
        <v>12</v>
      </c>
      <c r="AO90">
        <v>1981.24</v>
      </c>
      <c r="AS90">
        <v>71</v>
      </c>
    </row>
    <row r="91" spans="4:45" x14ac:dyDescent="0.25">
      <c r="D91" s="1">
        <v>24</v>
      </c>
      <c r="E91" s="1">
        <v>46</v>
      </c>
      <c r="F91" s="1">
        <v>29</v>
      </c>
      <c r="G91" s="1">
        <v>169</v>
      </c>
      <c r="H91" s="1">
        <v>39</v>
      </c>
      <c r="I91" s="1">
        <v>791</v>
      </c>
      <c r="J91" s="1">
        <v>714</v>
      </c>
      <c r="K91" s="1">
        <v>481</v>
      </c>
      <c r="L91" s="1">
        <v>81</v>
      </c>
      <c r="M91" s="1">
        <v>267</v>
      </c>
      <c r="N91" s="1">
        <v>13</v>
      </c>
      <c r="O91" s="1">
        <v>7</v>
      </c>
      <c r="P91" s="1">
        <v>273</v>
      </c>
      <c r="Q91" s="1">
        <v>11</v>
      </c>
      <c r="R91" s="1">
        <v>651</v>
      </c>
      <c r="S91" s="1">
        <v>49</v>
      </c>
      <c r="T91" s="1">
        <v>64</v>
      </c>
      <c r="U91" s="1">
        <v>452</v>
      </c>
      <c r="V91" s="1">
        <v>209</v>
      </c>
      <c r="W91" s="1">
        <v>477</v>
      </c>
      <c r="X91" s="1">
        <v>5</v>
      </c>
      <c r="Y91" s="1">
        <v>23</v>
      </c>
      <c r="Z91" s="1">
        <v>16</v>
      </c>
      <c r="AA91" s="1">
        <v>11</v>
      </c>
      <c r="AB91" s="1">
        <v>8</v>
      </c>
      <c r="AC91" s="1">
        <v>13</v>
      </c>
      <c r="AD91" s="1">
        <v>16</v>
      </c>
      <c r="AE91" s="1">
        <v>24</v>
      </c>
      <c r="AF91" s="1">
        <v>18</v>
      </c>
      <c r="AG91" s="1">
        <v>17</v>
      </c>
      <c r="AH91" s="1">
        <v>19</v>
      </c>
      <c r="AI91" s="1">
        <v>25</v>
      </c>
      <c r="AJ91" s="1">
        <v>3</v>
      </c>
      <c r="AK91" s="1">
        <v>18</v>
      </c>
      <c r="AL91" s="1">
        <v>15</v>
      </c>
      <c r="AM91" s="1">
        <v>20</v>
      </c>
      <c r="AN91" s="1">
        <v>13</v>
      </c>
      <c r="AO91">
        <v>1936.55</v>
      </c>
      <c r="AS91">
        <v>72</v>
      </c>
    </row>
    <row r="92" spans="4:45" x14ac:dyDescent="0.25">
      <c r="D92" s="1">
        <v>40</v>
      </c>
      <c r="E92" s="1">
        <v>42</v>
      </c>
      <c r="F92" s="1">
        <v>30</v>
      </c>
      <c r="G92" s="1">
        <v>151</v>
      </c>
      <c r="H92" s="1">
        <v>33</v>
      </c>
      <c r="I92" s="1">
        <v>802</v>
      </c>
      <c r="J92" s="1">
        <v>744</v>
      </c>
      <c r="K92" s="1">
        <v>433</v>
      </c>
      <c r="L92" s="1">
        <v>76</v>
      </c>
      <c r="M92" s="1">
        <v>213</v>
      </c>
      <c r="N92" s="1">
        <v>17</v>
      </c>
      <c r="O92" s="1">
        <v>9</v>
      </c>
      <c r="P92" s="1">
        <v>295</v>
      </c>
      <c r="Q92" s="1">
        <v>4</v>
      </c>
      <c r="R92" s="1">
        <v>652</v>
      </c>
      <c r="S92" s="1">
        <v>30</v>
      </c>
      <c r="T92" s="1">
        <v>42</v>
      </c>
      <c r="U92" s="1">
        <v>427</v>
      </c>
      <c r="V92" s="1">
        <v>198</v>
      </c>
      <c r="W92" s="1">
        <v>501</v>
      </c>
      <c r="X92" s="1">
        <v>6</v>
      </c>
      <c r="Y92" s="1">
        <v>22</v>
      </c>
      <c r="Z92" s="1">
        <v>17</v>
      </c>
      <c r="AA92" s="1">
        <v>12</v>
      </c>
      <c r="AB92" s="1">
        <v>19</v>
      </c>
      <c r="AC92" s="1">
        <v>15</v>
      </c>
      <c r="AD92" s="1">
        <v>16</v>
      </c>
      <c r="AE92" s="1">
        <v>18</v>
      </c>
      <c r="AF92" s="1">
        <v>19</v>
      </c>
      <c r="AG92" s="1">
        <v>23</v>
      </c>
      <c r="AH92" s="1">
        <v>22</v>
      </c>
      <c r="AI92" s="1">
        <v>8</v>
      </c>
      <c r="AJ92" s="1">
        <v>7</v>
      </c>
      <c r="AK92" s="1">
        <v>28</v>
      </c>
      <c r="AL92" s="1">
        <v>14</v>
      </c>
      <c r="AM92" s="1">
        <v>23</v>
      </c>
      <c r="AN92" s="1">
        <v>21</v>
      </c>
      <c r="AO92">
        <v>2034.95</v>
      </c>
      <c r="AS92">
        <v>73</v>
      </c>
    </row>
    <row r="93" spans="4:45" x14ac:dyDescent="0.25">
      <c r="D93" s="1">
        <v>21</v>
      </c>
      <c r="E93" s="1">
        <v>48</v>
      </c>
      <c r="F93" s="1">
        <v>22</v>
      </c>
      <c r="G93" s="1">
        <v>117</v>
      </c>
      <c r="H93" s="1">
        <v>28</v>
      </c>
      <c r="I93" s="1">
        <v>713</v>
      </c>
      <c r="J93" s="1">
        <v>698</v>
      </c>
      <c r="K93" s="1">
        <v>395</v>
      </c>
      <c r="L93" s="1">
        <v>78</v>
      </c>
      <c r="M93" s="1">
        <v>185</v>
      </c>
      <c r="N93" s="1">
        <v>13</v>
      </c>
      <c r="O93" s="1">
        <v>7</v>
      </c>
      <c r="P93" s="1">
        <v>241</v>
      </c>
      <c r="Q93" s="1">
        <v>12</v>
      </c>
      <c r="R93" s="1">
        <v>559</v>
      </c>
      <c r="S93" s="1">
        <v>30</v>
      </c>
      <c r="T93" s="1">
        <v>52</v>
      </c>
      <c r="U93" s="1">
        <v>431</v>
      </c>
      <c r="V93" s="1">
        <v>150</v>
      </c>
      <c r="W93" s="1">
        <v>479</v>
      </c>
      <c r="X93" s="1">
        <v>6</v>
      </c>
      <c r="Y93" s="1">
        <v>24</v>
      </c>
      <c r="Z93" s="1">
        <v>14</v>
      </c>
      <c r="AA93" s="1">
        <v>9</v>
      </c>
      <c r="AB93" s="1">
        <v>17</v>
      </c>
      <c r="AC93" s="1">
        <v>20</v>
      </c>
      <c r="AD93" s="1">
        <v>17</v>
      </c>
      <c r="AE93" s="1">
        <v>18</v>
      </c>
      <c r="AF93" s="1">
        <v>30</v>
      </c>
      <c r="AG93" s="1">
        <v>19</v>
      </c>
      <c r="AH93" s="1">
        <v>17</v>
      </c>
      <c r="AI93" s="1">
        <v>9</v>
      </c>
      <c r="AJ93" s="1">
        <v>2</v>
      </c>
      <c r="AK93" s="1">
        <v>16</v>
      </c>
      <c r="AL93" s="1">
        <v>21</v>
      </c>
      <c r="AM93" s="1">
        <v>23</v>
      </c>
      <c r="AN93" s="1">
        <v>27</v>
      </c>
      <c r="AO93">
        <v>1954.92</v>
      </c>
      <c r="AS93">
        <v>74</v>
      </c>
    </row>
    <row r="94" spans="4:45" x14ac:dyDescent="0.25">
      <c r="D94" s="1">
        <v>23</v>
      </c>
      <c r="E94" s="1">
        <v>38</v>
      </c>
      <c r="F94" s="1">
        <v>17</v>
      </c>
      <c r="G94" s="1">
        <v>81</v>
      </c>
      <c r="H94" s="1">
        <v>27</v>
      </c>
      <c r="I94" s="1">
        <v>675</v>
      </c>
      <c r="J94" s="1">
        <v>605</v>
      </c>
      <c r="K94" s="1">
        <v>343</v>
      </c>
      <c r="L94" s="1">
        <v>52</v>
      </c>
      <c r="M94" s="1">
        <v>170</v>
      </c>
      <c r="N94" s="1">
        <v>9</v>
      </c>
      <c r="O94" s="1">
        <v>8</v>
      </c>
      <c r="P94" s="1">
        <v>200</v>
      </c>
      <c r="Q94" s="1">
        <v>5</v>
      </c>
      <c r="R94" s="1">
        <v>537</v>
      </c>
      <c r="S94" s="1">
        <v>26</v>
      </c>
      <c r="T94" s="1">
        <v>48</v>
      </c>
      <c r="U94" s="1">
        <v>344</v>
      </c>
      <c r="V94" s="1">
        <v>130</v>
      </c>
      <c r="W94" s="1">
        <v>443</v>
      </c>
      <c r="X94" s="1">
        <v>10</v>
      </c>
      <c r="Y94" s="1">
        <v>15</v>
      </c>
      <c r="Z94" s="1">
        <v>20</v>
      </c>
      <c r="AA94" s="1">
        <v>8</v>
      </c>
      <c r="AB94" s="1">
        <v>18</v>
      </c>
      <c r="AC94" s="1">
        <v>12</v>
      </c>
      <c r="AD94" s="1">
        <v>15</v>
      </c>
      <c r="AE94" s="1">
        <v>22</v>
      </c>
      <c r="AF94" s="1">
        <v>32</v>
      </c>
      <c r="AG94" s="1">
        <v>19</v>
      </c>
      <c r="AH94" s="1">
        <v>10</v>
      </c>
      <c r="AI94" s="1">
        <v>16</v>
      </c>
      <c r="AJ94" s="1">
        <v>7</v>
      </c>
      <c r="AK94" s="1">
        <v>24</v>
      </c>
      <c r="AL94" s="1">
        <v>14</v>
      </c>
      <c r="AM94" s="1">
        <v>20</v>
      </c>
      <c r="AN94" s="1">
        <v>18</v>
      </c>
      <c r="AO94">
        <v>2354.6799999999998</v>
      </c>
      <c r="AS94">
        <v>75</v>
      </c>
    </row>
    <row r="95" spans="4:45" x14ac:dyDescent="0.25">
      <c r="D95" s="1">
        <v>25</v>
      </c>
      <c r="E95" s="1">
        <v>42</v>
      </c>
      <c r="F95" s="1">
        <v>33</v>
      </c>
      <c r="G95" s="1">
        <v>79</v>
      </c>
      <c r="H95" s="1">
        <v>32</v>
      </c>
      <c r="I95" s="1">
        <v>679</v>
      </c>
      <c r="J95" s="1">
        <v>589</v>
      </c>
      <c r="K95" s="1">
        <v>337</v>
      </c>
      <c r="L95" s="1">
        <v>47</v>
      </c>
      <c r="M95" s="1">
        <v>149</v>
      </c>
      <c r="N95" s="1">
        <v>13</v>
      </c>
      <c r="O95" s="1">
        <v>8</v>
      </c>
      <c r="P95" s="1">
        <v>171</v>
      </c>
      <c r="Q95" s="1">
        <v>14</v>
      </c>
      <c r="R95" s="1">
        <v>484</v>
      </c>
      <c r="S95" s="1">
        <v>15</v>
      </c>
      <c r="T95" s="1">
        <v>37</v>
      </c>
      <c r="U95" s="1">
        <v>335</v>
      </c>
      <c r="V95" s="1">
        <v>114</v>
      </c>
      <c r="W95" s="1">
        <v>377</v>
      </c>
      <c r="X95" s="1">
        <v>2</v>
      </c>
      <c r="Y95" s="1">
        <v>30</v>
      </c>
      <c r="Z95" s="1">
        <v>16</v>
      </c>
      <c r="AA95" s="1">
        <v>27</v>
      </c>
      <c r="AB95" s="1">
        <v>18</v>
      </c>
      <c r="AC95" s="1">
        <v>14</v>
      </c>
      <c r="AD95" s="1">
        <v>16</v>
      </c>
      <c r="AE95" s="1">
        <v>13</v>
      </c>
      <c r="AF95" s="1">
        <v>14</v>
      </c>
      <c r="AG95" s="1">
        <v>18</v>
      </c>
      <c r="AH95" s="1">
        <v>20</v>
      </c>
      <c r="AI95" s="1">
        <v>20</v>
      </c>
      <c r="AJ95" s="1">
        <v>4</v>
      </c>
      <c r="AK95" s="1">
        <v>27</v>
      </c>
      <c r="AL95" s="1">
        <v>18</v>
      </c>
      <c r="AM95" s="1">
        <v>24</v>
      </c>
      <c r="AN95" s="1">
        <v>19</v>
      </c>
      <c r="AO95">
        <v>1927.86</v>
      </c>
      <c r="AS95">
        <v>76</v>
      </c>
    </row>
    <row r="96" spans="4:45" x14ac:dyDescent="0.25">
      <c r="D96" s="1">
        <v>31</v>
      </c>
      <c r="E96" s="1">
        <v>30</v>
      </c>
      <c r="F96" s="1">
        <v>22</v>
      </c>
      <c r="G96" s="1">
        <v>78</v>
      </c>
      <c r="H96" s="1">
        <v>18</v>
      </c>
      <c r="I96" s="1">
        <v>631</v>
      </c>
      <c r="J96" s="1">
        <v>564</v>
      </c>
      <c r="K96" s="1">
        <v>272</v>
      </c>
      <c r="L96" s="1">
        <v>53</v>
      </c>
      <c r="M96" s="1">
        <v>127</v>
      </c>
      <c r="N96" s="1">
        <v>11</v>
      </c>
      <c r="O96" s="1">
        <v>8</v>
      </c>
      <c r="P96" s="1">
        <v>155</v>
      </c>
      <c r="Q96" s="1">
        <v>8</v>
      </c>
      <c r="R96" s="1">
        <v>500</v>
      </c>
      <c r="S96" s="1">
        <v>27</v>
      </c>
      <c r="T96" s="1">
        <v>24</v>
      </c>
      <c r="U96" s="1">
        <v>280</v>
      </c>
      <c r="V96" s="1">
        <v>112</v>
      </c>
      <c r="W96" s="1">
        <v>373</v>
      </c>
      <c r="X96" s="1">
        <v>12</v>
      </c>
      <c r="Y96" s="1">
        <v>13</v>
      </c>
      <c r="Z96" s="1">
        <v>17</v>
      </c>
      <c r="AA96" s="1">
        <v>10</v>
      </c>
      <c r="AB96" s="1">
        <v>13</v>
      </c>
      <c r="AC96" s="1">
        <v>10</v>
      </c>
      <c r="AD96" s="1">
        <v>10</v>
      </c>
      <c r="AE96" s="1">
        <v>13</v>
      </c>
      <c r="AF96" s="1">
        <v>20</v>
      </c>
      <c r="AG96" s="1">
        <v>11</v>
      </c>
      <c r="AH96" s="1">
        <v>21</v>
      </c>
      <c r="AI96" s="1">
        <v>18</v>
      </c>
      <c r="AJ96" s="1">
        <v>4</v>
      </c>
      <c r="AK96" s="1">
        <v>21</v>
      </c>
      <c r="AL96" s="1">
        <v>19</v>
      </c>
      <c r="AM96" s="1">
        <v>18</v>
      </c>
      <c r="AN96" s="1">
        <v>20</v>
      </c>
      <c r="AO96">
        <v>1938.39</v>
      </c>
      <c r="AS96">
        <v>77</v>
      </c>
    </row>
    <row r="97" spans="4:45" x14ac:dyDescent="0.25">
      <c r="D97" s="1">
        <v>29</v>
      </c>
      <c r="E97" s="1">
        <v>42</v>
      </c>
      <c r="F97" s="1">
        <v>22</v>
      </c>
      <c r="G97" s="1">
        <v>75</v>
      </c>
      <c r="H97" s="1">
        <v>24</v>
      </c>
      <c r="I97" s="1">
        <v>573</v>
      </c>
      <c r="J97" s="1">
        <v>477</v>
      </c>
      <c r="K97" s="1">
        <v>296</v>
      </c>
      <c r="L97" s="1">
        <v>36</v>
      </c>
      <c r="M97" s="1">
        <v>120</v>
      </c>
      <c r="N97" s="1">
        <v>10</v>
      </c>
      <c r="O97" s="1">
        <v>6</v>
      </c>
      <c r="P97" s="1">
        <v>124</v>
      </c>
      <c r="Q97" s="1">
        <v>9</v>
      </c>
      <c r="R97" s="1">
        <v>421</v>
      </c>
      <c r="S97" s="1">
        <v>14</v>
      </c>
      <c r="T97" s="1">
        <v>24</v>
      </c>
      <c r="U97" s="1">
        <v>273</v>
      </c>
      <c r="V97" s="1">
        <v>71</v>
      </c>
      <c r="W97" s="1">
        <v>334</v>
      </c>
      <c r="X97" s="1">
        <v>12</v>
      </c>
      <c r="Y97" s="1">
        <v>16</v>
      </c>
      <c r="Z97" s="1">
        <v>21</v>
      </c>
      <c r="AA97" s="1">
        <v>12</v>
      </c>
      <c r="AB97" s="1">
        <v>6</v>
      </c>
      <c r="AC97" s="1">
        <v>11</v>
      </c>
      <c r="AD97" s="1">
        <v>18</v>
      </c>
      <c r="AE97" s="1">
        <v>19</v>
      </c>
      <c r="AF97" s="1">
        <v>15</v>
      </c>
      <c r="AG97" s="1">
        <v>12</v>
      </c>
      <c r="AH97" s="1">
        <v>15</v>
      </c>
      <c r="AI97" s="1">
        <v>22</v>
      </c>
      <c r="AJ97" s="1">
        <v>3</v>
      </c>
      <c r="AK97" s="1">
        <v>14</v>
      </c>
      <c r="AL97" s="1">
        <v>15</v>
      </c>
      <c r="AM97" s="1">
        <v>31</v>
      </c>
      <c r="AN97" s="1">
        <v>24</v>
      </c>
      <c r="AO97">
        <v>2008.91</v>
      </c>
      <c r="AS97">
        <v>78</v>
      </c>
    </row>
    <row r="98" spans="4:45" x14ac:dyDescent="0.25">
      <c r="D98" s="1">
        <v>27</v>
      </c>
      <c r="E98" s="1">
        <v>32</v>
      </c>
      <c r="F98" s="1">
        <v>16</v>
      </c>
      <c r="G98" s="1">
        <v>54</v>
      </c>
      <c r="H98" s="1">
        <v>16</v>
      </c>
      <c r="I98" s="1">
        <v>521</v>
      </c>
      <c r="J98" s="1">
        <v>482</v>
      </c>
      <c r="K98" s="1">
        <v>245</v>
      </c>
      <c r="L98" s="1">
        <v>31</v>
      </c>
      <c r="M98" s="1">
        <v>97</v>
      </c>
      <c r="N98" s="1">
        <v>10</v>
      </c>
      <c r="O98" s="1">
        <v>7</v>
      </c>
      <c r="P98" s="1">
        <v>129</v>
      </c>
      <c r="Q98" s="1">
        <v>8</v>
      </c>
      <c r="R98" s="1">
        <v>401</v>
      </c>
      <c r="S98" s="1">
        <v>13</v>
      </c>
      <c r="T98" s="1">
        <v>20</v>
      </c>
      <c r="U98" s="1">
        <v>265</v>
      </c>
      <c r="V98" s="1">
        <v>92</v>
      </c>
      <c r="W98" s="1">
        <v>304</v>
      </c>
      <c r="X98" s="1">
        <v>8</v>
      </c>
      <c r="Y98" s="1">
        <v>15</v>
      </c>
      <c r="Z98" s="1">
        <v>17</v>
      </c>
      <c r="AA98" s="1">
        <v>11</v>
      </c>
      <c r="AB98" s="1">
        <v>14</v>
      </c>
      <c r="AC98" s="1">
        <v>11</v>
      </c>
      <c r="AD98" s="1">
        <v>14</v>
      </c>
      <c r="AE98" s="1">
        <v>18</v>
      </c>
      <c r="AF98" s="1">
        <v>19</v>
      </c>
      <c r="AG98" s="1">
        <v>14</v>
      </c>
      <c r="AH98" s="1">
        <v>20</v>
      </c>
      <c r="AI98" s="1">
        <v>24</v>
      </c>
      <c r="AJ98" s="1">
        <v>9</v>
      </c>
      <c r="AK98" s="1">
        <v>24</v>
      </c>
      <c r="AL98" s="1">
        <v>17</v>
      </c>
      <c r="AM98" s="1">
        <v>24</v>
      </c>
      <c r="AN98" s="1">
        <v>19</v>
      </c>
      <c r="AO98">
        <v>1863.88</v>
      </c>
      <c r="AS98">
        <v>79</v>
      </c>
    </row>
    <row r="99" spans="4:45" x14ac:dyDescent="0.25">
      <c r="D99" s="1">
        <v>22</v>
      </c>
      <c r="E99" s="1">
        <v>27</v>
      </c>
      <c r="F99" s="1">
        <v>16</v>
      </c>
      <c r="G99" s="1">
        <v>53</v>
      </c>
      <c r="H99" s="1">
        <v>24</v>
      </c>
      <c r="I99" s="1">
        <v>490</v>
      </c>
      <c r="J99" s="1">
        <v>414</v>
      </c>
      <c r="K99" s="1">
        <v>206</v>
      </c>
      <c r="L99" s="1">
        <v>26</v>
      </c>
      <c r="M99" s="1">
        <v>93</v>
      </c>
      <c r="N99" s="1">
        <v>4</v>
      </c>
      <c r="O99" s="1">
        <v>6</v>
      </c>
      <c r="P99" s="1">
        <v>97</v>
      </c>
      <c r="Q99" s="1">
        <v>4</v>
      </c>
      <c r="R99" s="1">
        <v>363</v>
      </c>
      <c r="S99" s="1">
        <v>19</v>
      </c>
      <c r="T99" s="1">
        <v>15</v>
      </c>
      <c r="U99" s="1">
        <v>211</v>
      </c>
      <c r="V99" s="1">
        <v>66</v>
      </c>
      <c r="W99" s="1">
        <v>239</v>
      </c>
      <c r="X99" s="1">
        <v>8</v>
      </c>
      <c r="Y99" s="1">
        <v>24</v>
      </c>
      <c r="Z99" s="1">
        <v>18</v>
      </c>
      <c r="AA99" s="1">
        <v>5</v>
      </c>
      <c r="AB99" s="1">
        <v>14</v>
      </c>
      <c r="AC99" s="1">
        <v>12</v>
      </c>
      <c r="AD99" s="1">
        <v>11</v>
      </c>
      <c r="AE99" s="1">
        <v>19</v>
      </c>
      <c r="AF99" s="1">
        <v>23</v>
      </c>
      <c r="AG99" s="1">
        <v>20</v>
      </c>
      <c r="AH99" s="1">
        <v>12</v>
      </c>
      <c r="AI99" s="1">
        <v>17</v>
      </c>
      <c r="AJ99" s="1">
        <v>5</v>
      </c>
      <c r="AK99" s="1">
        <v>13</v>
      </c>
      <c r="AL99" s="1">
        <v>18</v>
      </c>
      <c r="AM99" s="1">
        <v>26</v>
      </c>
      <c r="AN99" s="1">
        <v>21</v>
      </c>
      <c r="AO99">
        <v>2070.4699999999998</v>
      </c>
      <c r="AS99">
        <v>80</v>
      </c>
    </row>
    <row r="100" spans="4:45" x14ac:dyDescent="0.25">
      <c r="D100" s="1">
        <v>14</v>
      </c>
      <c r="E100" s="1">
        <v>26</v>
      </c>
      <c r="F100" s="1">
        <v>10</v>
      </c>
      <c r="G100" s="1">
        <v>37</v>
      </c>
      <c r="H100" s="1">
        <v>12</v>
      </c>
      <c r="I100" s="1">
        <v>444</v>
      </c>
      <c r="J100" s="1">
        <v>379</v>
      </c>
      <c r="K100" s="1">
        <v>206</v>
      </c>
      <c r="L100" s="1">
        <v>34</v>
      </c>
      <c r="M100" s="1">
        <v>75</v>
      </c>
      <c r="N100" s="1">
        <v>10</v>
      </c>
      <c r="O100" s="1">
        <v>7</v>
      </c>
      <c r="P100" s="1">
        <v>84</v>
      </c>
      <c r="Q100" s="1">
        <v>9</v>
      </c>
      <c r="R100" s="1">
        <v>363</v>
      </c>
      <c r="S100" s="1">
        <v>11</v>
      </c>
      <c r="T100" s="1">
        <v>13</v>
      </c>
      <c r="U100" s="1">
        <v>188</v>
      </c>
      <c r="V100" s="1">
        <v>52</v>
      </c>
      <c r="W100" s="1">
        <v>255</v>
      </c>
      <c r="X100" s="1">
        <v>4</v>
      </c>
      <c r="Y100" s="1">
        <v>20</v>
      </c>
      <c r="Z100" s="1">
        <v>19</v>
      </c>
      <c r="AA100" s="1">
        <v>15</v>
      </c>
      <c r="AB100" s="1">
        <v>15</v>
      </c>
      <c r="AC100" s="1">
        <v>16</v>
      </c>
      <c r="AD100" s="1">
        <v>15</v>
      </c>
      <c r="AE100" s="1">
        <v>13</v>
      </c>
      <c r="AF100" s="1">
        <v>17</v>
      </c>
      <c r="AG100" s="1">
        <v>21</v>
      </c>
      <c r="AH100" s="1">
        <v>20</v>
      </c>
      <c r="AI100" s="1">
        <v>20</v>
      </c>
      <c r="AJ100" s="1">
        <v>4</v>
      </c>
      <c r="AK100" s="1">
        <v>19</v>
      </c>
      <c r="AL100" s="1">
        <v>14</v>
      </c>
      <c r="AM100" s="1">
        <v>13</v>
      </c>
      <c r="AN100" s="1">
        <v>18</v>
      </c>
      <c r="AO100">
        <v>1915.99</v>
      </c>
      <c r="AS100">
        <v>81</v>
      </c>
    </row>
    <row r="101" spans="4:45" x14ac:dyDescent="0.25">
      <c r="D101" s="1">
        <v>20</v>
      </c>
      <c r="E101" s="1">
        <v>20</v>
      </c>
      <c r="F101" s="1">
        <v>15</v>
      </c>
      <c r="G101" s="1">
        <v>53</v>
      </c>
      <c r="H101" s="1">
        <v>18</v>
      </c>
      <c r="I101" s="1">
        <v>415</v>
      </c>
      <c r="J101" s="1">
        <v>379</v>
      </c>
      <c r="K101" s="1">
        <v>158</v>
      </c>
      <c r="L101" s="1">
        <v>20</v>
      </c>
      <c r="M101" s="1">
        <v>65</v>
      </c>
      <c r="N101" s="1">
        <v>6</v>
      </c>
      <c r="O101" s="1">
        <v>7</v>
      </c>
      <c r="P101" s="1">
        <v>73</v>
      </c>
      <c r="Q101" s="1">
        <v>3</v>
      </c>
      <c r="R101" s="1">
        <v>301</v>
      </c>
      <c r="S101" s="1">
        <v>6</v>
      </c>
      <c r="T101" s="1">
        <v>11</v>
      </c>
      <c r="U101" s="1">
        <v>178</v>
      </c>
      <c r="V101" s="1">
        <v>29</v>
      </c>
      <c r="W101" s="1">
        <v>213</v>
      </c>
      <c r="X101" s="1">
        <v>13</v>
      </c>
      <c r="Y101" s="1">
        <v>15</v>
      </c>
      <c r="Z101" s="1">
        <v>19</v>
      </c>
      <c r="AA101" s="1">
        <v>14</v>
      </c>
      <c r="AB101" s="1">
        <v>11</v>
      </c>
      <c r="AC101" s="1">
        <v>18</v>
      </c>
      <c r="AD101" s="1">
        <v>16</v>
      </c>
      <c r="AE101" s="1">
        <v>20</v>
      </c>
      <c r="AF101" s="1">
        <v>20</v>
      </c>
      <c r="AG101" s="1">
        <v>19</v>
      </c>
      <c r="AH101" s="1">
        <v>22</v>
      </c>
      <c r="AI101" s="1">
        <v>19</v>
      </c>
      <c r="AJ101" s="1">
        <v>8</v>
      </c>
      <c r="AK101" s="1">
        <v>13</v>
      </c>
      <c r="AL101" s="1">
        <v>18</v>
      </c>
      <c r="AM101" s="1">
        <v>24</v>
      </c>
      <c r="AN101" s="1">
        <v>8</v>
      </c>
      <c r="AO101">
        <v>2083.48</v>
      </c>
      <c r="AS101">
        <v>82</v>
      </c>
    </row>
    <row r="102" spans="4:45" x14ac:dyDescent="0.25">
      <c r="D102" s="1">
        <v>14</v>
      </c>
      <c r="E102" s="1">
        <v>21</v>
      </c>
      <c r="F102" s="1">
        <v>18</v>
      </c>
      <c r="G102" s="1">
        <v>37</v>
      </c>
      <c r="H102" s="1">
        <v>12</v>
      </c>
      <c r="I102" s="1">
        <v>382</v>
      </c>
      <c r="J102" s="1">
        <v>319</v>
      </c>
      <c r="K102" s="1">
        <v>154</v>
      </c>
      <c r="L102" s="1">
        <v>25</v>
      </c>
      <c r="M102" s="1">
        <v>47</v>
      </c>
      <c r="N102" s="1">
        <v>6</v>
      </c>
      <c r="O102" s="1">
        <v>9</v>
      </c>
      <c r="P102" s="1">
        <v>72</v>
      </c>
      <c r="Q102" s="1">
        <v>3</v>
      </c>
      <c r="R102" s="1">
        <v>294</v>
      </c>
      <c r="S102" s="1">
        <v>4</v>
      </c>
      <c r="T102" s="1">
        <v>11</v>
      </c>
      <c r="U102" s="1">
        <v>156</v>
      </c>
      <c r="V102" s="1">
        <v>34</v>
      </c>
      <c r="W102" s="1">
        <v>167</v>
      </c>
      <c r="X102" s="1">
        <v>6</v>
      </c>
      <c r="Y102" s="1">
        <v>19</v>
      </c>
      <c r="Z102" s="1">
        <v>20</v>
      </c>
      <c r="AA102" s="1">
        <v>14</v>
      </c>
      <c r="AB102" s="1">
        <v>12</v>
      </c>
      <c r="AC102" s="1">
        <v>19</v>
      </c>
      <c r="AD102" s="1">
        <v>15</v>
      </c>
      <c r="AE102" s="1">
        <v>21</v>
      </c>
      <c r="AF102" s="1">
        <v>23</v>
      </c>
      <c r="AG102" s="1">
        <v>31</v>
      </c>
      <c r="AH102" s="1">
        <v>30</v>
      </c>
      <c r="AI102" s="1">
        <v>14</v>
      </c>
      <c r="AJ102" s="1">
        <v>4</v>
      </c>
      <c r="AK102" s="1">
        <v>18</v>
      </c>
      <c r="AL102" s="1">
        <v>22</v>
      </c>
      <c r="AM102" s="1">
        <v>22</v>
      </c>
      <c r="AN102" s="1">
        <v>24</v>
      </c>
      <c r="AO102">
        <v>2038.09</v>
      </c>
      <c r="AS102">
        <v>83</v>
      </c>
    </row>
    <row r="103" spans="4:45" x14ac:dyDescent="0.25">
      <c r="D103" s="1">
        <v>19</v>
      </c>
      <c r="E103" s="1">
        <v>18</v>
      </c>
      <c r="F103" s="1">
        <v>10</v>
      </c>
      <c r="G103" s="1">
        <v>34</v>
      </c>
      <c r="H103" s="1">
        <v>19</v>
      </c>
      <c r="I103" s="1">
        <v>341</v>
      </c>
      <c r="J103" s="1">
        <v>293</v>
      </c>
      <c r="K103" s="1">
        <v>133</v>
      </c>
      <c r="L103" s="1">
        <v>27</v>
      </c>
      <c r="M103" s="1">
        <v>53</v>
      </c>
      <c r="N103" s="1">
        <v>7</v>
      </c>
      <c r="O103" s="1">
        <v>11</v>
      </c>
      <c r="P103" s="1">
        <v>64</v>
      </c>
      <c r="Q103" s="1">
        <v>7</v>
      </c>
      <c r="R103" s="1">
        <v>256</v>
      </c>
      <c r="S103" s="1">
        <v>13</v>
      </c>
      <c r="T103" s="1">
        <v>8</v>
      </c>
      <c r="U103" s="1">
        <v>149</v>
      </c>
      <c r="V103" s="1">
        <v>35</v>
      </c>
      <c r="W103" s="1">
        <v>177</v>
      </c>
      <c r="X103" s="1">
        <v>9</v>
      </c>
      <c r="Y103" s="1">
        <v>20</v>
      </c>
      <c r="Z103" s="1">
        <v>12</v>
      </c>
      <c r="AA103" s="1">
        <v>16</v>
      </c>
      <c r="AB103" s="1">
        <v>12</v>
      </c>
      <c r="AC103" s="1">
        <v>8</v>
      </c>
      <c r="AD103" s="1">
        <v>9</v>
      </c>
      <c r="AE103" s="1">
        <v>13</v>
      </c>
      <c r="AF103" s="1">
        <v>17</v>
      </c>
      <c r="AG103" s="1">
        <v>14</v>
      </c>
      <c r="AH103" s="1">
        <v>17</v>
      </c>
      <c r="AI103" s="1">
        <v>15</v>
      </c>
      <c r="AJ103" s="1">
        <v>7</v>
      </c>
      <c r="AK103" s="1">
        <v>16</v>
      </c>
      <c r="AL103" s="1">
        <v>19</v>
      </c>
      <c r="AM103" s="1">
        <v>12</v>
      </c>
      <c r="AN103" s="1">
        <v>15</v>
      </c>
      <c r="AO103">
        <v>2193.2399999999998</v>
      </c>
      <c r="AS103">
        <v>84</v>
      </c>
    </row>
    <row r="104" spans="4:45" x14ac:dyDescent="0.25">
      <c r="D104" s="1">
        <v>11</v>
      </c>
      <c r="E104" s="1">
        <v>22</v>
      </c>
      <c r="F104" s="1">
        <v>10</v>
      </c>
      <c r="G104" s="1">
        <v>45</v>
      </c>
      <c r="H104" s="1">
        <v>17</v>
      </c>
      <c r="I104" s="1">
        <v>281</v>
      </c>
      <c r="J104" s="1">
        <v>244</v>
      </c>
      <c r="K104" s="1">
        <v>110</v>
      </c>
      <c r="L104" s="1">
        <v>20</v>
      </c>
      <c r="M104" s="1">
        <v>47</v>
      </c>
      <c r="N104" s="1">
        <v>5</v>
      </c>
      <c r="O104" s="1">
        <v>7</v>
      </c>
      <c r="P104" s="1">
        <v>39</v>
      </c>
      <c r="Q104" s="1">
        <v>5</v>
      </c>
      <c r="R104" s="1">
        <v>222</v>
      </c>
      <c r="S104" s="1">
        <v>7</v>
      </c>
      <c r="T104" s="1">
        <v>10</v>
      </c>
      <c r="U104" s="1">
        <v>133</v>
      </c>
      <c r="V104" s="1">
        <v>33</v>
      </c>
      <c r="W104" s="1">
        <v>142</v>
      </c>
      <c r="X104" s="1">
        <v>6</v>
      </c>
      <c r="Y104" s="1">
        <v>20</v>
      </c>
      <c r="Z104" s="1">
        <v>20</v>
      </c>
      <c r="AA104" s="1">
        <v>9</v>
      </c>
      <c r="AB104" s="1">
        <v>16</v>
      </c>
      <c r="AC104" s="1">
        <v>11</v>
      </c>
      <c r="AD104" s="1">
        <v>16</v>
      </c>
      <c r="AE104" s="1">
        <v>24</v>
      </c>
      <c r="AF104" s="1">
        <v>9</v>
      </c>
      <c r="AG104" s="1">
        <v>22</v>
      </c>
      <c r="AH104" s="1">
        <v>32</v>
      </c>
      <c r="AI104" s="1">
        <v>8</v>
      </c>
      <c r="AJ104" s="1">
        <v>6</v>
      </c>
      <c r="AK104" s="1">
        <v>18</v>
      </c>
      <c r="AL104" s="1">
        <v>13</v>
      </c>
      <c r="AM104" s="1">
        <v>17</v>
      </c>
      <c r="AN104" s="1">
        <v>19</v>
      </c>
      <c r="AO104">
        <v>1718.37</v>
      </c>
      <c r="AS104">
        <v>85</v>
      </c>
    </row>
    <row r="105" spans="4:45" x14ac:dyDescent="0.25">
      <c r="D105" s="1">
        <v>13</v>
      </c>
      <c r="E105" s="1">
        <v>24</v>
      </c>
      <c r="F105" s="1">
        <v>15</v>
      </c>
      <c r="G105" s="1">
        <v>30</v>
      </c>
      <c r="H105" s="1">
        <v>14</v>
      </c>
      <c r="I105" s="1">
        <v>285</v>
      </c>
      <c r="J105" s="1">
        <v>227</v>
      </c>
      <c r="K105" s="1">
        <v>80</v>
      </c>
      <c r="L105" s="1">
        <v>17</v>
      </c>
      <c r="M105" s="1">
        <v>33</v>
      </c>
      <c r="N105" s="1">
        <v>5</v>
      </c>
      <c r="O105" s="1">
        <v>9</v>
      </c>
      <c r="P105" s="1">
        <v>39</v>
      </c>
      <c r="Q105" s="1">
        <v>8</v>
      </c>
      <c r="R105" s="1">
        <v>210</v>
      </c>
      <c r="S105" s="1">
        <v>4</v>
      </c>
      <c r="T105" s="1">
        <v>8</v>
      </c>
      <c r="U105" s="1">
        <v>124</v>
      </c>
      <c r="V105" s="1">
        <v>34</v>
      </c>
      <c r="W105" s="1">
        <v>140</v>
      </c>
      <c r="X105" s="1">
        <v>12</v>
      </c>
      <c r="Y105" s="1">
        <v>11</v>
      </c>
      <c r="Z105" s="1">
        <v>18</v>
      </c>
      <c r="AA105" s="1">
        <v>17</v>
      </c>
      <c r="AB105" s="1">
        <v>11</v>
      </c>
      <c r="AC105" s="1">
        <v>14</v>
      </c>
      <c r="AD105" s="1">
        <v>17</v>
      </c>
      <c r="AE105" s="1">
        <v>28</v>
      </c>
      <c r="AF105" s="1">
        <v>16</v>
      </c>
      <c r="AG105" s="1">
        <v>17</v>
      </c>
      <c r="AH105" s="1">
        <v>19</v>
      </c>
      <c r="AI105" s="1">
        <v>13</v>
      </c>
      <c r="AJ105" s="1">
        <v>2</v>
      </c>
      <c r="AK105" s="1">
        <v>16</v>
      </c>
      <c r="AL105" s="1">
        <v>18</v>
      </c>
      <c r="AM105" s="1">
        <v>13</v>
      </c>
      <c r="AN105" s="1">
        <v>26</v>
      </c>
      <c r="AO105">
        <v>1964.92</v>
      </c>
      <c r="AS105">
        <v>86</v>
      </c>
    </row>
    <row r="106" spans="4:45" x14ac:dyDescent="0.25">
      <c r="D106" s="1">
        <v>10</v>
      </c>
      <c r="E106" s="1">
        <v>32</v>
      </c>
      <c r="F106" s="1">
        <v>14</v>
      </c>
      <c r="G106" s="1">
        <v>26</v>
      </c>
      <c r="H106" s="1">
        <v>12</v>
      </c>
      <c r="I106" s="1">
        <v>230</v>
      </c>
      <c r="J106" s="1">
        <v>222</v>
      </c>
      <c r="K106" s="1">
        <v>92</v>
      </c>
      <c r="L106" s="1">
        <v>14</v>
      </c>
      <c r="M106" s="1">
        <v>42</v>
      </c>
      <c r="N106" s="1">
        <v>7</v>
      </c>
      <c r="O106" s="1">
        <v>7</v>
      </c>
      <c r="P106" s="1">
        <v>39</v>
      </c>
      <c r="Q106" s="1">
        <v>8</v>
      </c>
      <c r="R106" s="1">
        <v>180</v>
      </c>
      <c r="S106" s="1">
        <v>7</v>
      </c>
      <c r="T106" s="1">
        <v>3</v>
      </c>
      <c r="U106" s="1">
        <v>99</v>
      </c>
      <c r="V106" s="1">
        <v>22</v>
      </c>
      <c r="W106" s="1">
        <v>111</v>
      </c>
      <c r="X106" s="1">
        <v>7</v>
      </c>
      <c r="Y106" s="1">
        <v>25</v>
      </c>
      <c r="Z106" s="1">
        <v>13</v>
      </c>
      <c r="AA106" s="1">
        <v>8</v>
      </c>
      <c r="AB106" s="1">
        <v>12</v>
      </c>
      <c r="AC106" s="1">
        <v>10</v>
      </c>
      <c r="AD106" s="1">
        <v>22</v>
      </c>
      <c r="AE106" s="1">
        <v>11</v>
      </c>
      <c r="AF106" s="1">
        <v>20</v>
      </c>
      <c r="AG106" s="1">
        <v>15</v>
      </c>
      <c r="AH106" s="1">
        <v>22</v>
      </c>
      <c r="AI106" s="1">
        <v>10</v>
      </c>
      <c r="AJ106" s="1">
        <v>6</v>
      </c>
      <c r="AK106" s="1">
        <v>22</v>
      </c>
      <c r="AL106" s="1">
        <v>23</v>
      </c>
      <c r="AM106" s="1">
        <v>12</v>
      </c>
      <c r="AN106" s="1">
        <v>19</v>
      </c>
      <c r="AO106">
        <v>1992.42</v>
      </c>
      <c r="AS106">
        <v>87</v>
      </c>
    </row>
    <row r="107" spans="4:45" x14ac:dyDescent="0.25">
      <c r="D107" s="1">
        <v>15</v>
      </c>
      <c r="E107" s="1">
        <v>26</v>
      </c>
      <c r="F107" s="1">
        <v>18</v>
      </c>
      <c r="G107" s="1">
        <v>28</v>
      </c>
      <c r="H107" s="1">
        <v>11</v>
      </c>
      <c r="I107" s="1">
        <v>215</v>
      </c>
      <c r="J107" s="1">
        <v>178</v>
      </c>
      <c r="K107" s="1">
        <v>70</v>
      </c>
      <c r="L107" s="1">
        <v>11</v>
      </c>
      <c r="M107" s="1">
        <v>27</v>
      </c>
      <c r="N107" s="1">
        <v>6</v>
      </c>
      <c r="O107" s="1">
        <v>7</v>
      </c>
      <c r="P107" s="1">
        <v>38</v>
      </c>
      <c r="Q107" s="1">
        <v>8</v>
      </c>
      <c r="R107" s="1">
        <v>175</v>
      </c>
      <c r="S107" s="1">
        <v>5</v>
      </c>
      <c r="T107" s="1">
        <v>6</v>
      </c>
      <c r="U107" s="1">
        <v>104</v>
      </c>
      <c r="V107" s="1">
        <v>17</v>
      </c>
      <c r="W107" s="1">
        <v>86</v>
      </c>
      <c r="X107" s="1">
        <v>4</v>
      </c>
      <c r="Y107" s="1">
        <v>10</v>
      </c>
      <c r="Z107" s="1">
        <v>20</v>
      </c>
      <c r="AA107" s="1">
        <v>20</v>
      </c>
      <c r="AB107" s="1">
        <v>8</v>
      </c>
      <c r="AC107" s="1">
        <v>9</v>
      </c>
      <c r="AD107" s="1">
        <v>20</v>
      </c>
      <c r="AE107" s="1">
        <v>8</v>
      </c>
      <c r="AF107" s="1">
        <v>26</v>
      </c>
      <c r="AG107" s="1">
        <v>22</v>
      </c>
      <c r="AH107" s="1">
        <v>27</v>
      </c>
      <c r="AI107" s="1">
        <v>12</v>
      </c>
      <c r="AJ107" s="1">
        <v>5</v>
      </c>
      <c r="AK107" s="1">
        <v>18</v>
      </c>
      <c r="AL107" s="1">
        <v>34</v>
      </c>
      <c r="AM107" s="1">
        <v>18</v>
      </c>
      <c r="AN107" s="1">
        <v>22</v>
      </c>
      <c r="AO107">
        <v>1940.74</v>
      </c>
      <c r="AS107">
        <v>88</v>
      </c>
    </row>
    <row r="108" spans="4:45" x14ac:dyDescent="0.25">
      <c r="D108" s="1">
        <v>18</v>
      </c>
      <c r="E108" s="1">
        <v>16</v>
      </c>
      <c r="F108" s="1">
        <v>10</v>
      </c>
      <c r="G108" s="1">
        <v>24</v>
      </c>
      <c r="H108" s="1">
        <v>13</v>
      </c>
      <c r="I108" s="1">
        <v>204</v>
      </c>
      <c r="J108" s="1">
        <v>142</v>
      </c>
      <c r="K108" s="1">
        <v>63</v>
      </c>
      <c r="L108" s="1">
        <v>9</v>
      </c>
      <c r="M108" s="1">
        <v>27</v>
      </c>
      <c r="N108" s="1">
        <v>5</v>
      </c>
      <c r="O108" s="1">
        <v>13</v>
      </c>
      <c r="P108" s="1">
        <v>26</v>
      </c>
      <c r="Q108" s="1">
        <v>7</v>
      </c>
      <c r="R108" s="1">
        <v>153</v>
      </c>
      <c r="S108" s="1">
        <v>1</v>
      </c>
      <c r="T108" s="1">
        <v>5</v>
      </c>
      <c r="U108" s="1">
        <v>91</v>
      </c>
      <c r="V108" s="1">
        <v>21</v>
      </c>
      <c r="W108" s="1">
        <v>93</v>
      </c>
      <c r="X108" s="1">
        <v>10</v>
      </c>
      <c r="Y108" s="1">
        <v>17</v>
      </c>
      <c r="Z108" s="1">
        <v>16</v>
      </c>
      <c r="AA108" s="1">
        <v>18</v>
      </c>
      <c r="AB108" s="1">
        <v>8</v>
      </c>
      <c r="AC108" s="1">
        <v>14</v>
      </c>
      <c r="AD108" s="1">
        <v>15</v>
      </c>
      <c r="AE108" s="1">
        <v>22</v>
      </c>
      <c r="AF108" s="1">
        <v>18</v>
      </c>
      <c r="AG108" s="1">
        <v>14</v>
      </c>
      <c r="AH108" s="1">
        <v>14</v>
      </c>
      <c r="AI108" s="1">
        <v>10</v>
      </c>
      <c r="AJ108" s="1">
        <v>6</v>
      </c>
      <c r="AK108" s="1">
        <v>19</v>
      </c>
      <c r="AL108" s="1">
        <v>20</v>
      </c>
      <c r="AM108" s="1">
        <v>10</v>
      </c>
      <c r="AN108" s="1">
        <v>17</v>
      </c>
      <c r="AO108">
        <v>1951.17</v>
      </c>
      <c r="AS108">
        <v>89</v>
      </c>
    </row>
    <row r="109" spans="4:45" x14ac:dyDescent="0.25">
      <c r="D109" s="1">
        <v>12</v>
      </c>
      <c r="E109" s="1">
        <v>22</v>
      </c>
      <c r="F109" s="1">
        <v>6</v>
      </c>
      <c r="G109" s="1">
        <v>25</v>
      </c>
      <c r="H109" s="1">
        <v>12</v>
      </c>
      <c r="I109" s="1">
        <v>190</v>
      </c>
      <c r="J109" s="1">
        <v>143</v>
      </c>
      <c r="K109" s="1">
        <v>65</v>
      </c>
      <c r="L109" s="1">
        <v>9</v>
      </c>
      <c r="M109" s="1">
        <v>19</v>
      </c>
      <c r="N109" s="1">
        <v>7</v>
      </c>
      <c r="O109" s="1">
        <v>12</v>
      </c>
      <c r="P109" s="1">
        <v>28</v>
      </c>
      <c r="Q109" s="1">
        <v>7</v>
      </c>
      <c r="R109" s="1">
        <v>119</v>
      </c>
      <c r="S109" s="1">
        <v>4</v>
      </c>
      <c r="T109" s="1">
        <v>2</v>
      </c>
      <c r="U109" s="1">
        <v>72</v>
      </c>
      <c r="V109" s="1">
        <v>20</v>
      </c>
      <c r="W109" s="1">
        <v>89</v>
      </c>
      <c r="X109" s="1">
        <v>7</v>
      </c>
      <c r="Y109" s="1">
        <v>17</v>
      </c>
      <c r="Z109" s="1">
        <v>18</v>
      </c>
      <c r="AA109" s="1">
        <v>15</v>
      </c>
      <c r="AB109" s="1">
        <v>11</v>
      </c>
      <c r="AC109" s="1">
        <v>14</v>
      </c>
      <c r="AD109" s="1">
        <v>19</v>
      </c>
      <c r="AE109" s="1">
        <v>16</v>
      </c>
      <c r="AF109" s="1">
        <v>16</v>
      </c>
      <c r="AG109" s="1">
        <v>15</v>
      </c>
      <c r="AH109" s="1">
        <v>21</v>
      </c>
      <c r="AI109" s="1">
        <v>17</v>
      </c>
      <c r="AJ109" s="1">
        <v>2</v>
      </c>
      <c r="AK109" s="1">
        <v>20</v>
      </c>
      <c r="AL109" s="1">
        <v>38</v>
      </c>
      <c r="AM109" s="1">
        <v>7</v>
      </c>
      <c r="AN109" s="1">
        <v>17</v>
      </c>
      <c r="AO109">
        <v>1868.89</v>
      </c>
      <c r="AS109">
        <v>90</v>
      </c>
    </row>
    <row r="110" spans="4:45" x14ac:dyDescent="0.25">
      <c r="D110" s="1">
        <v>8</v>
      </c>
      <c r="E110" s="1">
        <v>9</v>
      </c>
      <c r="F110" s="1">
        <v>8</v>
      </c>
      <c r="G110" s="1">
        <v>26</v>
      </c>
      <c r="H110" s="1">
        <v>15</v>
      </c>
      <c r="I110" s="1">
        <v>172</v>
      </c>
      <c r="J110" s="1">
        <v>117</v>
      </c>
      <c r="K110" s="1">
        <v>59</v>
      </c>
      <c r="L110" s="1">
        <v>7</v>
      </c>
      <c r="M110" s="1">
        <v>26</v>
      </c>
      <c r="N110" s="1">
        <v>1</v>
      </c>
      <c r="O110" s="1">
        <v>7</v>
      </c>
      <c r="P110" s="1">
        <v>27</v>
      </c>
      <c r="Q110" s="1">
        <v>5</v>
      </c>
      <c r="R110" s="1">
        <v>104</v>
      </c>
      <c r="S110" s="1">
        <v>1</v>
      </c>
      <c r="T110" s="1">
        <v>4</v>
      </c>
      <c r="U110" s="1">
        <v>60</v>
      </c>
      <c r="V110" s="1">
        <v>15</v>
      </c>
      <c r="W110" s="1">
        <v>80</v>
      </c>
      <c r="X110" s="1">
        <v>4</v>
      </c>
      <c r="Y110" s="1">
        <v>12</v>
      </c>
      <c r="Z110" s="1">
        <v>14</v>
      </c>
      <c r="AA110" s="1">
        <v>12</v>
      </c>
      <c r="AB110" s="1">
        <v>8</v>
      </c>
      <c r="AC110" s="1">
        <v>14</v>
      </c>
      <c r="AD110" s="1">
        <v>14</v>
      </c>
      <c r="AE110" s="1">
        <v>17</v>
      </c>
      <c r="AF110" s="1">
        <v>17</v>
      </c>
      <c r="AG110" s="1">
        <v>24</v>
      </c>
      <c r="AH110" s="1">
        <v>26</v>
      </c>
      <c r="AI110" s="1">
        <v>11</v>
      </c>
      <c r="AJ110" s="1">
        <v>4</v>
      </c>
      <c r="AK110" s="1">
        <v>21</v>
      </c>
      <c r="AL110" s="1">
        <v>34</v>
      </c>
      <c r="AM110" s="1">
        <v>13</v>
      </c>
      <c r="AN110" s="1">
        <v>22</v>
      </c>
      <c r="AO110">
        <v>1648.87</v>
      </c>
      <c r="AS110">
        <v>91</v>
      </c>
    </row>
    <row r="111" spans="4:45" x14ac:dyDescent="0.25">
      <c r="D111" s="1">
        <v>11</v>
      </c>
      <c r="E111" s="1">
        <v>16</v>
      </c>
      <c r="F111" s="1">
        <v>11</v>
      </c>
      <c r="G111" s="1">
        <v>23</v>
      </c>
      <c r="H111" s="1">
        <v>8</v>
      </c>
      <c r="I111" s="1">
        <v>131</v>
      </c>
      <c r="J111" s="1">
        <v>128</v>
      </c>
      <c r="K111" s="1">
        <v>52</v>
      </c>
      <c r="L111" s="1">
        <v>5</v>
      </c>
      <c r="M111" s="1">
        <v>20</v>
      </c>
      <c r="N111" s="1">
        <v>5</v>
      </c>
      <c r="O111" s="1">
        <v>11</v>
      </c>
      <c r="P111" s="1">
        <v>14</v>
      </c>
      <c r="Q111" s="1">
        <v>5</v>
      </c>
      <c r="R111" s="1">
        <v>116</v>
      </c>
      <c r="S111" s="1">
        <v>5</v>
      </c>
      <c r="T111" s="1">
        <v>4</v>
      </c>
      <c r="U111" s="1">
        <v>41</v>
      </c>
      <c r="V111" s="1">
        <v>12</v>
      </c>
      <c r="W111" s="1">
        <v>66</v>
      </c>
      <c r="X111" s="1">
        <v>6</v>
      </c>
      <c r="Y111" s="1">
        <v>14</v>
      </c>
      <c r="Z111" s="1">
        <v>8</v>
      </c>
      <c r="AA111" s="1">
        <v>17</v>
      </c>
      <c r="AB111" s="1">
        <v>6</v>
      </c>
      <c r="AC111" s="1">
        <v>10</v>
      </c>
      <c r="AD111" s="1">
        <v>19</v>
      </c>
      <c r="AE111" s="1">
        <v>16</v>
      </c>
      <c r="AF111" s="1">
        <v>18</v>
      </c>
      <c r="AG111" s="1">
        <v>17</v>
      </c>
      <c r="AH111" s="1">
        <v>9</v>
      </c>
      <c r="AI111" s="1">
        <v>6</v>
      </c>
      <c r="AJ111" s="1">
        <v>7</v>
      </c>
      <c r="AK111" s="1">
        <v>21</v>
      </c>
      <c r="AL111" s="1">
        <v>34</v>
      </c>
      <c r="AM111" s="1">
        <v>12</v>
      </c>
      <c r="AN111" s="1">
        <v>24</v>
      </c>
      <c r="AO111">
        <v>2219.86</v>
      </c>
      <c r="AS111">
        <v>92</v>
      </c>
    </row>
    <row r="112" spans="4:45" x14ac:dyDescent="0.25">
      <c r="D112" s="1">
        <v>7</v>
      </c>
      <c r="E112" s="1">
        <v>10</v>
      </c>
      <c r="F112" s="1">
        <v>4</v>
      </c>
      <c r="G112" s="1">
        <v>31</v>
      </c>
      <c r="H112" s="1">
        <v>8</v>
      </c>
      <c r="I112" s="1">
        <v>135</v>
      </c>
      <c r="J112" s="1">
        <v>118</v>
      </c>
      <c r="K112" s="1">
        <v>37</v>
      </c>
      <c r="L112" s="1">
        <v>9</v>
      </c>
      <c r="M112" s="1">
        <v>10</v>
      </c>
      <c r="N112" s="1">
        <v>6</v>
      </c>
      <c r="O112" s="1">
        <v>4</v>
      </c>
      <c r="P112" s="1">
        <v>12</v>
      </c>
      <c r="Q112" s="1">
        <v>7</v>
      </c>
      <c r="R112" s="1">
        <v>84</v>
      </c>
      <c r="S112" s="1">
        <v>8</v>
      </c>
      <c r="T112" s="1">
        <v>1</v>
      </c>
      <c r="U112" s="1">
        <v>47</v>
      </c>
      <c r="V112" s="1">
        <v>11</v>
      </c>
      <c r="W112" s="1">
        <v>69</v>
      </c>
      <c r="X112" s="1">
        <v>8</v>
      </c>
      <c r="Y112" s="1">
        <v>10</v>
      </c>
      <c r="Z112" s="1">
        <v>18</v>
      </c>
      <c r="AA112" s="1">
        <v>19</v>
      </c>
      <c r="AB112" s="1">
        <v>7</v>
      </c>
      <c r="AC112" s="1">
        <v>13</v>
      </c>
      <c r="AD112" s="1">
        <v>18</v>
      </c>
      <c r="AE112" s="1">
        <v>14</v>
      </c>
      <c r="AF112" s="1">
        <v>20</v>
      </c>
      <c r="AG112" s="1">
        <v>21</v>
      </c>
      <c r="AH112" s="1">
        <v>17</v>
      </c>
      <c r="AI112" s="1">
        <v>15</v>
      </c>
      <c r="AJ112" s="1">
        <v>10</v>
      </c>
      <c r="AK112" s="1">
        <v>30</v>
      </c>
      <c r="AL112" s="1">
        <v>43</v>
      </c>
      <c r="AM112" s="1">
        <v>14</v>
      </c>
      <c r="AN112" s="1">
        <v>19</v>
      </c>
      <c r="AO112">
        <v>1789.23</v>
      </c>
      <c r="AS112">
        <v>93</v>
      </c>
    </row>
    <row r="113" spans="4:45" x14ac:dyDescent="0.25">
      <c r="D113" s="1">
        <v>10</v>
      </c>
      <c r="E113" s="1">
        <v>9</v>
      </c>
      <c r="F113" s="1">
        <v>7</v>
      </c>
      <c r="G113" s="1">
        <v>26</v>
      </c>
      <c r="H113" s="1">
        <v>9</v>
      </c>
      <c r="I113" s="1">
        <v>110</v>
      </c>
      <c r="J113" s="1">
        <v>106</v>
      </c>
      <c r="K113" s="1">
        <v>41</v>
      </c>
      <c r="L113" s="1">
        <v>10</v>
      </c>
      <c r="M113" s="1">
        <v>10</v>
      </c>
      <c r="N113" s="1">
        <v>4</v>
      </c>
      <c r="O113" s="1">
        <v>6</v>
      </c>
      <c r="P113" s="1">
        <v>21</v>
      </c>
      <c r="Q113" s="1">
        <v>6</v>
      </c>
      <c r="R113" s="1">
        <v>77</v>
      </c>
      <c r="S113" s="1">
        <v>6</v>
      </c>
      <c r="T113" s="1">
        <v>2</v>
      </c>
      <c r="U113" s="1">
        <v>44</v>
      </c>
      <c r="V113" s="1">
        <v>7</v>
      </c>
      <c r="W113" s="1">
        <v>45</v>
      </c>
      <c r="X113" s="1">
        <v>3</v>
      </c>
      <c r="Y113" s="1">
        <v>10</v>
      </c>
      <c r="Z113" s="1">
        <v>16</v>
      </c>
      <c r="AA113" s="1">
        <v>12</v>
      </c>
      <c r="AB113" s="1">
        <v>9</v>
      </c>
      <c r="AC113" s="1">
        <v>17</v>
      </c>
      <c r="AD113" s="1">
        <v>17</v>
      </c>
      <c r="AE113" s="1">
        <v>12</v>
      </c>
      <c r="AF113" s="1">
        <v>14</v>
      </c>
      <c r="AG113" s="1">
        <v>16</v>
      </c>
      <c r="AH113" s="1">
        <v>14</v>
      </c>
      <c r="AI113" s="1">
        <v>9</v>
      </c>
      <c r="AJ113" s="1">
        <v>9</v>
      </c>
      <c r="AK113" s="1">
        <v>46</v>
      </c>
      <c r="AL113" s="1">
        <v>52</v>
      </c>
      <c r="AM113" s="1">
        <v>17</v>
      </c>
      <c r="AN113" s="1">
        <v>21</v>
      </c>
      <c r="AO113">
        <v>1955.03</v>
      </c>
      <c r="AS113">
        <v>94</v>
      </c>
    </row>
    <row r="114" spans="4:45" x14ac:dyDescent="0.25">
      <c r="D114" s="1">
        <v>9</v>
      </c>
      <c r="E114" s="1">
        <v>12</v>
      </c>
      <c r="F114" s="1">
        <v>8</v>
      </c>
      <c r="G114" s="1">
        <v>17</v>
      </c>
      <c r="H114" s="1">
        <v>7</v>
      </c>
      <c r="I114" s="1">
        <v>93</v>
      </c>
      <c r="J114" s="1">
        <v>97</v>
      </c>
      <c r="K114" s="1">
        <v>36</v>
      </c>
      <c r="L114" s="1">
        <v>6</v>
      </c>
      <c r="M114" s="1">
        <v>14</v>
      </c>
      <c r="N114" s="1">
        <v>3</v>
      </c>
      <c r="O114" s="1">
        <v>6</v>
      </c>
      <c r="P114" s="1">
        <v>9</v>
      </c>
      <c r="Q114" s="1">
        <v>15</v>
      </c>
      <c r="R114" s="1">
        <v>70</v>
      </c>
      <c r="S114" s="1">
        <v>8</v>
      </c>
      <c r="T114" s="1">
        <v>4</v>
      </c>
      <c r="U114" s="1">
        <v>39</v>
      </c>
      <c r="V114" s="1">
        <v>10</v>
      </c>
      <c r="W114" s="1">
        <v>45</v>
      </c>
      <c r="X114" s="1">
        <v>13</v>
      </c>
      <c r="Y114" s="1">
        <v>18</v>
      </c>
      <c r="Z114" s="1">
        <v>20</v>
      </c>
      <c r="AA114" s="1">
        <v>10</v>
      </c>
      <c r="AB114" s="1">
        <v>10</v>
      </c>
      <c r="AC114" s="1">
        <v>8</v>
      </c>
      <c r="AD114" s="1">
        <v>18</v>
      </c>
      <c r="AE114" s="1">
        <v>19</v>
      </c>
      <c r="AF114" s="1">
        <v>25</v>
      </c>
      <c r="AG114" s="1">
        <v>23</v>
      </c>
      <c r="AH114" s="1">
        <v>13</v>
      </c>
      <c r="AI114" s="1">
        <v>6</v>
      </c>
      <c r="AJ114" s="1">
        <v>10</v>
      </c>
      <c r="AK114" s="1">
        <v>65</v>
      </c>
      <c r="AL114" s="1">
        <v>94</v>
      </c>
      <c r="AM114" s="1">
        <v>16</v>
      </c>
      <c r="AN114" s="1">
        <v>22</v>
      </c>
      <c r="AO114">
        <v>1930.09</v>
      </c>
      <c r="AS114">
        <v>95</v>
      </c>
    </row>
    <row r="115" spans="4:45" x14ac:dyDescent="0.25">
      <c r="D115" s="1">
        <v>12</v>
      </c>
      <c r="E115" s="1">
        <v>10</v>
      </c>
      <c r="F115" s="1">
        <v>16</v>
      </c>
      <c r="G115" s="1">
        <v>20</v>
      </c>
      <c r="H115" s="1">
        <v>7</v>
      </c>
      <c r="I115" s="1">
        <v>98</v>
      </c>
      <c r="J115" s="1">
        <v>65</v>
      </c>
      <c r="K115" s="1">
        <v>24</v>
      </c>
      <c r="L115" s="1">
        <v>6</v>
      </c>
      <c r="M115" s="1">
        <v>13</v>
      </c>
      <c r="N115" s="1">
        <v>5</v>
      </c>
      <c r="O115" s="1">
        <v>12</v>
      </c>
      <c r="P115" s="1">
        <v>18</v>
      </c>
      <c r="Q115" s="1">
        <v>6</v>
      </c>
      <c r="R115" s="1">
        <v>66</v>
      </c>
      <c r="S115" s="1">
        <v>7</v>
      </c>
      <c r="T115" s="1">
        <v>1</v>
      </c>
      <c r="U115" s="1">
        <v>30</v>
      </c>
      <c r="V115" s="1">
        <v>9</v>
      </c>
      <c r="W115" s="1">
        <v>33</v>
      </c>
      <c r="X115" s="1">
        <v>3</v>
      </c>
      <c r="Y115" s="1">
        <v>14</v>
      </c>
      <c r="Z115" s="1">
        <v>7</v>
      </c>
      <c r="AA115" s="1">
        <v>11</v>
      </c>
      <c r="AB115" s="1">
        <v>8</v>
      </c>
      <c r="AC115" s="1">
        <v>15</v>
      </c>
      <c r="AD115" s="1">
        <v>16</v>
      </c>
      <c r="AE115" s="1">
        <v>10</v>
      </c>
      <c r="AF115" s="1">
        <v>21</v>
      </c>
      <c r="AG115" s="1">
        <v>16</v>
      </c>
      <c r="AH115" s="1">
        <v>16</v>
      </c>
      <c r="AI115" s="1">
        <v>14</v>
      </c>
      <c r="AJ115" s="1">
        <v>4</v>
      </c>
      <c r="AK115" s="1">
        <v>68</v>
      </c>
      <c r="AL115" s="1">
        <v>119</v>
      </c>
      <c r="AM115" s="1">
        <v>23</v>
      </c>
      <c r="AN115" s="1">
        <v>23</v>
      </c>
      <c r="AO115">
        <v>1916.3</v>
      </c>
      <c r="AS115">
        <v>96</v>
      </c>
    </row>
    <row r="116" spans="4:45" x14ac:dyDescent="0.25">
      <c r="D116" s="1">
        <v>15</v>
      </c>
      <c r="E116" s="1">
        <v>21</v>
      </c>
      <c r="F116" s="1">
        <v>8</v>
      </c>
      <c r="G116" s="1">
        <v>18</v>
      </c>
      <c r="H116" s="1">
        <v>3</v>
      </c>
      <c r="I116" s="1">
        <v>81</v>
      </c>
      <c r="J116" s="1">
        <v>77</v>
      </c>
      <c r="K116" s="1">
        <v>27</v>
      </c>
      <c r="L116" s="1">
        <v>10</v>
      </c>
      <c r="M116" s="1">
        <v>14</v>
      </c>
      <c r="N116" s="1">
        <v>2</v>
      </c>
      <c r="O116" s="1">
        <v>9</v>
      </c>
      <c r="P116" s="1">
        <v>10</v>
      </c>
      <c r="Q116" s="1">
        <v>9</v>
      </c>
      <c r="R116" s="1">
        <v>50</v>
      </c>
      <c r="S116" s="1">
        <v>5</v>
      </c>
      <c r="T116" s="1">
        <v>0</v>
      </c>
      <c r="U116" s="1">
        <v>34</v>
      </c>
      <c r="V116" s="1">
        <v>4</v>
      </c>
      <c r="W116" s="1">
        <v>33</v>
      </c>
      <c r="X116" s="1">
        <v>7</v>
      </c>
      <c r="Y116" s="1">
        <v>8</v>
      </c>
      <c r="Z116" s="1">
        <v>12</v>
      </c>
      <c r="AA116" s="1">
        <v>16</v>
      </c>
      <c r="AB116" s="1">
        <v>11</v>
      </c>
      <c r="AC116" s="1">
        <v>16</v>
      </c>
      <c r="AD116" s="1">
        <v>25</v>
      </c>
      <c r="AE116" s="1">
        <v>15</v>
      </c>
      <c r="AF116" s="1">
        <v>13</v>
      </c>
      <c r="AG116" s="1">
        <v>20</v>
      </c>
      <c r="AH116" s="1">
        <v>24</v>
      </c>
      <c r="AI116" s="1">
        <v>6</v>
      </c>
      <c r="AJ116" s="1">
        <v>9</v>
      </c>
      <c r="AK116" s="1">
        <v>42</v>
      </c>
      <c r="AL116" s="1">
        <v>127</v>
      </c>
      <c r="AM116" s="1">
        <v>25</v>
      </c>
      <c r="AN116" s="1">
        <v>25</v>
      </c>
      <c r="AO116">
        <v>1740.98</v>
      </c>
      <c r="AS116">
        <v>97</v>
      </c>
    </row>
    <row r="117" spans="4:45" x14ac:dyDescent="0.25">
      <c r="D117" s="1">
        <v>11</v>
      </c>
      <c r="E117" s="1">
        <v>6</v>
      </c>
      <c r="F117" s="1">
        <v>5</v>
      </c>
      <c r="G117" s="1">
        <v>12</v>
      </c>
      <c r="H117" s="1">
        <v>4</v>
      </c>
      <c r="I117" s="1">
        <v>80</v>
      </c>
      <c r="J117" s="1">
        <v>61</v>
      </c>
      <c r="K117" s="1">
        <v>15</v>
      </c>
      <c r="L117" s="1">
        <v>6</v>
      </c>
      <c r="M117" s="1">
        <v>11</v>
      </c>
      <c r="N117" s="1">
        <v>6</v>
      </c>
      <c r="O117" s="1">
        <v>8</v>
      </c>
      <c r="P117" s="1">
        <v>11</v>
      </c>
      <c r="Q117" s="1">
        <v>5</v>
      </c>
      <c r="R117" s="1">
        <v>46</v>
      </c>
      <c r="S117" s="1">
        <v>6</v>
      </c>
      <c r="T117" s="1">
        <v>2</v>
      </c>
      <c r="U117" s="1">
        <v>32</v>
      </c>
      <c r="V117" s="1">
        <v>8</v>
      </c>
      <c r="W117" s="1">
        <v>27</v>
      </c>
      <c r="X117" s="1">
        <v>5</v>
      </c>
      <c r="Y117" s="1">
        <v>18</v>
      </c>
      <c r="Z117" s="1">
        <v>12</v>
      </c>
      <c r="AA117" s="1">
        <v>14</v>
      </c>
      <c r="AB117" s="1">
        <v>9</v>
      </c>
      <c r="AC117" s="1">
        <v>9</v>
      </c>
      <c r="AD117" s="1">
        <v>13</v>
      </c>
      <c r="AE117" s="1">
        <v>16</v>
      </c>
      <c r="AF117" s="1">
        <v>20</v>
      </c>
      <c r="AG117" s="1">
        <v>16</v>
      </c>
      <c r="AH117" s="1">
        <v>14</v>
      </c>
      <c r="AI117" s="1">
        <v>11</v>
      </c>
      <c r="AJ117" s="1">
        <v>7</v>
      </c>
      <c r="AK117" s="1">
        <v>42</v>
      </c>
      <c r="AL117" s="1">
        <v>122</v>
      </c>
      <c r="AM117" s="1">
        <v>30</v>
      </c>
      <c r="AN117" s="1">
        <v>32</v>
      </c>
      <c r="AO117">
        <v>1936.26</v>
      </c>
      <c r="AS117">
        <v>98</v>
      </c>
    </row>
    <row r="118" spans="4:45" x14ac:dyDescent="0.25">
      <c r="D118" s="1">
        <v>8</v>
      </c>
      <c r="E118" s="1">
        <v>11</v>
      </c>
      <c r="F118" s="1">
        <v>6</v>
      </c>
      <c r="G118" s="1">
        <v>21</v>
      </c>
      <c r="H118" s="1">
        <v>5</v>
      </c>
      <c r="I118" s="1">
        <v>64</v>
      </c>
      <c r="J118" s="1">
        <v>48</v>
      </c>
      <c r="K118" s="1">
        <v>19</v>
      </c>
      <c r="L118" s="1">
        <v>4</v>
      </c>
      <c r="M118" s="1">
        <v>8</v>
      </c>
      <c r="N118" s="1">
        <v>5</v>
      </c>
      <c r="O118" s="1">
        <v>10</v>
      </c>
      <c r="P118" s="1">
        <v>8</v>
      </c>
      <c r="Q118" s="1">
        <v>9</v>
      </c>
      <c r="R118" s="1">
        <v>47</v>
      </c>
      <c r="S118" s="1">
        <v>4</v>
      </c>
      <c r="T118" s="1">
        <v>2</v>
      </c>
      <c r="U118" s="1">
        <v>23</v>
      </c>
      <c r="V118" s="1">
        <v>5</v>
      </c>
      <c r="W118" s="1">
        <v>32</v>
      </c>
      <c r="X118" s="1">
        <v>14</v>
      </c>
      <c r="Y118" s="1">
        <v>16</v>
      </c>
      <c r="Z118" s="1">
        <v>24</v>
      </c>
      <c r="AA118" s="1">
        <v>14</v>
      </c>
      <c r="AB118" s="1">
        <v>4</v>
      </c>
      <c r="AC118" s="1">
        <v>12</v>
      </c>
      <c r="AD118" s="1">
        <v>16</v>
      </c>
      <c r="AE118" s="1">
        <v>13</v>
      </c>
      <c r="AF118" s="1">
        <v>18</v>
      </c>
      <c r="AG118" s="1">
        <v>24</v>
      </c>
      <c r="AH118" s="1">
        <v>17</v>
      </c>
      <c r="AI118" s="1">
        <v>12</v>
      </c>
      <c r="AJ118" s="1">
        <v>10</v>
      </c>
      <c r="AK118" s="1">
        <v>37</v>
      </c>
      <c r="AL118" s="1">
        <v>131</v>
      </c>
      <c r="AM118" s="1">
        <v>41</v>
      </c>
      <c r="AN118" s="1">
        <v>47</v>
      </c>
      <c r="AO118">
        <v>1810.4</v>
      </c>
      <c r="AS118">
        <v>99</v>
      </c>
    </row>
    <row r="119" spans="4:45" x14ac:dyDescent="0.25">
      <c r="D119" s="1">
        <v>8</v>
      </c>
      <c r="E119" s="1">
        <v>12</v>
      </c>
      <c r="F119" s="1">
        <v>4</v>
      </c>
      <c r="G119" s="1">
        <v>23</v>
      </c>
      <c r="H119" s="1">
        <v>4</v>
      </c>
      <c r="I119" s="1">
        <v>60</v>
      </c>
      <c r="J119" s="1">
        <v>54</v>
      </c>
      <c r="K119" s="1">
        <v>21</v>
      </c>
      <c r="L119" s="1">
        <v>3</v>
      </c>
      <c r="M119" s="1">
        <v>8</v>
      </c>
      <c r="N119" s="1">
        <v>6</v>
      </c>
      <c r="O119" s="1">
        <v>8</v>
      </c>
      <c r="P119" s="1">
        <v>14</v>
      </c>
      <c r="Q119" s="1">
        <v>7</v>
      </c>
      <c r="R119" s="1">
        <v>29</v>
      </c>
      <c r="S119" s="1">
        <v>5</v>
      </c>
      <c r="T119" s="1">
        <v>0</v>
      </c>
      <c r="U119" s="1">
        <v>19</v>
      </c>
      <c r="V119" s="1">
        <v>6</v>
      </c>
      <c r="W119" s="1">
        <v>39</v>
      </c>
      <c r="X119" s="1">
        <v>7</v>
      </c>
      <c r="Y119" s="1">
        <v>12</v>
      </c>
      <c r="Z119" s="1">
        <v>12</v>
      </c>
      <c r="AA119" s="1">
        <v>13</v>
      </c>
      <c r="AB119" s="1">
        <v>7</v>
      </c>
      <c r="AC119" s="1">
        <v>17</v>
      </c>
      <c r="AD119" s="1">
        <v>12</v>
      </c>
      <c r="AE119" s="1">
        <v>11</v>
      </c>
      <c r="AF119" s="1">
        <v>14</v>
      </c>
      <c r="AG119" s="1">
        <v>19</v>
      </c>
      <c r="AH119" s="1">
        <v>13</v>
      </c>
      <c r="AI119" s="1">
        <v>6</v>
      </c>
      <c r="AJ119" s="1">
        <v>7</v>
      </c>
      <c r="AK119" s="1">
        <v>45</v>
      </c>
      <c r="AL119" s="1">
        <v>95</v>
      </c>
      <c r="AM119" s="1">
        <v>43</v>
      </c>
      <c r="AN119" s="1">
        <v>62</v>
      </c>
      <c r="AO119">
        <v>1829.74</v>
      </c>
      <c r="AS119">
        <v>100</v>
      </c>
    </row>
    <row r="120" spans="4:45" x14ac:dyDescent="0.25">
      <c r="D120" s="1">
        <v>6</v>
      </c>
      <c r="E120" s="1">
        <v>8</v>
      </c>
      <c r="F120" s="1">
        <v>8</v>
      </c>
      <c r="G120" s="1">
        <v>15</v>
      </c>
      <c r="H120" s="1">
        <v>7</v>
      </c>
      <c r="I120" s="1">
        <v>43</v>
      </c>
      <c r="J120" s="1">
        <v>33</v>
      </c>
      <c r="K120" s="1">
        <v>17</v>
      </c>
      <c r="L120" s="1">
        <v>4</v>
      </c>
      <c r="M120" s="1">
        <v>5</v>
      </c>
      <c r="N120" s="1">
        <v>7</v>
      </c>
      <c r="O120" s="1">
        <v>6</v>
      </c>
      <c r="P120" s="1">
        <v>2</v>
      </c>
      <c r="Q120" s="1">
        <v>3</v>
      </c>
      <c r="R120" s="1">
        <v>33</v>
      </c>
      <c r="S120" s="1">
        <v>3</v>
      </c>
      <c r="T120" s="1">
        <v>1</v>
      </c>
      <c r="U120" s="1">
        <v>26</v>
      </c>
      <c r="V120" s="1">
        <v>9</v>
      </c>
      <c r="W120" s="1">
        <v>22</v>
      </c>
      <c r="X120" s="1">
        <v>5</v>
      </c>
      <c r="Y120" s="1">
        <v>16</v>
      </c>
      <c r="Z120" s="1">
        <v>16</v>
      </c>
      <c r="AA120" s="1">
        <v>19</v>
      </c>
      <c r="AB120" s="1">
        <v>7</v>
      </c>
      <c r="AC120" s="1">
        <v>14</v>
      </c>
      <c r="AD120" s="1">
        <v>16</v>
      </c>
      <c r="AE120" s="1">
        <v>12</v>
      </c>
      <c r="AF120" s="1">
        <v>23</v>
      </c>
      <c r="AG120" s="1">
        <v>15</v>
      </c>
      <c r="AH120" s="1">
        <v>18</v>
      </c>
      <c r="AI120" s="1">
        <v>7</v>
      </c>
      <c r="AJ120" s="1">
        <v>7</v>
      </c>
      <c r="AK120" s="1">
        <v>30</v>
      </c>
      <c r="AL120" s="1">
        <v>92</v>
      </c>
      <c r="AM120" s="1">
        <v>49</v>
      </c>
      <c r="AN120" s="1">
        <v>64</v>
      </c>
      <c r="AO120">
        <v>1980.74</v>
      </c>
      <c r="AS120">
        <v>101</v>
      </c>
    </row>
    <row r="121" spans="4:45" x14ac:dyDescent="0.25">
      <c r="D121" s="1">
        <v>3</v>
      </c>
      <c r="E121" s="1">
        <v>8</v>
      </c>
      <c r="F121" s="1">
        <v>7</v>
      </c>
      <c r="G121" s="1">
        <v>12</v>
      </c>
      <c r="H121" s="1">
        <v>1</v>
      </c>
      <c r="I121" s="1">
        <v>53</v>
      </c>
      <c r="J121" s="1">
        <v>41</v>
      </c>
      <c r="K121" s="1">
        <v>15</v>
      </c>
      <c r="L121" s="1">
        <v>5</v>
      </c>
      <c r="M121" s="1">
        <v>4</v>
      </c>
      <c r="N121" s="1">
        <v>10</v>
      </c>
      <c r="O121" s="1">
        <v>11</v>
      </c>
      <c r="P121" s="1">
        <v>9</v>
      </c>
      <c r="Q121" s="1">
        <v>6</v>
      </c>
      <c r="R121" s="1">
        <v>23</v>
      </c>
      <c r="S121" s="1">
        <v>1</v>
      </c>
      <c r="T121" s="1">
        <v>0</v>
      </c>
      <c r="U121" s="1">
        <v>14</v>
      </c>
      <c r="V121" s="1">
        <v>4</v>
      </c>
      <c r="W121" s="1">
        <v>13</v>
      </c>
      <c r="X121" s="1">
        <v>8</v>
      </c>
      <c r="Y121" s="1">
        <v>14</v>
      </c>
      <c r="Z121" s="1">
        <v>20</v>
      </c>
      <c r="AA121" s="1">
        <v>24</v>
      </c>
      <c r="AB121" s="1">
        <v>5</v>
      </c>
      <c r="AC121" s="1">
        <v>16</v>
      </c>
      <c r="AD121" s="1">
        <v>14</v>
      </c>
      <c r="AE121" s="1">
        <v>18</v>
      </c>
      <c r="AF121" s="1">
        <v>15</v>
      </c>
      <c r="AG121" s="1">
        <v>21</v>
      </c>
      <c r="AH121" s="1">
        <v>9</v>
      </c>
      <c r="AI121" s="1">
        <v>4</v>
      </c>
      <c r="AJ121" s="1">
        <v>12</v>
      </c>
      <c r="AK121" s="1">
        <v>28</v>
      </c>
      <c r="AL121" s="1">
        <v>80</v>
      </c>
      <c r="AM121" s="1">
        <v>63</v>
      </c>
      <c r="AN121" s="1">
        <v>62</v>
      </c>
      <c r="AO121">
        <v>1671.52</v>
      </c>
      <c r="AS121">
        <v>102</v>
      </c>
    </row>
    <row r="122" spans="4:45" x14ac:dyDescent="0.25">
      <c r="D122" s="1">
        <v>12</v>
      </c>
      <c r="E122" s="1">
        <v>11</v>
      </c>
      <c r="F122" s="1">
        <v>6</v>
      </c>
      <c r="G122" s="1">
        <v>23</v>
      </c>
      <c r="H122" s="1">
        <v>4</v>
      </c>
      <c r="I122" s="1">
        <v>41</v>
      </c>
      <c r="J122" s="1">
        <v>41</v>
      </c>
      <c r="K122" s="1">
        <v>12</v>
      </c>
      <c r="L122" s="1">
        <v>4</v>
      </c>
      <c r="M122" s="1">
        <v>7</v>
      </c>
      <c r="N122" s="1">
        <v>6</v>
      </c>
      <c r="O122" s="1">
        <v>9</v>
      </c>
      <c r="P122" s="1">
        <v>7</v>
      </c>
      <c r="Q122" s="1">
        <v>7</v>
      </c>
      <c r="R122" s="1">
        <v>27</v>
      </c>
      <c r="S122" s="1">
        <v>5</v>
      </c>
      <c r="T122" s="1">
        <v>2</v>
      </c>
      <c r="U122" s="1">
        <v>14</v>
      </c>
      <c r="V122" s="1">
        <v>9</v>
      </c>
      <c r="W122" s="1">
        <v>15</v>
      </c>
      <c r="X122" s="1">
        <v>6</v>
      </c>
      <c r="Y122" s="1">
        <v>22</v>
      </c>
      <c r="Z122" s="1">
        <v>20</v>
      </c>
      <c r="AA122" s="1">
        <v>29</v>
      </c>
      <c r="AB122" s="1">
        <v>4</v>
      </c>
      <c r="AC122" s="1">
        <v>19</v>
      </c>
      <c r="AD122" s="1">
        <v>22</v>
      </c>
      <c r="AE122" s="1">
        <v>16</v>
      </c>
      <c r="AF122" s="1">
        <v>14</v>
      </c>
      <c r="AG122" s="1">
        <v>13</v>
      </c>
      <c r="AH122" s="1">
        <v>16</v>
      </c>
      <c r="AI122" s="1">
        <v>8</v>
      </c>
      <c r="AJ122" s="1">
        <v>7</v>
      </c>
      <c r="AK122" s="1">
        <v>20</v>
      </c>
      <c r="AL122" s="1">
        <v>62</v>
      </c>
      <c r="AM122" s="1">
        <v>49</v>
      </c>
      <c r="AN122" s="1">
        <v>62</v>
      </c>
      <c r="AO122">
        <v>1719.45</v>
      </c>
      <c r="AS122">
        <v>103</v>
      </c>
    </row>
    <row r="123" spans="4:45" x14ac:dyDescent="0.25">
      <c r="D123" s="1">
        <v>0</v>
      </c>
      <c r="E123" s="1">
        <v>5</v>
      </c>
      <c r="F123" s="1">
        <v>6</v>
      </c>
      <c r="G123" s="1">
        <v>11</v>
      </c>
      <c r="H123" s="1">
        <v>3</v>
      </c>
      <c r="I123" s="1">
        <v>34</v>
      </c>
      <c r="J123" s="1">
        <v>23</v>
      </c>
      <c r="K123" s="1">
        <v>12</v>
      </c>
      <c r="L123" s="1">
        <v>6</v>
      </c>
      <c r="M123" s="1">
        <v>3</v>
      </c>
      <c r="N123" s="1">
        <v>8</v>
      </c>
      <c r="O123" s="1">
        <v>5</v>
      </c>
      <c r="P123" s="1">
        <v>8</v>
      </c>
      <c r="Q123" s="1">
        <v>10</v>
      </c>
      <c r="R123" s="1">
        <v>29</v>
      </c>
      <c r="S123" s="1">
        <v>3</v>
      </c>
      <c r="T123" s="1">
        <v>4</v>
      </c>
      <c r="U123" s="1">
        <v>11</v>
      </c>
      <c r="V123" s="1">
        <v>4</v>
      </c>
      <c r="W123" s="1">
        <v>16</v>
      </c>
      <c r="X123" s="1">
        <v>7</v>
      </c>
      <c r="Y123" s="1">
        <v>24</v>
      </c>
      <c r="Z123" s="1">
        <v>29</v>
      </c>
      <c r="AA123" s="1">
        <v>38</v>
      </c>
      <c r="AB123" s="1">
        <v>4</v>
      </c>
      <c r="AC123" s="1">
        <v>13</v>
      </c>
      <c r="AD123" s="1">
        <v>16</v>
      </c>
      <c r="AE123" s="1">
        <v>17</v>
      </c>
      <c r="AF123" s="1">
        <v>18</v>
      </c>
      <c r="AG123" s="1">
        <v>19</v>
      </c>
      <c r="AH123" s="1">
        <v>19</v>
      </c>
      <c r="AI123" s="1">
        <v>10</v>
      </c>
      <c r="AJ123" s="1">
        <v>8</v>
      </c>
      <c r="AK123" s="1">
        <v>5</v>
      </c>
      <c r="AL123" s="1">
        <v>29</v>
      </c>
      <c r="AM123" s="1">
        <v>47</v>
      </c>
      <c r="AN123" s="1">
        <v>50</v>
      </c>
      <c r="AO123">
        <v>1574.1</v>
      </c>
      <c r="AS123">
        <v>104</v>
      </c>
    </row>
    <row r="124" spans="4:45" x14ac:dyDescent="0.25">
      <c r="D124" s="1">
        <v>3</v>
      </c>
      <c r="E124" s="1">
        <v>10</v>
      </c>
      <c r="F124" s="1">
        <v>3</v>
      </c>
      <c r="G124" s="1">
        <v>21</v>
      </c>
      <c r="H124" s="1">
        <v>2</v>
      </c>
      <c r="I124" s="1">
        <v>36</v>
      </c>
      <c r="J124" s="1">
        <v>28</v>
      </c>
      <c r="K124" s="1">
        <v>8</v>
      </c>
      <c r="L124" s="1">
        <v>6</v>
      </c>
      <c r="M124" s="1">
        <v>5</v>
      </c>
      <c r="N124" s="1">
        <v>3</v>
      </c>
      <c r="O124" s="1">
        <v>8</v>
      </c>
      <c r="P124" s="1">
        <v>3</v>
      </c>
      <c r="Q124" s="1">
        <v>9</v>
      </c>
      <c r="R124" s="1">
        <v>26</v>
      </c>
      <c r="S124" s="1">
        <v>4</v>
      </c>
      <c r="T124" s="1">
        <v>0</v>
      </c>
      <c r="U124" s="1">
        <v>20</v>
      </c>
      <c r="V124" s="1">
        <v>8</v>
      </c>
      <c r="W124" s="1">
        <v>11</v>
      </c>
      <c r="X124" s="1">
        <v>12</v>
      </c>
      <c r="Y124" s="1">
        <v>28</v>
      </c>
      <c r="Z124" s="1">
        <v>43</v>
      </c>
      <c r="AA124" s="1">
        <v>34</v>
      </c>
      <c r="AB124" s="1">
        <v>13</v>
      </c>
      <c r="AC124" s="1">
        <v>21</v>
      </c>
      <c r="AD124" s="1">
        <v>13</v>
      </c>
      <c r="AE124" s="1">
        <v>12</v>
      </c>
      <c r="AF124" s="1">
        <v>19</v>
      </c>
      <c r="AG124" s="1">
        <v>16</v>
      </c>
      <c r="AH124" s="1">
        <v>24</v>
      </c>
      <c r="AI124" s="1">
        <v>5</v>
      </c>
      <c r="AJ124" s="1">
        <v>5</v>
      </c>
      <c r="AK124" s="1">
        <v>0</v>
      </c>
      <c r="AL124" s="1">
        <v>10</v>
      </c>
      <c r="AM124" s="1">
        <v>40</v>
      </c>
      <c r="AN124" s="1">
        <v>55</v>
      </c>
      <c r="AO124">
        <v>1686.81</v>
      </c>
      <c r="AS124">
        <v>105</v>
      </c>
    </row>
    <row r="125" spans="4:45" x14ac:dyDescent="0.25">
      <c r="D125" s="1">
        <v>6</v>
      </c>
      <c r="E125" s="1">
        <v>7</v>
      </c>
      <c r="F125" s="1">
        <v>3</v>
      </c>
      <c r="G125" s="1">
        <v>15</v>
      </c>
      <c r="H125" s="1">
        <v>5</v>
      </c>
      <c r="I125" s="1">
        <v>36</v>
      </c>
      <c r="J125" s="1">
        <v>26</v>
      </c>
      <c r="K125" s="1">
        <v>9</v>
      </c>
      <c r="L125" s="1">
        <v>5</v>
      </c>
      <c r="M125" s="1">
        <v>4</v>
      </c>
      <c r="N125" s="1">
        <v>9</v>
      </c>
      <c r="O125" s="1">
        <v>4</v>
      </c>
      <c r="P125" s="1">
        <v>11</v>
      </c>
      <c r="Q125" s="1">
        <v>8</v>
      </c>
      <c r="R125" s="1">
        <v>17</v>
      </c>
      <c r="S125" s="1">
        <v>4</v>
      </c>
      <c r="T125" s="1">
        <v>1</v>
      </c>
      <c r="U125" s="1">
        <v>11</v>
      </c>
      <c r="V125" s="1">
        <v>6</v>
      </c>
      <c r="W125" s="1">
        <v>14</v>
      </c>
      <c r="X125" s="1">
        <v>20</v>
      </c>
      <c r="Y125" s="1">
        <v>29</v>
      </c>
      <c r="Z125" s="1">
        <v>40</v>
      </c>
      <c r="AA125" s="1">
        <v>53</v>
      </c>
      <c r="AB125" s="1">
        <v>14</v>
      </c>
      <c r="AC125" s="1">
        <v>15</v>
      </c>
      <c r="AD125" s="1">
        <v>25</v>
      </c>
      <c r="AE125" s="1">
        <v>11</v>
      </c>
      <c r="AF125" s="1">
        <v>11</v>
      </c>
      <c r="AG125" s="1">
        <v>18</v>
      </c>
      <c r="AH125" s="1">
        <v>16</v>
      </c>
      <c r="AI125" s="1">
        <v>4</v>
      </c>
      <c r="AJ125" s="1">
        <v>7</v>
      </c>
      <c r="AK125" s="1">
        <v>0</v>
      </c>
      <c r="AL125" s="1">
        <v>0</v>
      </c>
      <c r="AM125" s="1">
        <v>38</v>
      </c>
      <c r="AN125" s="1">
        <v>55</v>
      </c>
      <c r="AO125">
        <v>1495.08</v>
      </c>
      <c r="AS125">
        <v>106</v>
      </c>
    </row>
    <row r="126" spans="4:45" x14ac:dyDescent="0.25">
      <c r="D126" s="1">
        <v>7</v>
      </c>
      <c r="E126" s="1">
        <v>10</v>
      </c>
      <c r="F126" s="1">
        <v>7</v>
      </c>
      <c r="G126" s="1">
        <v>14</v>
      </c>
      <c r="H126" s="1">
        <v>2</v>
      </c>
      <c r="I126" s="1">
        <v>27</v>
      </c>
      <c r="J126" s="1">
        <v>24</v>
      </c>
      <c r="K126" s="1">
        <v>5</v>
      </c>
      <c r="L126" s="1">
        <v>9</v>
      </c>
      <c r="M126" s="1">
        <v>7</v>
      </c>
      <c r="N126" s="1">
        <v>5</v>
      </c>
      <c r="O126" s="1">
        <v>12</v>
      </c>
      <c r="P126" s="1">
        <v>4</v>
      </c>
      <c r="Q126" s="1">
        <v>7</v>
      </c>
      <c r="R126" s="1">
        <v>18</v>
      </c>
      <c r="S126" s="1">
        <v>7</v>
      </c>
      <c r="T126" s="1">
        <v>1</v>
      </c>
      <c r="U126" s="1">
        <v>9</v>
      </c>
      <c r="V126" s="1">
        <v>6</v>
      </c>
      <c r="W126" s="1">
        <v>12</v>
      </c>
      <c r="X126" s="1">
        <v>21</v>
      </c>
      <c r="Y126" s="1">
        <v>44</v>
      </c>
      <c r="Z126" s="1">
        <v>47</v>
      </c>
      <c r="AA126" s="1">
        <v>64</v>
      </c>
      <c r="AB126" s="1">
        <v>17</v>
      </c>
      <c r="AC126" s="1">
        <v>37</v>
      </c>
      <c r="AD126" s="1">
        <v>42</v>
      </c>
      <c r="AE126" s="1">
        <v>14</v>
      </c>
      <c r="AF126" s="1">
        <v>20</v>
      </c>
      <c r="AG126" s="1">
        <v>27</v>
      </c>
      <c r="AH126" s="1">
        <v>10</v>
      </c>
      <c r="AI126" s="1">
        <v>7</v>
      </c>
      <c r="AJ126" s="1">
        <v>8</v>
      </c>
      <c r="AK126" s="1">
        <v>0</v>
      </c>
      <c r="AL126" s="1">
        <v>0</v>
      </c>
      <c r="AM126" s="1">
        <v>33</v>
      </c>
      <c r="AN126" s="1">
        <v>35</v>
      </c>
      <c r="AO126">
        <v>1558.68</v>
      </c>
      <c r="AS126">
        <v>107</v>
      </c>
    </row>
    <row r="127" spans="4:45" x14ac:dyDescent="0.25">
      <c r="D127" s="1">
        <v>3</v>
      </c>
      <c r="E127" s="1">
        <v>7</v>
      </c>
      <c r="F127" s="1">
        <v>2</v>
      </c>
      <c r="G127" s="1">
        <v>14</v>
      </c>
      <c r="H127" s="1">
        <v>3</v>
      </c>
      <c r="I127" s="1">
        <v>27</v>
      </c>
      <c r="J127" s="1">
        <v>16</v>
      </c>
      <c r="K127" s="1">
        <v>5</v>
      </c>
      <c r="L127" s="1">
        <v>1</v>
      </c>
      <c r="M127" s="1">
        <v>7</v>
      </c>
      <c r="N127" s="1">
        <v>6</v>
      </c>
      <c r="O127" s="1">
        <v>2</v>
      </c>
      <c r="P127" s="1">
        <v>4</v>
      </c>
      <c r="Q127" s="1">
        <v>6</v>
      </c>
      <c r="R127" s="1">
        <v>20</v>
      </c>
      <c r="S127" s="1">
        <v>8</v>
      </c>
      <c r="T127" s="1">
        <v>0</v>
      </c>
      <c r="U127" s="1">
        <v>12</v>
      </c>
      <c r="V127" s="1">
        <v>4</v>
      </c>
      <c r="W127" s="1">
        <v>4</v>
      </c>
      <c r="X127" s="1">
        <v>16</v>
      </c>
      <c r="Y127" s="1">
        <v>30</v>
      </c>
      <c r="Z127" s="1">
        <v>44</v>
      </c>
      <c r="AA127" s="1">
        <v>89</v>
      </c>
      <c r="AB127" s="1">
        <v>20</v>
      </c>
      <c r="AC127" s="1">
        <v>43</v>
      </c>
      <c r="AD127" s="1">
        <v>52</v>
      </c>
      <c r="AE127" s="1">
        <v>16</v>
      </c>
      <c r="AF127" s="1">
        <v>19</v>
      </c>
      <c r="AG127" s="1">
        <v>28</v>
      </c>
      <c r="AH127" s="1">
        <v>8</v>
      </c>
      <c r="AI127" s="1">
        <v>10</v>
      </c>
      <c r="AJ127" s="1">
        <v>9</v>
      </c>
      <c r="AK127" s="1">
        <v>0</v>
      </c>
      <c r="AL127" s="1">
        <v>0</v>
      </c>
      <c r="AM127" s="1">
        <v>20</v>
      </c>
      <c r="AN127" s="1">
        <v>19</v>
      </c>
      <c r="AO127">
        <v>1697.96</v>
      </c>
      <c r="AS127">
        <v>108</v>
      </c>
    </row>
    <row r="128" spans="4:45" x14ac:dyDescent="0.25">
      <c r="D128" s="1">
        <v>4</v>
      </c>
      <c r="E128" s="1">
        <v>10</v>
      </c>
      <c r="F128" s="1">
        <v>5</v>
      </c>
      <c r="G128" s="1">
        <v>9</v>
      </c>
      <c r="H128" s="1">
        <v>2</v>
      </c>
      <c r="I128" s="1">
        <v>20</v>
      </c>
      <c r="J128" s="1">
        <v>24</v>
      </c>
      <c r="K128" s="1">
        <v>6</v>
      </c>
      <c r="L128" s="1">
        <v>8</v>
      </c>
      <c r="M128" s="1">
        <v>3</v>
      </c>
      <c r="N128" s="1">
        <v>6</v>
      </c>
      <c r="O128" s="1">
        <v>8</v>
      </c>
      <c r="P128" s="1">
        <v>7</v>
      </c>
      <c r="Q128" s="1">
        <v>13</v>
      </c>
      <c r="R128" s="1">
        <v>20</v>
      </c>
      <c r="S128" s="1">
        <v>3</v>
      </c>
      <c r="T128" s="1">
        <v>2</v>
      </c>
      <c r="U128" s="1">
        <v>6</v>
      </c>
      <c r="V128" s="1">
        <v>7</v>
      </c>
      <c r="W128" s="1">
        <v>10</v>
      </c>
      <c r="X128" s="1">
        <v>16</v>
      </c>
      <c r="Y128" s="1">
        <v>41</v>
      </c>
      <c r="Z128" s="1">
        <v>58</v>
      </c>
      <c r="AA128" s="1">
        <v>96</v>
      </c>
      <c r="AB128" s="1">
        <v>14</v>
      </c>
      <c r="AC128" s="1">
        <v>49</v>
      </c>
      <c r="AD128" s="1">
        <v>48</v>
      </c>
      <c r="AE128" s="1">
        <v>12</v>
      </c>
      <c r="AF128" s="1">
        <v>23</v>
      </c>
      <c r="AG128" s="1">
        <v>20</v>
      </c>
      <c r="AH128" s="1">
        <v>14</v>
      </c>
      <c r="AI128" s="1">
        <v>20</v>
      </c>
      <c r="AJ128" s="1">
        <v>6</v>
      </c>
      <c r="AK128" s="1">
        <v>0</v>
      </c>
      <c r="AL128" s="1">
        <v>0</v>
      </c>
      <c r="AM128" s="1">
        <v>9</v>
      </c>
      <c r="AN128" s="1">
        <v>9</v>
      </c>
      <c r="AO128">
        <v>1518.96</v>
      </c>
      <c r="AS128">
        <v>109</v>
      </c>
    </row>
    <row r="129" spans="4:45" x14ac:dyDescent="0.25">
      <c r="D129" s="1">
        <v>4</v>
      </c>
      <c r="E129" s="1">
        <v>7</v>
      </c>
      <c r="F129" s="1">
        <v>3</v>
      </c>
      <c r="G129" s="1">
        <v>12</v>
      </c>
      <c r="H129" s="1">
        <v>5</v>
      </c>
      <c r="I129" s="1">
        <v>8</v>
      </c>
      <c r="J129" s="1">
        <v>18</v>
      </c>
      <c r="K129" s="1">
        <v>7</v>
      </c>
      <c r="L129" s="1">
        <v>1</v>
      </c>
      <c r="M129" s="1">
        <v>4</v>
      </c>
      <c r="N129" s="1">
        <v>4</v>
      </c>
      <c r="O129" s="1">
        <v>3</v>
      </c>
      <c r="P129" s="1">
        <v>6</v>
      </c>
      <c r="Q129" s="1">
        <v>14</v>
      </c>
      <c r="R129" s="1">
        <v>16</v>
      </c>
      <c r="S129" s="1">
        <v>3</v>
      </c>
      <c r="T129" s="1">
        <v>1</v>
      </c>
      <c r="U129" s="1">
        <v>8</v>
      </c>
      <c r="V129" s="1">
        <v>8</v>
      </c>
      <c r="W129" s="1">
        <v>5</v>
      </c>
      <c r="X129" s="1">
        <v>21</v>
      </c>
      <c r="Y129" s="1">
        <v>37</v>
      </c>
      <c r="Z129" s="1">
        <v>58</v>
      </c>
      <c r="AA129" s="1">
        <v>94</v>
      </c>
      <c r="AB129" s="1">
        <v>31</v>
      </c>
      <c r="AC129" s="1">
        <v>64</v>
      </c>
      <c r="AD129" s="1">
        <v>54</v>
      </c>
      <c r="AE129" s="1">
        <v>21</v>
      </c>
      <c r="AF129" s="1">
        <v>35</v>
      </c>
      <c r="AG129" s="1">
        <v>27</v>
      </c>
      <c r="AH129" s="1">
        <v>22</v>
      </c>
      <c r="AI129" s="1">
        <v>17</v>
      </c>
      <c r="AJ129" s="1">
        <v>17</v>
      </c>
      <c r="AK129" s="1">
        <v>0</v>
      </c>
      <c r="AL129" s="1">
        <v>0</v>
      </c>
      <c r="AM129" s="1">
        <v>1</v>
      </c>
      <c r="AN129" s="1">
        <v>2</v>
      </c>
      <c r="AO129">
        <v>1572.87</v>
      </c>
      <c r="AS129">
        <v>110</v>
      </c>
    </row>
    <row r="130" spans="4:45" x14ac:dyDescent="0.25">
      <c r="D130" s="1">
        <v>3</v>
      </c>
      <c r="E130" s="1">
        <v>8</v>
      </c>
      <c r="F130" s="1">
        <v>2</v>
      </c>
      <c r="G130" s="1">
        <v>13</v>
      </c>
      <c r="H130" s="1">
        <v>3</v>
      </c>
      <c r="I130" s="1">
        <v>15</v>
      </c>
      <c r="J130" s="1">
        <v>11</v>
      </c>
      <c r="K130" s="1">
        <v>12</v>
      </c>
      <c r="L130" s="1">
        <v>9</v>
      </c>
      <c r="M130" s="1">
        <v>1</v>
      </c>
      <c r="N130" s="1">
        <v>11</v>
      </c>
      <c r="O130" s="1">
        <v>9</v>
      </c>
      <c r="P130" s="1">
        <v>9</v>
      </c>
      <c r="Q130" s="1">
        <v>6</v>
      </c>
      <c r="R130" s="1">
        <v>11</v>
      </c>
      <c r="S130" s="1">
        <v>7</v>
      </c>
      <c r="T130" s="1">
        <v>4</v>
      </c>
      <c r="U130" s="1">
        <v>8</v>
      </c>
      <c r="V130" s="1">
        <v>7</v>
      </c>
      <c r="W130" s="1">
        <v>5</v>
      </c>
      <c r="X130" s="1">
        <v>17</v>
      </c>
      <c r="Y130" s="1">
        <v>38</v>
      </c>
      <c r="Z130" s="1">
        <v>42</v>
      </c>
      <c r="AA130" s="1">
        <v>81</v>
      </c>
      <c r="AB130" s="1">
        <v>27</v>
      </c>
      <c r="AC130" s="1">
        <v>87</v>
      </c>
      <c r="AD130" s="1">
        <v>50</v>
      </c>
      <c r="AE130" s="1">
        <v>27</v>
      </c>
      <c r="AF130" s="1">
        <v>40</v>
      </c>
      <c r="AG130" s="1">
        <v>43</v>
      </c>
      <c r="AH130" s="1">
        <v>44</v>
      </c>
      <c r="AI130" s="1">
        <v>17</v>
      </c>
      <c r="AJ130" s="1">
        <v>24</v>
      </c>
      <c r="AK130" s="1">
        <v>0</v>
      </c>
      <c r="AL130" s="1">
        <v>0</v>
      </c>
      <c r="AM130" s="1">
        <v>0</v>
      </c>
      <c r="AN130" s="1">
        <v>0</v>
      </c>
      <c r="AO130">
        <v>1427.92</v>
      </c>
      <c r="AS130">
        <v>111</v>
      </c>
    </row>
    <row r="131" spans="4:45" x14ac:dyDescent="0.25">
      <c r="D131" s="1">
        <v>2</v>
      </c>
      <c r="E131" s="1">
        <v>6</v>
      </c>
      <c r="F131" s="1">
        <v>2</v>
      </c>
      <c r="G131" s="1">
        <v>16</v>
      </c>
      <c r="H131" s="1">
        <v>3</v>
      </c>
      <c r="I131" s="1">
        <v>11</v>
      </c>
      <c r="J131" s="1">
        <v>13</v>
      </c>
      <c r="K131" s="1">
        <v>4</v>
      </c>
      <c r="L131" s="1">
        <v>8</v>
      </c>
      <c r="M131" s="1">
        <v>6</v>
      </c>
      <c r="N131" s="1">
        <v>4</v>
      </c>
      <c r="O131" s="1">
        <v>9</v>
      </c>
      <c r="P131" s="1">
        <v>2</v>
      </c>
      <c r="Q131" s="1">
        <v>10</v>
      </c>
      <c r="R131" s="1">
        <v>12</v>
      </c>
      <c r="S131" s="1">
        <v>6</v>
      </c>
      <c r="T131" s="1">
        <v>0</v>
      </c>
      <c r="U131" s="1">
        <v>11</v>
      </c>
      <c r="V131" s="1">
        <v>7</v>
      </c>
      <c r="W131" s="1">
        <v>6</v>
      </c>
      <c r="X131" s="1">
        <v>8</v>
      </c>
      <c r="Y131" s="1">
        <v>21</v>
      </c>
      <c r="Z131" s="1">
        <v>44</v>
      </c>
      <c r="AA131" s="1">
        <v>90</v>
      </c>
      <c r="AB131" s="1">
        <v>24</v>
      </c>
      <c r="AC131" s="1">
        <v>91</v>
      </c>
      <c r="AD131" s="1">
        <v>47</v>
      </c>
      <c r="AE131" s="1">
        <v>36</v>
      </c>
      <c r="AF131" s="1">
        <v>47</v>
      </c>
      <c r="AG131" s="1">
        <v>61</v>
      </c>
      <c r="AH131" s="1">
        <v>38</v>
      </c>
      <c r="AI131" s="1">
        <v>34</v>
      </c>
      <c r="AJ131" s="1">
        <v>25</v>
      </c>
      <c r="AK131" s="1">
        <v>0</v>
      </c>
      <c r="AL131" s="1">
        <v>0</v>
      </c>
      <c r="AM131" s="1">
        <v>0</v>
      </c>
      <c r="AN131" s="1">
        <v>0</v>
      </c>
      <c r="AO131">
        <v>1491.09</v>
      </c>
      <c r="AS131">
        <v>112</v>
      </c>
    </row>
    <row r="132" spans="4:45" x14ac:dyDescent="0.25">
      <c r="D132" s="1">
        <v>2</v>
      </c>
      <c r="E132" s="1">
        <v>2</v>
      </c>
      <c r="F132" s="1">
        <v>4</v>
      </c>
      <c r="G132" s="1">
        <v>5</v>
      </c>
      <c r="H132" s="1">
        <v>1</v>
      </c>
      <c r="I132" s="1">
        <v>22</v>
      </c>
      <c r="J132" s="1">
        <v>13</v>
      </c>
      <c r="K132" s="1">
        <v>6</v>
      </c>
      <c r="L132" s="1">
        <v>5</v>
      </c>
      <c r="M132" s="1">
        <v>3</v>
      </c>
      <c r="N132" s="1">
        <v>5</v>
      </c>
      <c r="O132" s="1">
        <v>9</v>
      </c>
      <c r="P132" s="1">
        <v>7</v>
      </c>
      <c r="Q132" s="1">
        <v>6</v>
      </c>
      <c r="R132" s="1">
        <v>16</v>
      </c>
      <c r="S132" s="1">
        <v>2</v>
      </c>
      <c r="T132" s="1">
        <v>1</v>
      </c>
      <c r="U132" s="1">
        <v>4</v>
      </c>
      <c r="V132" s="1">
        <v>3</v>
      </c>
      <c r="W132" s="1">
        <v>7</v>
      </c>
      <c r="X132" s="1">
        <v>13</v>
      </c>
      <c r="Y132" s="1">
        <v>28</v>
      </c>
      <c r="Z132" s="1">
        <v>28</v>
      </c>
      <c r="AA132" s="1">
        <v>76</v>
      </c>
      <c r="AB132" s="1">
        <v>20</v>
      </c>
      <c r="AC132" s="1">
        <v>90</v>
      </c>
      <c r="AD132" s="1">
        <v>72</v>
      </c>
      <c r="AE132" s="1">
        <v>39</v>
      </c>
      <c r="AF132" s="1">
        <v>62</v>
      </c>
      <c r="AG132" s="1">
        <v>51</v>
      </c>
      <c r="AH132" s="1">
        <v>66</v>
      </c>
      <c r="AI132" s="1">
        <v>23</v>
      </c>
      <c r="AJ132" s="1">
        <v>34</v>
      </c>
      <c r="AK132" s="1">
        <v>0</v>
      </c>
      <c r="AL132" s="1">
        <v>0</v>
      </c>
      <c r="AM132" s="1">
        <v>0</v>
      </c>
      <c r="AN132" s="1">
        <v>0</v>
      </c>
      <c r="AO132">
        <v>1580.29</v>
      </c>
      <c r="AS132">
        <v>113</v>
      </c>
    </row>
    <row r="133" spans="4:45" x14ac:dyDescent="0.25">
      <c r="D133" s="1">
        <v>3</v>
      </c>
      <c r="E133" s="1">
        <v>5</v>
      </c>
      <c r="F133" s="1">
        <v>4</v>
      </c>
      <c r="G133" s="1">
        <v>14</v>
      </c>
      <c r="H133" s="1">
        <v>2</v>
      </c>
      <c r="I133" s="1">
        <v>11</v>
      </c>
      <c r="J133" s="1">
        <v>9</v>
      </c>
      <c r="K133" s="1">
        <v>11</v>
      </c>
      <c r="L133" s="1">
        <v>6</v>
      </c>
      <c r="M133" s="1">
        <v>5</v>
      </c>
      <c r="N133" s="1">
        <v>5</v>
      </c>
      <c r="O133" s="1">
        <v>5</v>
      </c>
      <c r="P133" s="1">
        <v>3</v>
      </c>
      <c r="Q133" s="1">
        <v>6</v>
      </c>
      <c r="R133" s="1">
        <v>7</v>
      </c>
      <c r="S133" s="1">
        <v>6</v>
      </c>
      <c r="T133" s="1">
        <v>1</v>
      </c>
      <c r="U133" s="1">
        <v>6</v>
      </c>
      <c r="V133" s="1">
        <v>3</v>
      </c>
      <c r="W133" s="1">
        <v>3</v>
      </c>
      <c r="X133" s="1">
        <v>5</v>
      </c>
      <c r="Y133" s="1">
        <v>18</v>
      </c>
      <c r="Z133" s="1">
        <v>26</v>
      </c>
      <c r="AA133" s="1">
        <v>88</v>
      </c>
      <c r="AB133" s="1">
        <v>17</v>
      </c>
      <c r="AC133" s="1">
        <v>90</v>
      </c>
      <c r="AD133" s="1">
        <v>48</v>
      </c>
      <c r="AE133" s="1">
        <v>34</v>
      </c>
      <c r="AF133" s="1">
        <v>69</v>
      </c>
      <c r="AG133" s="1">
        <v>68</v>
      </c>
      <c r="AH133" s="1">
        <v>54</v>
      </c>
      <c r="AI133" s="1">
        <v>30</v>
      </c>
      <c r="AJ133" s="1">
        <v>31</v>
      </c>
      <c r="AK133" s="1">
        <v>0</v>
      </c>
      <c r="AL133" s="1">
        <v>0</v>
      </c>
      <c r="AM133" s="1">
        <v>0</v>
      </c>
      <c r="AN133" s="1">
        <v>0</v>
      </c>
      <c r="AO133">
        <v>1418.36</v>
      </c>
      <c r="AS133">
        <v>114</v>
      </c>
    </row>
    <row r="134" spans="4:45" x14ac:dyDescent="0.25">
      <c r="D134" s="1">
        <v>3</v>
      </c>
      <c r="E134" s="1">
        <v>6</v>
      </c>
      <c r="F134" s="1">
        <v>5</v>
      </c>
      <c r="G134" s="1">
        <v>8</v>
      </c>
      <c r="H134" s="1">
        <v>1</v>
      </c>
      <c r="I134" s="1">
        <v>11</v>
      </c>
      <c r="J134" s="1">
        <v>17</v>
      </c>
      <c r="K134" s="1">
        <v>7</v>
      </c>
      <c r="L134" s="1">
        <v>7</v>
      </c>
      <c r="M134" s="1">
        <v>3</v>
      </c>
      <c r="N134" s="1">
        <v>12</v>
      </c>
      <c r="O134" s="1">
        <v>4</v>
      </c>
      <c r="P134" s="1">
        <v>5</v>
      </c>
      <c r="Q134" s="1">
        <v>7</v>
      </c>
      <c r="R134" s="1">
        <v>8</v>
      </c>
      <c r="S134" s="1">
        <v>7</v>
      </c>
      <c r="T134" s="1">
        <v>1</v>
      </c>
      <c r="U134" s="1">
        <v>8</v>
      </c>
      <c r="V134" s="1">
        <v>1</v>
      </c>
      <c r="W134" s="1">
        <v>5</v>
      </c>
      <c r="X134" s="1">
        <v>6</v>
      </c>
      <c r="Y134" s="1">
        <v>13</v>
      </c>
      <c r="Z134" s="1">
        <v>23</v>
      </c>
      <c r="AA134" s="1">
        <v>64</v>
      </c>
      <c r="AB134" s="1">
        <v>20</v>
      </c>
      <c r="AC134" s="1">
        <v>89</v>
      </c>
      <c r="AD134" s="1">
        <v>54</v>
      </c>
      <c r="AE134" s="1">
        <v>37</v>
      </c>
      <c r="AF134" s="1">
        <v>68</v>
      </c>
      <c r="AG134" s="1">
        <v>73</v>
      </c>
      <c r="AH134" s="1">
        <v>42</v>
      </c>
      <c r="AI134" s="1">
        <v>31</v>
      </c>
      <c r="AJ134" s="1">
        <v>36</v>
      </c>
      <c r="AK134" s="1">
        <v>0</v>
      </c>
      <c r="AL134" s="1">
        <v>0</v>
      </c>
      <c r="AM134" s="1">
        <v>0</v>
      </c>
      <c r="AN134" s="1">
        <v>0</v>
      </c>
      <c r="AO134">
        <v>1465.57</v>
      </c>
      <c r="AS134">
        <v>115</v>
      </c>
    </row>
    <row r="135" spans="4:45" x14ac:dyDescent="0.25">
      <c r="D135" s="1">
        <v>2</v>
      </c>
      <c r="E135" s="1">
        <v>4</v>
      </c>
      <c r="F135" s="1">
        <v>0</v>
      </c>
      <c r="G135" s="1">
        <v>7</v>
      </c>
      <c r="H135" s="1">
        <v>3</v>
      </c>
      <c r="I135" s="1">
        <v>12</v>
      </c>
      <c r="J135" s="1">
        <v>14</v>
      </c>
      <c r="K135" s="1">
        <v>5</v>
      </c>
      <c r="L135" s="1">
        <v>11</v>
      </c>
      <c r="M135" s="1">
        <v>2</v>
      </c>
      <c r="N135" s="1">
        <v>12</v>
      </c>
      <c r="O135" s="1">
        <v>6</v>
      </c>
      <c r="P135" s="1">
        <v>7</v>
      </c>
      <c r="Q135" s="1">
        <v>9</v>
      </c>
      <c r="R135" s="1">
        <v>9</v>
      </c>
      <c r="S135" s="1">
        <v>1</v>
      </c>
      <c r="T135" s="1">
        <v>2</v>
      </c>
      <c r="U135" s="1">
        <v>9</v>
      </c>
      <c r="V135" s="1">
        <v>3</v>
      </c>
      <c r="W135" s="1">
        <v>7</v>
      </c>
      <c r="X135" s="1">
        <v>4</v>
      </c>
      <c r="Y135" s="1">
        <v>8</v>
      </c>
      <c r="Z135" s="1">
        <v>14</v>
      </c>
      <c r="AA135" s="1">
        <v>47</v>
      </c>
      <c r="AB135" s="1">
        <v>20</v>
      </c>
      <c r="AC135" s="1">
        <v>61</v>
      </c>
      <c r="AD135" s="1">
        <v>42</v>
      </c>
      <c r="AE135" s="1">
        <v>31</v>
      </c>
      <c r="AF135" s="1">
        <v>57</v>
      </c>
      <c r="AG135" s="1">
        <v>77</v>
      </c>
      <c r="AH135" s="1">
        <v>47</v>
      </c>
      <c r="AI135" s="1">
        <v>26</v>
      </c>
      <c r="AJ135" s="1">
        <v>26</v>
      </c>
      <c r="AK135" s="1">
        <v>0</v>
      </c>
      <c r="AL135" s="1">
        <v>0</v>
      </c>
      <c r="AM135" s="1">
        <v>0</v>
      </c>
      <c r="AN135" s="1">
        <v>0</v>
      </c>
      <c r="AO135">
        <v>1496.52</v>
      </c>
      <c r="AS135">
        <v>116</v>
      </c>
    </row>
    <row r="136" spans="4:45" x14ac:dyDescent="0.25">
      <c r="D136" s="1">
        <v>1</v>
      </c>
      <c r="E136" s="1">
        <v>2</v>
      </c>
      <c r="F136" s="1">
        <v>2</v>
      </c>
      <c r="G136" s="1">
        <v>7</v>
      </c>
      <c r="H136" s="1">
        <v>3</v>
      </c>
      <c r="I136" s="1">
        <v>10</v>
      </c>
      <c r="J136" s="1">
        <v>13</v>
      </c>
      <c r="K136" s="1">
        <v>5</v>
      </c>
      <c r="L136" s="1">
        <v>3</v>
      </c>
      <c r="M136" s="1">
        <v>6</v>
      </c>
      <c r="N136" s="1">
        <v>5</v>
      </c>
      <c r="O136" s="1">
        <v>4</v>
      </c>
      <c r="P136" s="1">
        <v>5</v>
      </c>
      <c r="Q136" s="1">
        <v>7</v>
      </c>
      <c r="R136" s="1">
        <v>4</v>
      </c>
      <c r="S136" s="1">
        <v>1</v>
      </c>
      <c r="T136" s="1">
        <v>0</v>
      </c>
      <c r="U136" s="1">
        <v>3</v>
      </c>
      <c r="V136" s="1">
        <v>9</v>
      </c>
      <c r="W136" s="1">
        <v>9</v>
      </c>
      <c r="X136" s="1">
        <v>2</v>
      </c>
      <c r="Y136" s="1">
        <v>6</v>
      </c>
      <c r="Z136" s="1">
        <v>8</v>
      </c>
      <c r="AA136" s="1">
        <v>40</v>
      </c>
      <c r="AB136" s="1">
        <v>12</v>
      </c>
      <c r="AC136" s="1">
        <v>63</v>
      </c>
      <c r="AD136" s="1">
        <v>58</v>
      </c>
      <c r="AE136" s="1">
        <v>39</v>
      </c>
      <c r="AF136" s="1">
        <v>56</v>
      </c>
      <c r="AG136" s="1">
        <v>62</v>
      </c>
      <c r="AH136" s="1">
        <v>66</v>
      </c>
      <c r="AI136" s="1">
        <v>26</v>
      </c>
      <c r="AJ136" s="1">
        <v>27</v>
      </c>
      <c r="AK136" s="1">
        <v>0</v>
      </c>
      <c r="AL136" s="1">
        <v>0</v>
      </c>
      <c r="AM136" s="1">
        <v>0</v>
      </c>
      <c r="AN136" s="1">
        <v>0</v>
      </c>
      <c r="AO136">
        <v>1479.06</v>
      </c>
      <c r="AS136">
        <v>117</v>
      </c>
    </row>
    <row r="137" spans="4:45" x14ac:dyDescent="0.25">
      <c r="D137" s="1">
        <v>2</v>
      </c>
      <c r="E137" s="1">
        <v>2</v>
      </c>
      <c r="F137" s="1">
        <v>0</v>
      </c>
      <c r="G137" s="1">
        <v>3</v>
      </c>
      <c r="H137" s="1">
        <v>1</v>
      </c>
      <c r="I137" s="1">
        <v>8</v>
      </c>
      <c r="J137" s="1">
        <v>14</v>
      </c>
      <c r="K137" s="1">
        <v>5</v>
      </c>
      <c r="L137" s="1">
        <v>7</v>
      </c>
      <c r="M137" s="1">
        <v>4</v>
      </c>
      <c r="N137" s="1">
        <v>6</v>
      </c>
      <c r="O137" s="1">
        <v>9</v>
      </c>
      <c r="P137" s="1">
        <v>6</v>
      </c>
      <c r="Q137" s="1">
        <v>3</v>
      </c>
      <c r="R137" s="1">
        <v>3</v>
      </c>
      <c r="S137" s="1">
        <v>8</v>
      </c>
      <c r="T137" s="1">
        <v>0</v>
      </c>
      <c r="U137" s="1">
        <v>6</v>
      </c>
      <c r="V137" s="1">
        <v>1</v>
      </c>
      <c r="W137" s="1">
        <v>8</v>
      </c>
      <c r="X137" s="1">
        <v>0</v>
      </c>
      <c r="Y137" s="1">
        <v>3</v>
      </c>
      <c r="Z137" s="1">
        <v>3</v>
      </c>
      <c r="AA137" s="1">
        <v>24</v>
      </c>
      <c r="AB137" s="1">
        <v>11</v>
      </c>
      <c r="AC137" s="1">
        <v>53</v>
      </c>
      <c r="AD137" s="1">
        <v>35</v>
      </c>
      <c r="AE137" s="1">
        <v>38</v>
      </c>
      <c r="AF137" s="1">
        <v>50</v>
      </c>
      <c r="AG137" s="1">
        <v>67</v>
      </c>
      <c r="AH137" s="1">
        <v>55</v>
      </c>
      <c r="AI137" s="1">
        <v>23</v>
      </c>
      <c r="AJ137" s="1">
        <v>29</v>
      </c>
      <c r="AK137" s="1">
        <v>0</v>
      </c>
      <c r="AL137" s="1">
        <v>0</v>
      </c>
      <c r="AM137" s="1">
        <v>0</v>
      </c>
      <c r="AN137" s="1">
        <v>0</v>
      </c>
      <c r="AO137">
        <v>1357.02</v>
      </c>
      <c r="AS137">
        <v>118</v>
      </c>
    </row>
    <row r="138" spans="4:45" x14ac:dyDescent="0.25">
      <c r="D138" s="1">
        <v>5</v>
      </c>
      <c r="E138" s="1">
        <v>3</v>
      </c>
      <c r="F138" s="1">
        <v>3</v>
      </c>
      <c r="G138" s="1">
        <v>11</v>
      </c>
      <c r="H138" s="1">
        <v>1</v>
      </c>
      <c r="I138" s="1">
        <v>10</v>
      </c>
      <c r="J138" s="1">
        <v>9</v>
      </c>
      <c r="K138" s="1">
        <v>4</v>
      </c>
      <c r="L138" s="1">
        <v>5</v>
      </c>
      <c r="M138" s="1">
        <v>8</v>
      </c>
      <c r="N138" s="1">
        <v>5</v>
      </c>
      <c r="O138" s="1">
        <v>3</v>
      </c>
      <c r="P138" s="1">
        <v>6</v>
      </c>
      <c r="Q138" s="1">
        <v>7</v>
      </c>
      <c r="R138" s="1">
        <v>11</v>
      </c>
      <c r="S138" s="1">
        <v>0</v>
      </c>
      <c r="T138" s="1">
        <v>1</v>
      </c>
      <c r="U138" s="1">
        <v>7</v>
      </c>
      <c r="V138" s="1">
        <v>2</v>
      </c>
      <c r="W138" s="1">
        <v>6</v>
      </c>
      <c r="X138" s="1">
        <v>0</v>
      </c>
      <c r="Y138" s="1">
        <v>0</v>
      </c>
      <c r="Z138" s="1">
        <v>0</v>
      </c>
      <c r="AA138" s="1">
        <v>13</v>
      </c>
      <c r="AB138" s="1">
        <v>5</v>
      </c>
      <c r="AC138" s="1">
        <v>36</v>
      </c>
      <c r="AD138" s="1">
        <v>13</v>
      </c>
      <c r="AE138" s="1">
        <v>26</v>
      </c>
      <c r="AF138" s="1">
        <v>57</v>
      </c>
      <c r="AG138" s="1">
        <v>53</v>
      </c>
      <c r="AH138" s="1">
        <v>37</v>
      </c>
      <c r="AI138" s="1">
        <v>20</v>
      </c>
      <c r="AJ138" s="1">
        <v>32</v>
      </c>
      <c r="AK138" s="1">
        <v>0</v>
      </c>
      <c r="AL138" s="1">
        <v>0</v>
      </c>
      <c r="AM138" s="1">
        <v>0</v>
      </c>
      <c r="AN138" s="1">
        <v>0</v>
      </c>
      <c r="AO138">
        <v>1493.91</v>
      </c>
      <c r="AS138">
        <v>119</v>
      </c>
    </row>
    <row r="139" spans="4:45" x14ac:dyDescent="0.25">
      <c r="D139" s="1">
        <v>5</v>
      </c>
      <c r="E139" s="1">
        <v>3</v>
      </c>
      <c r="F139" s="1">
        <v>0</v>
      </c>
      <c r="G139" s="1">
        <v>12</v>
      </c>
      <c r="H139" s="1">
        <v>1</v>
      </c>
      <c r="I139" s="1">
        <v>13</v>
      </c>
      <c r="J139" s="1">
        <v>8</v>
      </c>
      <c r="K139" s="1">
        <v>5</v>
      </c>
      <c r="L139" s="1">
        <v>3</v>
      </c>
      <c r="M139" s="1">
        <v>2</v>
      </c>
      <c r="N139" s="1">
        <v>5</v>
      </c>
      <c r="O139" s="1">
        <v>5</v>
      </c>
      <c r="P139" s="1">
        <v>3</v>
      </c>
      <c r="Q139" s="1">
        <v>9</v>
      </c>
      <c r="R139" s="1">
        <v>11</v>
      </c>
      <c r="S139" s="1">
        <v>2</v>
      </c>
      <c r="T139" s="1">
        <v>0</v>
      </c>
      <c r="U139" s="1">
        <v>6</v>
      </c>
      <c r="V139" s="1">
        <v>4</v>
      </c>
      <c r="W139" s="1">
        <v>1</v>
      </c>
      <c r="X139" s="1">
        <v>0</v>
      </c>
      <c r="Y139" s="1">
        <v>0</v>
      </c>
      <c r="Z139" s="1">
        <v>0</v>
      </c>
      <c r="AA139" s="1">
        <v>2</v>
      </c>
      <c r="AB139" s="1">
        <v>4</v>
      </c>
      <c r="AC139" s="1">
        <v>20</v>
      </c>
      <c r="AD139" s="1">
        <v>7</v>
      </c>
      <c r="AE139" s="1">
        <v>20</v>
      </c>
      <c r="AF139" s="1">
        <v>47</v>
      </c>
      <c r="AG139" s="1">
        <v>50</v>
      </c>
      <c r="AH139" s="1">
        <v>36</v>
      </c>
      <c r="AI139" s="1">
        <v>27</v>
      </c>
      <c r="AJ139" s="1">
        <v>21</v>
      </c>
      <c r="AK139" s="1">
        <v>0</v>
      </c>
      <c r="AL139" s="1">
        <v>0</v>
      </c>
      <c r="AM139" s="1">
        <v>0</v>
      </c>
      <c r="AN139" s="1">
        <v>0</v>
      </c>
      <c r="AO139">
        <v>1519.41</v>
      </c>
      <c r="AS139">
        <v>120</v>
      </c>
    </row>
    <row r="140" spans="4:45" x14ac:dyDescent="0.25">
      <c r="D140" s="1">
        <v>1</v>
      </c>
      <c r="E140" s="1">
        <v>2</v>
      </c>
      <c r="F140" s="1">
        <v>1</v>
      </c>
      <c r="G140" s="1">
        <v>8</v>
      </c>
      <c r="H140" s="1">
        <v>2</v>
      </c>
      <c r="I140" s="1">
        <v>11</v>
      </c>
      <c r="J140" s="1">
        <v>5</v>
      </c>
      <c r="K140" s="1">
        <v>6</v>
      </c>
      <c r="L140" s="1">
        <v>4</v>
      </c>
      <c r="M140" s="1">
        <v>5</v>
      </c>
      <c r="N140" s="1">
        <v>5</v>
      </c>
      <c r="O140" s="1">
        <v>1</v>
      </c>
      <c r="P140" s="1">
        <v>4</v>
      </c>
      <c r="Q140" s="1">
        <v>9</v>
      </c>
      <c r="R140" s="1">
        <v>4</v>
      </c>
      <c r="S140" s="1">
        <v>6</v>
      </c>
      <c r="T140" s="1">
        <v>0</v>
      </c>
      <c r="U140" s="1">
        <v>5</v>
      </c>
      <c r="V140" s="1">
        <v>5</v>
      </c>
      <c r="W140" s="1">
        <v>4</v>
      </c>
      <c r="X140" s="1">
        <v>0</v>
      </c>
      <c r="Y140" s="1">
        <v>0</v>
      </c>
      <c r="Z140" s="1">
        <v>0</v>
      </c>
      <c r="AA140" s="1">
        <v>0</v>
      </c>
      <c r="AB140" s="1">
        <v>1</v>
      </c>
      <c r="AC140" s="1">
        <v>5</v>
      </c>
      <c r="AD140" s="1">
        <v>5</v>
      </c>
      <c r="AE140" s="1">
        <v>14</v>
      </c>
      <c r="AF140" s="1">
        <v>27</v>
      </c>
      <c r="AG140" s="1">
        <v>30</v>
      </c>
      <c r="AH140" s="1">
        <v>30</v>
      </c>
      <c r="AI140" s="1">
        <v>10</v>
      </c>
      <c r="AJ140" s="1">
        <v>19</v>
      </c>
      <c r="AK140" s="1">
        <v>0</v>
      </c>
      <c r="AL140" s="1">
        <v>0</v>
      </c>
      <c r="AM140" s="1">
        <v>0</v>
      </c>
      <c r="AN140" s="1">
        <v>0</v>
      </c>
      <c r="AO140">
        <v>1364.52</v>
      </c>
      <c r="AS140">
        <v>121</v>
      </c>
    </row>
    <row r="141" spans="4:45" x14ac:dyDescent="0.25">
      <c r="D141" s="1">
        <v>2</v>
      </c>
      <c r="E141" s="1">
        <v>4</v>
      </c>
      <c r="F141" s="1">
        <v>1</v>
      </c>
      <c r="G141" s="1">
        <v>7</v>
      </c>
      <c r="H141" s="1">
        <v>1</v>
      </c>
      <c r="I141" s="1">
        <v>10</v>
      </c>
      <c r="J141" s="1">
        <v>7</v>
      </c>
      <c r="K141" s="1">
        <v>4</v>
      </c>
      <c r="L141" s="1">
        <v>3</v>
      </c>
      <c r="M141" s="1">
        <v>4</v>
      </c>
      <c r="N141" s="1">
        <v>7</v>
      </c>
      <c r="O141" s="1">
        <v>7</v>
      </c>
      <c r="P141" s="1">
        <v>6</v>
      </c>
      <c r="Q141" s="1">
        <v>7</v>
      </c>
      <c r="R141" s="1">
        <v>5</v>
      </c>
      <c r="S141" s="1">
        <v>4</v>
      </c>
      <c r="T141" s="1">
        <v>0</v>
      </c>
      <c r="U141" s="1">
        <v>6</v>
      </c>
      <c r="V141" s="1">
        <v>5</v>
      </c>
      <c r="W141" s="1">
        <v>6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4</v>
      </c>
      <c r="AF141" s="1">
        <v>15</v>
      </c>
      <c r="AG141" s="1">
        <v>32</v>
      </c>
      <c r="AH141" s="1">
        <v>16</v>
      </c>
      <c r="AI141" s="1">
        <v>13</v>
      </c>
      <c r="AJ141" s="1">
        <v>13</v>
      </c>
      <c r="AK141" s="1">
        <v>0</v>
      </c>
      <c r="AL141" s="1">
        <v>0</v>
      </c>
      <c r="AM141" s="1">
        <v>0</v>
      </c>
      <c r="AN141" s="1">
        <v>0</v>
      </c>
      <c r="AO141">
        <v>1367.7</v>
      </c>
      <c r="AS141">
        <v>122</v>
      </c>
    </row>
    <row r="142" spans="4:45" x14ac:dyDescent="0.25">
      <c r="D142" s="1">
        <v>2</v>
      </c>
      <c r="E142" s="1">
        <v>2</v>
      </c>
      <c r="F142" s="1">
        <v>1</v>
      </c>
      <c r="G142" s="1">
        <v>5</v>
      </c>
      <c r="H142" s="1">
        <v>1</v>
      </c>
      <c r="I142" s="1">
        <v>9</v>
      </c>
      <c r="J142" s="1">
        <v>3</v>
      </c>
      <c r="K142" s="1">
        <v>6</v>
      </c>
      <c r="L142" s="1">
        <v>3</v>
      </c>
      <c r="M142" s="1">
        <v>1</v>
      </c>
      <c r="N142" s="1">
        <v>6</v>
      </c>
      <c r="O142" s="1">
        <v>3</v>
      </c>
      <c r="P142" s="1">
        <v>6</v>
      </c>
      <c r="Q142" s="1">
        <v>5</v>
      </c>
      <c r="R142" s="1">
        <v>3</v>
      </c>
      <c r="S142" s="1">
        <v>8</v>
      </c>
      <c r="T142" s="1">
        <v>1</v>
      </c>
      <c r="U142" s="1">
        <v>4</v>
      </c>
      <c r="V142" s="1">
        <v>2</v>
      </c>
      <c r="W142" s="1">
        <v>2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4</v>
      </c>
      <c r="AF142" s="1">
        <v>5</v>
      </c>
      <c r="AG142" s="1">
        <v>19</v>
      </c>
      <c r="AH142" s="1">
        <v>8</v>
      </c>
      <c r="AI142" s="1">
        <v>5</v>
      </c>
      <c r="AJ142" s="1">
        <v>10</v>
      </c>
      <c r="AK142" s="1">
        <v>0</v>
      </c>
      <c r="AL142" s="1">
        <v>0</v>
      </c>
      <c r="AM142" s="1">
        <v>0</v>
      </c>
      <c r="AN142" s="1">
        <v>0</v>
      </c>
      <c r="AO142">
        <v>1295.98</v>
      </c>
      <c r="AS142">
        <v>123</v>
      </c>
    </row>
    <row r="143" spans="4:45" x14ac:dyDescent="0.25">
      <c r="D143" s="1">
        <v>0</v>
      </c>
      <c r="E143" s="1">
        <v>2</v>
      </c>
      <c r="F143" s="1">
        <v>1</v>
      </c>
      <c r="G143" s="1">
        <v>4</v>
      </c>
      <c r="H143" s="1">
        <v>2</v>
      </c>
      <c r="I143" s="1">
        <v>4</v>
      </c>
      <c r="J143" s="1">
        <v>4</v>
      </c>
      <c r="K143" s="1">
        <v>7</v>
      </c>
      <c r="L143" s="1">
        <v>3</v>
      </c>
      <c r="M143" s="1">
        <v>3</v>
      </c>
      <c r="N143" s="1">
        <v>9</v>
      </c>
      <c r="O143" s="1">
        <v>5</v>
      </c>
      <c r="P143" s="1">
        <v>5</v>
      </c>
      <c r="Q143" s="1">
        <v>2</v>
      </c>
      <c r="R143" s="1">
        <v>8</v>
      </c>
      <c r="S143" s="1">
        <v>4</v>
      </c>
      <c r="T143" s="1">
        <v>0</v>
      </c>
      <c r="U143" s="1">
        <v>5</v>
      </c>
      <c r="V143" s="1">
        <v>3</v>
      </c>
      <c r="W143" s="1">
        <v>4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3</v>
      </c>
      <c r="AG143" s="1">
        <v>4</v>
      </c>
      <c r="AH143" s="1">
        <v>1</v>
      </c>
      <c r="AI143" s="1">
        <v>1</v>
      </c>
      <c r="AJ143" s="1">
        <v>7</v>
      </c>
      <c r="AK143" s="1">
        <v>0</v>
      </c>
      <c r="AL143" s="1">
        <v>0</v>
      </c>
      <c r="AM143" s="1">
        <v>0</v>
      </c>
      <c r="AN143" s="1">
        <v>0</v>
      </c>
      <c r="AO143">
        <v>1370.23</v>
      </c>
      <c r="AS143">
        <v>124</v>
      </c>
    </row>
    <row r="144" spans="4:45" x14ac:dyDescent="0.25">
      <c r="D144" s="1">
        <v>1</v>
      </c>
      <c r="E144" s="1">
        <v>3</v>
      </c>
      <c r="F144" s="1">
        <v>0</v>
      </c>
      <c r="G144" s="1">
        <v>4</v>
      </c>
      <c r="H144" s="1">
        <v>0</v>
      </c>
      <c r="I144" s="1">
        <v>4</v>
      </c>
      <c r="J144" s="1">
        <v>7</v>
      </c>
      <c r="K144" s="1">
        <v>5</v>
      </c>
      <c r="L144" s="1">
        <v>8</v>
      </c>
      <c r="M144" s="1">
        <v>2</v>
      </c>
      <c r="N144" s="1">
        <v>7</v>
      </c>
      <c r="O144" s="1">
        <v>9</v>
      </c>
      <c r="P144" s="1">
        <v>1</v>
      </c>
      <c r="Q144" s="1">
        <v>6</v>
      </c>
      <c r="R144" s="1">
        <v>9</v>
      </c>
      <c r="S144" s="1">
        <v>6</v>
      </c>
      <c r="T144" s="1">
        <v>0</v>
      </c>
      <c r="U144" s="1">
        <v>4</v>
      </c>
      <c r="V144" s="1">
        <v>4</v>
      </c>
      <c r="W144" s="1">
        <v>5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1</v>
      </c>
      <c r="AH144" s="1">
        <v>0</v>
      </c>
      <c r="AI144" s="1">
        <v>1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>
        <v>1381.29</v>
      </c>
      <c r="AS144">
        <v>125</v>
      </c>
    </row>
    <row r="145" spans="4:45" x14ac:dyDescent="0.25">
      <c r="D145" s="1">
        <v>3</v>
      </c>
      <c r="E145" s="1">
        <v>0</v>
      </c>
      <c r="F145" s="1">
        <v>4</v>
      </c>
      <c r="G145" s="1">
        <v>7</v>
      </c>
      <c r="H145" s="1">
        <v>3</v>
      </c>
      <c r="I145" s="1">
        <v>5</v>
      </c>
      <c r="J145" s="1">
        <v>9</v>
      </c>
      <c r="K145" s="1">
        <v>5</v>
      </c>
      <c r="L145" s="1">
        <v>7</v>
      </c>
      <c r="M145" s="1">
        <v>2</v>
      </c>
      <c r="N145" s="1">
        <v>9</v>
      </c>
      <c r="O145" s="1">
        <v>8</v>
      </c>
      <c r="P145" s="1">
        <v>5</v>
      </c>
      <c r="Q145" s="1">
        <v>4</v>
      </c>
      <c r="R145" s="1">
        <v>1</v>
      </c>
      <c r="S145" s="1">
        <v>7</v>
      </c>
      <c r="T145" s="1">
        <v>2</v>
      </c>
      <c r="U145" s="1">
        <v>5</v>
      </c>
      <c r="V145" s="1">
        <v>5</v>
      </c>
      <c r="W145" s="1">
        <v>5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>
        <v>1466.59</v>
      </c>
      <c r="AS145">
        <v>126</v>
      </c>
    </row>
    <row r="146" spans="4:45" x14ac:dyDescent="0.25"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10</v>
      </c>
      <c r="J146" s="1">
        <v>6</v>
      </c>
      <c r="K146" s="1">
        <v>4</v>
      </c>
      <c r="L146" s="1">
        <v>3</v>
      </c>
      <c r="M146" s="1">
        <v>0</v>
      </c>
      <c r="N146" s="1">
        <v>8</v>
      </c>
      <c r="O146" s="1">
        <v>6</v>
      </c>
      <c r="P146" s="1">
        <v>6</v>
      </c>
      <c r="Q146" s="1">
        <v>6</v>
      </c>
      <c r="R146" s="1">
        <v>5</v>
      </c>
      <c r="S146" s="1">
        <v>3</v>
      </c>
      <c r="T146" s="1">
        <v>3</v>
      </c>
      <c r="U146" s="1">
        <v>7</v>
      </c>
      <c r="V146" s="1">
        <v>3</v>
      </c>
      <c r="W146" s="1">
        <v>2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>
        <v>1402.49</v>
      </c>
      <c r="AS146">
        <v>127</v>
      </c>
    </row>
    <row r="147" spans="4:45" x14ac:dyDescent="0.25">
      <c r="D147" s="1">
        <v>2</v>
      </c>
      <c r="E147" s="1">
        <v>0</v>
      </c>
      <c r="F147" s="1">
        <v>2</v>
      </c>
      <c r="G147" s="1">
        <v>3</v>
      </c>
      <c r="H147" s="1">
        <v>0</v>
      </c>
      <c r="I147" s="1">
        <v>2</v>
      </c>
      <c r="J147" s="1">
        <v>3</v>
      </c>
      <c r="K147" s="1">
        <v>5</v>
      </c>
      <c r="L147" s="1">
        <v>9</v>
      </c>
      <c r="M147" s="1">
        <v>5</v>
      </c>
      <c r="N147" s="1">
        <v>7</v>
      </c>
      <c r="O147" s="1">
        <v>9</v>
      </c>
      <c r="P147" s="1">
        <v>5</v>
      </c>
      <c r="Q147" s="1">
        <v>5</v>
      </c>
      <c r="R147" s="1">
        <v>12</v>
      </c>
      <c r="S147" s="1">
        <v>5</v>
      </c>
      <c r="T147" s="1">
        <v>2</v>
      </c>
      <c r="U147" s="1">
        <v>3</v>
      </c>
      <c r="V147" s="1">
        <v>3</v>
      </c>
      <c r="W147" s="1">
        <v>2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>
        <v>1300.31</v>
      </c>
      <c r="AS147">
        <v>128</v>
      </c>
    </row>
    <row r="148" spans="4:45" x14ac:dyDescent="0.25">
      <c r="D148" s="1">
        <v>2</v>
      </c>
      <c r="E148" s="1">
        <v>1</v>
      </c>
      <c r="F148" s="1">
        <v>1</v>
      </c>
      <c r="G148" s="1">
        <v>5</v>
      </c>
      <c r="H148" s="1">
        <v>0</v>
      </c>
      <c r="I148" s="1">
        <v>9</v>
      </c>
      <c r="J148" s="1">
        <v>7</v>
      </c>
      <c r="K148" s="1">
        <v>5</v>
      </c>
      <c r="L148" s="1">
        <v>7</v>
      </c>
      <c r="M148" s="1">
        <v>2</v>
      </c>
      <c r="N148" s="1">
        <v>7</v>
      </c>
      <c r="O148" s="1">
        <v>3</v>
      </c>
      <c r="P148" s="1">
        <v>8</v>
      </c>
      <c r="Q148" s="1">
        <v>5</v>
      </c>
      <c r="R148" s="1">
        <v>9</v>
      </c>
      <c r="S148" s="1">
        <v>3</v>
      </c>
      <c r="T148" s="1">
        <v>3</v>
      </c>
      <c r="U148" s="1">
        <v>5</v>
      </c>
      <c r="V148" s="1">
        <v>4</v>
      </c>
      <c r="W148" s="1">
        <v>4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>
        <v>1383.86</v>
      </c>
      <c r="AS148">
        <v>129</v>
      </c>
    </row>
    <row r="149" spans="4:45" x14ac:dyDescent="0.25">
      <c r="D149" s="1">
        <v>2</v>
      </c>
      <c r="E149" s="1">
        <v>2</v>
      </c>
      <c r="F149" s="1">
        <v>0</v>
      </c>
      <c r="G149" s="1">
        <v>3</v>
      </c>
      <c r="H149" s="1">
        <v>0</v>
      </c>
      <c r="I149" s="1">
        <v>3</v>
      </c>
      <c r="J149" s="1">
        <v>4</v>
      </c>
      <c r="K149" s="1">
        <v>1</v>
      </c>
      <c r="L149" s="1">
        <v>7</v>
      </c>
      <c r="M149" s="1">
        <v>6</v>
      </c>
      <c r="N149" s="1">
        <v>9</v>
      </c>
      <c r="O149" s="1">
        <v>4</v>
      </c>
      <c r="P149" s="1">
        <v>4</v>
      </c>
      <c r="Q149" s="1">
        <v>7</v>
      </c>
      <c r="R149" s="1">
        <v>4</v>
      </c>
      <c r="S149" s="1">
        <v>6</v>
      </c>
      <c r="T149" s="1">
        <v>0</v>
      </c>
      <c r="U149" s="1">
        <v>3</v>
      </c>
      <c r="V149" s="1">
        <v>2</v>
      </c>
      <c r="W149" s="1">
        <v>3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>
        <v>1382.26</v>
      </c>
      <c r="AS149">
        <v>130</v>
      </c>
    </row>
    <row r="150" spans="4:45" x14ac:dyDescent="0.25">
      <c r="D150" s="1">
        <v>2</v>
      </c>
      <c r="E150" s="1">
        <v>3</v>
      </c>
      <c r="F150" s="1">
        <v>0</v>
      </c>
      <c r="G150" s="1">
        <v>4</v>
      </c>
      <c r="H150" s="1">
        <v>1</v>
      </c>
      <c r="I150" s="1">
        <v>3</v>
      </c>
      <c r="J150" s="1">
        <v>3</v>
      </c>
      <c r="K150" s="1">
        <v>1</v>
      </c>
      <c r="L150" s="1">
        <v>7</v>
      </c>
      <c r="M150" s="1">
        <v>4</v>
      </c>
      <c r="N150" s="1">
        <v>13</v>
      </c>
      <c r="O150" s="1">
        <v>3</v>
      </c>
      <c r="P150" s="1">
        <v>6</v>
      </c>
      <c r="Q150" s="1">
        <v>6</v>
      </c>
      <c r="R150" s="1">
        <v>4</v>
      </c>
      <c r="S150" s="1">
        <v>8</v>
      </c>
      <c r="T150" s="1">
        <v>2</v>
      </c>
      <c r="U150" s="1">
        <v>7</v>
      </c>
      <c r="V150" s="1">
        <v>4</v>
      </c>
      <c r="W150" s="1">
        <v>4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>
        <v>1331.19</v>
      </c>
      <c r="AS150">
        <v>131</v>
      </c>
    </row>
    <row r="151" spans="4:45" x14ac:dyDescent="0.25">
      <c r="D151" s="1">
        <v>0</v>
      </c>
      <c r="E151" s="1">
        <v>3</v>
      </c>
      <c r="F151" s="1">
        <v>0</v>
      </c>
      <c r="G151" s="1">
        <v>7</v>
      </c>
      <c r="H151" s="1">
        <v>2</v>
      </c>
      <c r="I151" s="1">
        <v>5</v>
      </c>
      <c r="J151" s="1">
        <v>6</v>
      </c>
      <c r="K151" s="1">
        <v>8</v>
      </c>
      <c r="L151" s="1">
        <v>9</v>
      </c>
      <c r="M151" s="1">
        <v>6</v>
      </c>
      <c r="N151" s="1">
        <v>11</v>
      </c>
      <c r="O151" s="1">
        <v>6</v>
      </c>
      <c r="P151" s="1">
        <v>2</v>
      </c>
      <c r="Q151" s="1">
        <v>2</v>
      </c>
      <c r="R151" s="1">
        <v>5</v>
      </c>
      <c r="S151" s="1">
        <v>3</v>
      </c>
      <c r="T151" s="1">
        <v>0</v>
      </c>
      <c r="U151" s="1">
        <v>2</v>
      </c>
      <c r="V151" s="1">
        <v>3</v>
      </c>
      <c r="W151" s="1">
        <v>2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>
        <v>1249.6500000000001</v>
      </c>
      <c r="AS151">
        <v>132</v>
      </c>
    </row>
    <row r="152" spans="4:45" x14ac:dyDescent="0.25">
      <c r="D152" s="1">
        <v>2</v>
      </c>
      <c r="E152" s="1">
        <v>3</v>
      </c>
      <c r="F152" s="1">
        <v>1</v>
      </c>
      <c r="G152" s="1">
        <v>4</v>
      </c>
      <c r="H152" s="1">
        <v>1</v>
      </c>
      <c r="I152" s="1">
        <v>4</v>
      </c>
      <c r="J152" s="1">
        <v>7</v>
      </c>
      <c r="K152" s="1">
        <v>3</v>
      </c>
      <c r="L152" s="1">
        <v>9</v>
      </c>
      <c r="M152" s="1">
        <v>8</v>
      </c>
      <c r="N152" s="1">
        <v>8</v>
      </c>
      <c r="O152" s="1">
        <v>3</v>
      </c>
      <c r="P152" s="1">
        <v>5</v>
      </c>
      <c r="Q152" s="1">
        <v>3</v>
      </c>
      <c r="R152" s="1">
        <v>4</v>
      </c>
      <c r="S152" s="1">
        <v>2</v>
      </c>
      <c r="T152" s="1">
        <v>0</v>
      </c>
      <c r="U152" s="1">
        <v>4</v>
      </c>
      <c r="V152" s="1">
        <v>5</v>
      </c>
      <c r="W152" s="1">
        <v>4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>
        <v>1361.83</v>
      </c>
      <c r="AS152">
        <v>133</v>
      </c>
    </row>
    <row r="153" spans="4:45" x14ac:dyDescent="0.25">
      <c r="D153" s="1">
        <v>2</v>
      </c>
      <c r="E153" s="1">
        <v>2</v>
      </c>
      <c r="F153" s="1">
        <v>1</v>
      </c>
      <c r="G153" s="1">
        <v>6</v>
      </c>
      <c r="H153" s="1">
        <v>0</v>
      </c>
      <c r="I153" s="1">
        <v>3</v>
      </c>
      <c r="J153" s="1">
        <v>5</v>
      </c>
      <c r="K153" s="1">
        <v>3</v>
      </c>
      <c r="L153" s="1">
        <v>8</v>
      </c>
      <c r="M153" s="1">
        <v>5</v>
      </c>
      <c r="N153" s="1">
        <v>4</v>
      </c>
      <c r="O153" s="1">
        <v>11</v>
      </c>
      <c r="P153" s="1">
        <v>12</v>
      </c>
      <c r="Q153" s="1">
        <v>2</v>
      </c>
      <c r="R153" s="1">
        <v>5</v>
      </c>
      <c r="S153" s="1">
        <v>3</v>
      </c>
      <c r="T153" s="1">
        <v>0</v>
      </c>
      <c r="U153" s="1">
        <v>5</v>
      </c>
      <c r="V153" s="1">
        <v>6</v>
      </c>
      <c r="W153" s="1">
        <v>4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>
        <v>1224.77</v>
      </c>
      <c r="AS153">
        <v>134</v>
      </c>
    </row>
    <row r="154" spans="4:45" x14ac:dyDescent="0.25">
      <c r="D154" s="1">
        <v>0</v>
      </c>
      <c r="E154" s="1">
        <v>1</v>
      </c>
      <c r="F154" s="1">
        <v>6</v>
      </c>
      <c r="G154" s="1">
        <v>1</v>
      </c>
      <c r="H154" s="1">
        <v>1</v>
      </c>
      <c r="I154" s="1">
        <v>6</v>
      </c>
      <c r="J154" s="1">
        <v>3</v>
      </c>
      <c r="K154" s="1">
        <v>4</v>
      </c>
      <c r="L154" s="1">
        <v>7</v>
      </c>
      <c r="M154" s="1">
        <v>6</v>
      </c>
      <c r="N154" s="1">
        <v>6</v>
      </c>
      <c r="O154" s="1">
        <v>11</v>
      </c>
      <c r="P154" s="1">
        <v>3</v>
      </c>
      <c r="Q154" s="1">
        <v>3</v>
      </c>
      <c r="R154" s="1">
        <v>7</v>
      </c>
      <c r="S154" s="1">
        <v>1</v>
      </c>
      <c r="T154" s="1">
        <v>2</v>
      </c>
      <c r="U154" s="1">
        <v>6</v>
      </c>
      <c r="V154" s="1">
        <v>4</v>
      </c>
      <c r="W154" s="1">
        <v>3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>
        <v>1463.72</v>
      </c>
      <c r="AS154">
        <v>135</v>
      </c>
    </row>
    <row r="155" spans="4:45" x14ac:dyDescent="0.25">
      <c r="D155" s="1">
        <v>2</v>
      </c>
      <c r="E155" s="1">
        <v>1</v>
      </c>
      <c r="F155" s="1">
        <v>2</v>
      </c>
      <c r="G155" s="1">
        <v>3</v>
      </c>
      <c r="H155" s="1">
        <v>0</v>
      </c>
      <c r="I155" s="1">
        <v>3</v>
      </c>
      <c r="J155" s="1">
        <v>2</v>
      </c>
      <c r="K155" s="1">
        <v>6</v>
      </c>
      <c r="L155" s="1">
        <v>9</v>
      </c>
      <c r="M155" s="1">
        <v>4</v>
      </c>
      <c r="N155" s="1">
        <v>7</v>
      </c>
      <c r="O155" s="1">
        <v>10</v>
      </c>
      <c r="P155" s="1">
        <v>9</v>
      </c>
      <c r="Q155" s="1">
        <v>5</v>
      </c>
      <c r="R155" s="1">
        <v>4</v>
      </c>
      <c r="S155" s="1">
        <v>3</v>
      </c>
      <c r="T155" s="1">
        <v>1</v>
      </c>
      <c r="U155" s="1">
        <v>6</v>
      </c>
      <c r="V155" s="1">
        <v>3</v>
      </c>
      <c r="W155" s="1">
        <v>3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>
        <v>1241.82</v>
      </c>
      <c r="AS155">
        <v>136</v>
      </c>
    </row>
    <row r="156" spans="4:45" x14ac:dyDescent="0.25"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6</v>
      </c>
      <c r="J156" s="1">
        <v>2</v>
      </c>
      <c r="K156" s="1">
        <v>5</v>
      </c>
      <c r="L156" s="1">
        <v>7</v>
      </c>
      <c r="M156" s="1">
        <v>1</v>
      </c>
      <c r="N156" s="1">
        <v>3</v>
      </c>
      <c r="O156" s="1">
        <v>8</v>
      </c>
      <c r="P156" s="1">
        <v>11</v>
      </c>
      <c r="Q156" s="1">
        <v>2</v>
      </c>
      <c r="R156" s="1">
        <v>4</v>
      </c>
      <c r="S156" s="1">
        <v>4</v>
      </c>
      <c r="T156" s="1">
        <v>3</v>
      </c>
      <c r="U156" s="1">
        <v>2</v>
      </c>
      <c r="V156" s="1">
        <v>6</v>
      </c>
      <c r="W156" s="1">
        <v>5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>
        <v>1110.1300000000001</v>
      </c>
      <c r="AS156">
        <v>137</v>
      </c>
    </row>
    <row r="157" spans="4:45" x14ac:dyDescent="0.25">
      <c r="D157" s="1">
        <v>0</v>
      </c>
      <c r="E157" s="1">
        <v>1</v>
      </c>
      <c r="F157" s="1">
        <v>1</v>
      </c>
      <c r="G157" s="1">
        <v>4</v>
      </c>
      <c r="H157" s="1">
        <v>0</v>
      </c>
      <c r="I157" s="1">
        <v>6</v>
      </c>
      <c r="J157" s="1">
        <v>1</v>
      </c>
      <c r="K157" s="1">
        <v>9</v>
      </c>
      <c r="L157" s="1">
        <v>6</v>
      </c>
      <c r="M157" s="1">
        <v>9</v>
      </c>
      <c r="N157" s="1">
        <v>4</v>
      </c>
      <c r="O157" s="1">
        <v>6</v>
      </c>
      <c r="P157" s="1">
        <v>9</v>
      </c>
      <c r="Q157" s="1">
        <v>7</v>
      </c>
      <c r="R157" s="1">
        <v>2</v>
      </c>
      <c r="S157" s="1">
        <v>5</v>
      </c>
      <c r="T157" s="1">
        <v>0</v>
      </c>
      <c r="U157" s="1">
        <v>4</v>
      </c>
      <c r="V157" s="1">
        <v>8</v>
      </c>
      <c r="W157" s="1">
        <v>4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>
        <v>1438.27</v>
      </c>
      <c r="AS157">
        <v>138</v>
      </c>
    </row>
    <row r="158" spans="4:45" x14ac:dyDescent="0.25">
      <c r="D158" s="1">
        <v>3</v>
      </c>
      <c r="E158" s="1">
        <v>2</v>
      </c>
      <c r="F158" s="1">
        <v>2</v>
      </c>
      <c r="G158" s="1">
        <v>5</v>
      </c>
      <c r="H158" s="1">
        <v>0</v>
      </c>
      <c r="I158" s="1">
        <v>6</v>
      </c>
      <c r="J158" s="1">
        <v>4</v>
      </c>
      <c r="K158" s="1">
        <v>3</v>
      </c>
      <c r="L158" s="1">
        <v>14</v>
      </c>
      <c r="M158" s="1">
        <v>6</v>
      </c>
      <c r="N158" s="1">
        <v>7</v>
      </c>
      <c r="O158" s="1">
        <v>4</v>
      </c>
      <c r="P158" s="1">
        <v>6</v>
      </c>
      <c r="Q158" s="1">
        <v>8</v>
      </c>
      <c r="R158" s="1">
        <v>4</v>
      </c>
      <c r="S158" s="1">
        <v>7</v>
      </c>
      <c r="T158" s="1">
        <v>1</v>
      </c>
      <c r="U158" s="1">
        <v>3</v>
      </c>
      <c r="V158" s="1">
        <v>3</v>
      </c>
      <c r="W158" s="1">
        <v>4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>
        <v>1209.96</v>
      </c>
      <c r="AS158">
        <v>139</v>
      </c>
    </row>
    <row r="159" spans="4:45" x14ac:dyDescent="0.25">
      <c r="D159" s="1">
        <v>3</v>
      </c>
      <c r="E159" s="1">
        <v>3</v>
      </c>
      <c r="F159" s="1">
        <v>1</v>
      </c>
      <c r="G159" s="1">
        <v>4</v>
      </c>
      <c r="H159" s="1">
        <v>0</v>
      </c>
      <c r="I159" s="1">
        <v>6</v>
      </c>
      <c r="J159" s="1">
        <v>7</v>
      </c>
      <c r="K159" s="1">
        <v>8</v>
      </c>
      <c r="L159" s="1">
        <v>10</v>
      </c>
      <c r="M159" s="1">
        <v>2</v>
      </c>
      <c r="N159" s="1">
        <v>10</v>
      </c>
      <c r="O159" s="1">
        <v>4</v>
      </c>
      <c r="P159" s="1">
        <v>6</v>
      </c>
      <c r="Q159" s="1">
        <v>3</v>
      </c>
      <c r="R159" s="1">
        <v>1</v>
      </c>
      <c r="S159" s="1">
        <v>3</v>
      </c>
      <c r="T159" s="1">
        <v>2</v>
      </c>
      <c r="U159" s="1">
        <v>5</v>
      </c>
      <c r="V159" s="1">
        <v>4</v>
      </c>
      <c r="W159" s="1">
        <v>2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>
        <v>1328.46</v>
      </c>
      <c r="AS159">
        <v>140</v>
      </c>
    </row>
    <row r="160" spans="4:45" x14ac:dyDescent="0.25">
      <c r="D160" s="1">
        <v>2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3</v>
      </c>
      <c r="K160" s="1">
        <v>10</v>
      </c>
      <c r="L160" s="1">
        <v>9</v>
      </c>
      <c r="M160" s="1">
        <v>4</v>
      </c>
      <c r="N160" s="1">
        <v>3</v>
      </c>
      <c r="O160" s="1">
        <v>10</v>
      </c>
      <c r="P160" s="1">
        <v>12</v>
      </c>
      <c r="Q160" s="1">
        <v>7</v>
      </c>
      <c r="R160" s="1">
        <v>2</v>
      </c>
      <c r="S160" s="1">
        <v>6</v>
      </c>
      <c r="T160" s="1">
        <v>2</v>
      </c>
      <c r="U160" s="1">
        <v>6</v>
      </c>
      <c r="V160" s="1">
        <v>5</v>
      </c>
      <c r="W160" s="1">
        <v>2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>
        <v>1141.21</v>
      </c>
      <c r="AS160">
        <v>141</v>
      </c>
    </row>
    <row r="161" spans="4:45" x14ac:dyDescent="0.25">
      <c r="D161" s="1">
        <v>0</v>
      </c>
      <c r="E161" s="1">
        <v>3</v>
      </c>
      <c r="F161" s="1">
        <v>1</v>
      </c>
      <c r="G161" s="1">
        <v>2</v>
      </c>
      <c r="H161" s="1">
        <v>0</v>
      </c>
      <c r="I161" s="1">
        <v>2</v>
      </c>
      <c r="J161" s="1">
        <v>12</v>
      </c>
      <c r="K161" s="1">
        <v>9</v>
      </c>
      <c r="L161" s="1">
        <v>6</v>
      </c>
      <c r="M161" s="1">
        <v>0</v>
      </c>
      <c r="N161" s="1">
        <v>8</v>
      </c>
      <c r="O161" s="1">
        <v>5</v>
      </c>
      <c r="P161" s="1">
        <v>11</v>
      </c>
      <c r="Q161" s="1">
        <v>7</v>
      </c>
      <c r="R161" s="1">
        <v>5</v>
      </c>
      <c r="S161" s="1">
        <v>3</v>
      </c>
      <c r="T161" s="1">
        <v>0</v>
      </c>
      <c r="U161" s="1">
        <v>9</v>
      </c>
      <c r="V161" s="1">
        <v>5</v>
      </c>
      <c r="W161" s="1">
        <v>4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>
        <v>1119.3399999999999</v>
      </c>
      <c r="AS161">
        <v>142</v>
      </c>
    </row>
    <row r="162" spans="4:45" x14ac:dyDescent="0.25">
      <c r="D162" s="1">
        <v>1</v>
      </c>
      <c r="E162" s="1">
        <v>1</v>
      </c>
      <c r="F162" s="1">
        <v>1</v>
      </c>
      <c r="G162" s="1">
        <v>4</v>
      </c>
      <c r="H162" s="1">
        <v>0</v>
      </c>
      <c r="I162" s="1">
        <v>1</v>
      </c>
      <c r="J162" s="1">
        <v>9</v>
      </c>
      <c r="K162" s="1">
        <v>10</v>
      </c>
      <c r="L162" s="1">
        <v>6</v>
      </c>
      <c r="M162" s="1">
        <v>5</v>
      </c>
      <c r="N162" s="1">
        <v>6</v>
      </c>
      <c r="O162" s="1">
        <v>4</v>
      </c>
      <c r="P162" s="1">
        <v>15</v>
      </c>
      <c r="Q162" s="1">
        <v>5</v>
      </c>
      <c r="R162" s="1">
        <v>5</v>
      </c>
      <c r="S162" s="1">
        <v>4</v>
      </c>
      <c r="T162" s="1">
        <v>1</v>
      </c>
      <c r="U162" s="1">
        <v>4</v>
      </c>
      <c r="V162" s="1">
        <v>2</v>
      </c>
      <c r="W162" s="1">
        <v>4</v>
      </c>
      <c r="X162">
        <v>18</v>
      </c>
      <c r="Y162">
        <v>12</v>
      </c>
      <c r="Z162">
        <v>16</v>
      </c>
      <c r="AA162">
        <v>10</v>
      </c>
      <c r="AB162">
        <v>2</v>
      </c>
      <c r="AC162">
        <v>16</v>
      </c>
      <c r="AD162">
        <v>16</v>
      </c>
      <c r="AE162">
        <v>8</v>
      </c>
      <c r="AF162">
        <v>16</v>
      </c>
      <c r="AG162">
        <v>9</v>
      </c>
      <c r="AH162">
        <v>5</v>
      </c>
      <c r="AI162">
        <v>3</v>
      </c>
      <c r="AJ162">
        <v>15</v>
      </c>
      <c r="AK162">
        <v>11</v>
      </c>
      <c r="AL162">
        <v>7</v>
      </c>
      <c r="AM162">
        <v>11</v>
      </c>
      <c r="AN162">
        <v>10</v>
      </c>
      <c r="AO162">
        <v>1233.9000000000001</v>
      </c>
      <c r="AS162">
        <v>143</v>
      </c>
    </row>
    <row r="163" spans="4:45" x14ac:dyDescent="0.25">
      <c r="D163" s="1">
        <v>0</v>
      </c>
      <c r="E163" s="1">
        <v>3</v>
      </c>
      <c r="F163" s="1">
        <v>0</v>
      </c>
      <c r="G163" s="1">
        <v>6</v>
      </c>
      <c r="H163" s="1">
        <v>0</v>
      </c>
      <c r="I163" s="1">
        <v>2</v>
      </c>
      <c r="J163" s="1">
        <v>10</v>
      </c>
      <c r="K163" s="1">
        <v>12</v>
      </c>
      <c r="L163" s="1">
        <v>18</v>
      </c>
      <c r="M163" s="1">
        <v>4</v>
      </c>
      <c r="N163" s="1">
        <v>6</v>
      </c>
      <c r="O163" s="1">
        <v>7</v>
      </c>
      <c r="P163" s="1">
        <v>18</v>
      </c>
      <c r="Q163" s="1">
        <v>6</v>
      </c>
      <c r="R163" s="1">
        <v>4</v>
      </c>
      <c r="S163" s="1">
        <v>4</v>
      </c>
      <c r="T163" s="1">
        <v>0</v>
      </c>
      <c r="U163" s="1">
        <v>7</v>
      </c>
      <c r="V163" s="1">
        <v>4</v>
      </c>
      <c r="W163" s="1">
        <v>1</v>
      </c>
      <c r="X163">
        <v>4</v>
      </c>
      <c r="Y163">
        <v>10</v>
      </c>
      <c r="Z163">
        <v>12</v>
      </c>
      <c r="AA163">
        <v>5</v>
      </c>
      <c r="AB163">
        <v>2</v>
      </c>
      <c r="AC163">
        <v>13</v>
      </c>
      <c r="AD163">
        <v>13</v>
      </c>
      <c r="AE163">
        <v>15</v>
      </c>
      <c r="AF163">
        <v>13</v>
      </c>
      <c r="AG163">
        <v>8</v>
      </c>
      <c r="AH163">
        <v>13</v>
      </c>
      <c r="AI163">
        <v>10</v>
      </c>
      <c r="AJ163">
        <v>7</v>
      </c>
      <c r="AK163">
        <v>6</v>
      </c>
      <c r="AL163">
        <v>18</v>
      </c>
      <c r="AM163">
        <v>10</v>
      </c>
      <c r="AN163">
        <v>8</v>
      </c>
      <c r="AO163">
        <v>1156.26</v>
      </c>
      <c r="AS163">
        <v>144</v>
      </c>
    </row>
    <row r="164" spans="4:45" x14ac:dyDescent="0.25">
      <c r="D164" s="1">
        <v>0</v>
      </c>
      <c r="E164" s="1">
        <v>1</v>
      </c>
      <c r="F164" s="1">
        <v>0</v>
      </c>
      <c r="G164" s="1">
        <v>3</v>
      </c>
      <c r="H164" s="1">
        <v>1</v>
      </c>
      <c r="I164" s="1">
        <v>5</v>
      </c>
      <c r="J164" s="1">
        <v>11</v>
      </c>
      <c r="K164" s="1">
        <v>8</v>
      </c>
      <c r="L164" s="1">
        <v>10</v>
      </c>
      <c r="M164" s="1">
        <v>12</v>
      </c>
      <c r="N164" s="1">
        <v>12</v>
      </c>
      <c r="O164" s="1">
        <v>7</v>
      </c>
      <c r="P164" s="1">
        <v>7</v>
      </c>
      <c r="Q164" s="1">
        <v>4</v>
      </c>
      <c r="R164" s="1">
        <v>2</v>
      </c>
      <c r="S164" s="1">
        <v>1</v>
      </c>
      <c r="T164" s="1">
        <v>1</v>
      </c>
      <c r="U164" s="1">
        <v>7</v>
      </c>
      <c r="V164" s="1">
        <v>3</v>
      </c>
      <c r="W164" s="1">
        <v>3</v>
      </c>
      <c r="X164">
        <v>12</v>
      </c>
      <c r="Y164">
        <v>10</v>
      </c>
      <c r="Z164">
        <v>9</v>
      </c>
      <c r="AA164">
        <v>14</v>
      </c>
      <c r="AB164">
        <v>4</v>
      </c>
      <c r="AC164">
        <v>11</v>
      </c>
      <c r="AD164">
        <v>10</v>
      </c>
      <c r="AE164">
        <v>14</v>
      </c>
      <c r="AF164">
        <v>17</v>
      </c>
      <c r="AG164">
        <v>16</v>
      </c>
      <c r="AH164">
        <v>11</v>
      </c>
      <c r="AI164">
        <v>2</v>
      </c>
      <c r="AJ164">
        <v>15</v>
      </c>
      <c r="AK164">
        <v>12</v>
      </c>
      <c r="AL164">
        <v>21</v>
      </c>
      <c r="AM164">
        <v>7</v>
      </c>
      <c r="AN164">
        <v>5</v>
      </c>
      <c r="AO164">
        <v>1252.26</v>
      </c>
      <c r="AS164">
        <v>145</v>
      </c>
    </row>
    <row r="165" spans="4:45" x14ac:dyDescent="0.25">
      <c r="D165" s="1">
        <v>0</v>
      </c>
      <c r="E165" s="1">
        <v>2</v>
      </c>
      <c r="F165" s="1">
        <v>0</v>
      </c>
      <c r="G165" s="1">
        <v>1</v>
      </c>
      <c r="H165" s="1">
        <v>0</v>
      </c>
      <c r="I165" s="1">
        <v>5</v>
      </c>
      <c r="J165" s="1">
        <v>8</v>
      </c>
      <c r="K165" s="1">
        <v>10</v>
      </c>
      <c r="L165" s="1">
        <v>10</v>
      </c>
      <c r="M165" s="1">
        <v>8</v>
      </c>
      <c r="N165" s="1">
        <v>8</v>
      </c>
      <c r="O165" s="1">
        <v>3</v>
      </c>
      <c r="P165" s="1">
        <v>15</v>
      </c>
      <c r="Q165" s="1">
        <v>2</v>
      </c>
      <c r="R165" s="1">
        <v>1</v>
      </c>
      <c r="S165" s="1">
        <v>2</v>
      </c>
      <c r="T165" s="1">
        <v>0</v>
      </c>
      <c r="U165" s="1">
        <v>2</v>
      </c>
      <c r="V165" s="1">
        <v>4</v>
      </c>
      <c r="W165" s="1">
        <v>2</v>
      </c>
      <c r="X165">
        <v>11</v>
      </c>
      <c r="Y165">
        <v>11</v>
      </c>
      <c r="Z165">
        <v>14</v>
      </c>
      <c r="AA165">
        <v>12</v>
      </c>
      <c r="AB165">
        <v>0</v>
      </c>
      <c r="AC165">
        <v>9</v>
      </c>
      <c r="AD165">
        <v>13</v>
      </c>
      <c r="AE165">
        <v>7</v>
      </c>
      <c r="AF165">
        <v>12</v>
      </c>
      <c r="AG165">
        <v>14</v>
      </c>
      <c r="AH165">
        <v>9</v>
      </c>
      <c r="AI165">
        <v>7</v>
      </c>
      <c r="AJ165">
        <v>11</v>
      </c>
      <c r="AK165">
        <v>8</v>
      </c>
      <c r="AL165">
        <v>19</v>
      </c>
      <c r="AM165">
        <v>13</v>
      </c>
      <c r="AN165">
        <v>16</v>
      </c>
      <c r="AO165">
        <v>1154.1099999999999</v>
      </c>
      <c r="AS165">
        <v>146</v>
      </c>
    </row>
    <row r="166" spans="4:45" x14ac:dyDescent="0.25">
      <c r="D166" s="1">
        <v>0</v>
      </c>
      <c r="E166" s="1">
        <v>1</v>
      </c>
      <c r="F166" s="1">
        <v>0</v>
      </c>
      <c r="G166" s="1">
        <v>2</v>
      </c>
      <c r="H166" s="1">
        <v>0</v>
      </c>
      <c r="I166" s="1">
        <v>2</v>
      </c>
      <c r="J166" s="1">
        <v>8</v>
      </c>
      <c r="K166" s="1">
        <v>12</v>
      </c>
      <c r="L166" s="1">
        <v>13</v>
      </c>
      <c r="M166" s="1">
        <v>15</v>
      </c>
      <c r="N166" s="1">
        <v>4</v>
      </c>
      <c r="O166" s="1">
        <v>3</v>
      </c>
      <c r="P166" s="1">
        <v>16</v>
      </c>
      <c r="Q166" s="1">
        <v>6</v>
      </c>
      <c r="R166" s="1">
        <v>5</v>
      </c>
      <c r="S166" s="1">
        <v>6</v>
      </c>
      <c r="T166" s="1">
        <v>0</v>
      </c>
      <c r="U166" s="1">
        <v>5</v>
      </c>
      <c r="V166" s="1">
        <v>3</v>
      </c>
      <c r="W166" s="1">
        <v>5</v>
      </c>
      <c r="X166">
        <v>14</v>
      </c>
      <c r="Y166">
        <v>8</v>
      </c>
      <c r="Z166">
        <v>13</v>
      </c>
      <c r="AA166">
        <v>7</v>
      </c>
      <c r="AB166">
        <v>7</v>
      </c>
      <c r="AC166">
        <v>15</v>
      </c>
      <c r="AD166">
        <v>18</v>
      </c>
      <c r="AE166">
        <v>13</v>
      </c>
      <c r="AF166">
        <v>19</v>
      </c>
      <c r="AG166">
        <v>12</v>
      </c>
      <c r="AH166">
        <v>10</v>
      </c>
      <c r="AI166">
        <v>14</v>
      </c>
      <c r="AJ166">
        <v>20</v>
      </c>
      <c r="AK166">
        <v>11</v>
      </c>
      <c r="AL166">
        <v>8</v>
      </c>
      <c r="AM166">
        <v>11</v>
      </c>
      <c r="AN166">
        <v>15</v>
      </c>
      <c r="AO166">
        <v>1238.95</v>
      </c>
      <c r="AS166">
        <v>147</v>
      </c>
    </row>
    <row r="167" spans="4:45" x14ac:dyDescent="0.25"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6</v>
      </c>
      <c r="J167" s="1">
        <v>11</v>
      </c>
      <c r="K167" s="1">
        <v>8</v>
      </c>
      <c r="L167" s="1">
        <v>9</v>
      </c>
      <c r="M167" s="1">
        <v>17</v>
      </c>
      <c r="N167" s="1">
        <v>7</v>
      </c>
      <c r="O167" s="1">
        <v>10</v>
      </c>
      <c r="P167" s="1">
        <v>14</v>
      </c>
      <c r="Q167" s="1">
        <v>4</v>
      </c>
      <c r="R167" s="1">
        <v>5</v>
      </c>
      <c r="S167" s="1">
        <v>5</v>
      </c>
      <c r="T167" s="1">
        <v>3</v>
      </c>
      <c r="U167" s="1">
        <v>2</v>
      </c>
      <c r="V167" s="1">
        <v>1</v>
      </c>
      <c r="W167" s="1">
        <v>1</v>
      </c>
      <c r="X167">
        <v>16</v>
      </c>
      <c r="Y167">
        <v>8</v>
      </c>
      <c r="Z167">
        <v>10</v>
      </c>
      <c r="AA167">
        <v>13</v>
      </c>
      <c r="AB167">
        <v>4</v>
      </c>
      <c r="AC167">
        <v>11</v>
      </c>
      <c r="AD167">
        <v>11</v>
      </c>
      <c r="AE167">
        <v>9</v>
      </c>
      <c r="AF167">
        <v>6</v>
      </c>
      <c r="AG167">
        <v>11</v>
      </c>
      <c r="AH167">
        <v>14</v>
      </c>
      <c r="AI167">
        <v>6</v>
      </c>
      <c r="AJ167">
        <v>11</v>
      </c>
      <c r="AK167">
        <v>12</v>
      </c>
      <c r="AL167">
        <v>19</v>
      </c>
      <c r="AM167">
        <v>11</v>
      </c>
      <c r="AN167">
        <v>10</v>
      </c>
      <c r="AO167">
        <v>1127.72</v>
      </c>
      <c r="AS167">
        <v>148</v>
      </c>
    </row>
    <row r="168" spans="4:45" x14ac:dyDescent="0.25">
      <c r="D168" s="1">
        <v>0</v>
      </c>
      <c r="E168" s="1">
        <v>1</v>
      </c>
      <c r="F168" s="1">
        <v>1</v>
      </c>
      <c r="G168" s="1">
        <v>6</v>
      </c>
      <c r="H168" s="1">
        <v>0</v>
      </c>
      <c r="I168" s="1">
        <v>6</v>
      </c>
      <c r="J168" s="1">
        <v>14</v>
      </c>
      <c r="K168" s="1">
        <v>11</v>
      </c>
      <c r="L168" s="1">
        <v>8</v>
      </c>
      <c r="M168" s="1">
        <v>17</v>
      </c>
      <c r="N168" s="1">
        <v>7</v>
      </c>
      <c r="O168" s="1">
        <v>7</v>
      </c>
      <c r="P168" s="1">
        <v>9</v>
      </c>
      <c r="Q168" s="1">
        <v>3</v>
      </c>
      <c r="R168" s="1">
        <v>4</v>
      </c>
      <c r="S168" s="1">
        <v>3</v>
      </c>
      <c r="T168" s="1">
        <v>1</v>
      </c>
      <c r="U168" s="1">
        <v>4</v>
      </c>
      <c r="V168" s="1">
        <v>3</v>
      </c>
      <c r="W168" s="1">
        <v>1</v>
      </c>
      <c r="X168">
        <v>13</v>
      </c>
      <c r="Y168">
        <v>7</v>
      </c>
      <c r="Z168">
        <v>16</v>
      </c>
      <c r="AA168">
        <v>11</v>
      </c>
      <c r="AB168">
        <v>9</v>
      </c>
      <c r="AC168">
        <v>11</v>
      </c>
      <c r="AD168">
        <v>11</v>
      </c>
      <c r="AE168">
        <v>16</v>
      </c>
      <c r="AF168">
        <v>15</v>
      </c>
      <c r="AG168">
        <v>12</v>
      </c>
      <c r="AH168">
        <v>10</v>
      </c>
      <c r="AI168">
        <v>8</v>
      </c>
      <c r="AJ168">
        <v>10</v>
      </c>
      <c r="AK168">
        <v>7</v>
      </c>
      <c r="AL168">
        <v>9</v>
      </c>
      <c r="AM168">
        <v>9</v>
      </c>
      <c r="AN168">
        <v>5</v>
      </c>
      <c r="AO168">
        <v>1203.56</v>
      </c>
      <c r="AS168">
        <v>149</v>
      </c>
    </row>
    <row r="169" spans="4:45" x14ac:dyDescent="0.25"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4</v>
      </c>
      <c r="J169" s="1">
        <v>10</v>
      </c>
      <c r="K169" s="1">
        <v>18</v>
      </c>
      <c r="L169" s="1">
        <v>12</v>
      </c>
      <c r="M169" s="1">
        <v>10</v>
      </c>
      <c r="N169" s="1">
        <v>17</v>
      </c>
      <c r="O169" s="1">
        <v>5</v>
      </c>
      <c r="P169" s="1">
        <v>5</v>
      </c>
      <c r="Q169" s="1">
        <v>4</v>
      </c>
      <c r="R169" s="1">
        <v>4</v>
      </c>
      <c r="S169" s="1">
        <v>6</v>
      </c>
      <c r="T169" s="1">
        <v>0</v>
      </c>
      <c r="U169" s="1">
        <v>2</v>
      </c>
      <c r="V169" s="1">
        <v>4</v>
      </c>
      <c r="W169" s="1">
        <v>7</v>
      </c>
      <c r="X169">
        <v>6</v>
      </c>
      <c r="Y169">
        <v>10</v>
      </c>
      <c r="Z169">
        <v>14</v>
      </c>
      <c r="AA169">
        <v>13</v>
      </c>
      <c r="AB169">
        <v>6</v>
      </c>
      <c r="AC169">
        <v>12</v>
      </c>
      <c r="AD169">
        <v>13</v>
      </c>
      <c r="AE169">
        <v>8</v>
      </c>
      <c r="AF169">
        <v>10</v>
      </c>
      <c r="AG169">
        <v>11</v>
      </c>
      <c r="AH169">
        <v>7</v>
      </c>
      <c r="AI169">
        <v>5</v>
      </c>
      <c r="AJ169">
        <v>11</v>
      </c>
      <c r="AK169">
        <v>13</v>
      </c>
      <c r="AL169">
        <v>9</v>
      </c>
      <c r="AM169">
        <v>8</v>
      </c>
      <c r="AN169">
        <v>6</v>
      </c>
      <c r="AO169">
        <v>1266.8800000000001</v>
      </c>
      <c r="AS169">
        <v>150</v>
      </c>
    </row>
    <row r="170" spans="4:45" x14ac:dyDescent="0.25"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5</v>
      </c>
      <c r="J170" s="1">
        <v>15</v>
      </c>
      <c r="K170" s="1">
        <v>15</v>
      </c>
      <c r="L170" s="1">
        <v>14</v>
      </c>
      <c r="M170" s="1">
        <v>9</v>
      </c>
      <c r="N170" s="1">
        <v>12</v>
      </c>
      <c r="O170" s="1">
        <v>6</v>
      </c>
      <c r="P170" s="1">
        <v>11</v>
      </c>
      <c r="Q170" s="1">
        <v>3</v>
      </c>
      <c r="R170" s="1">
        <v>6</v>
      </c>
      <c r="S170" s="1">
        <v>5</v>
      </c>
      <c r="T170" s="1">
        <v>2</v>
      </c>
      <c r="U170" s="1">
        <v>6</v>
      </c>
      <c r="V170" s="1">
        <v>5</v>
      </c>
      <c r="W170" s="1">
        <v>5</v>
      </c>
      <c r="X170">
        <v>6</v>
      </c>
      <c r="Y170">
        <v>5</v>
      </c>
      <c r="Z170">
        <v>13</v>
      </c>
      <c r="AA170">
        <v>10</v>
      </c>
      <c r="AB170">
        <v>3</v>
      </c>
      <c r="AC170">
        <v>17</v>
      </c>
      <c r="AD170">
        <v>14</v>
      </c>
      <c r="AE170">
        <v>9</v>
      </c>
      <c r="AF170">
        <v>21</v>
      </c>
      <c r="AG170">
        <v>14</v>
      </c>
      <c r="AH170">
        <v>7</v>
      </c>
      <c r="AI170">
        <v>9</v>
      </c>
      <c r="AJ170">
        <v>10</v>
      </c>
      <c r="AK170">
        <v>7</v>
      </c>
      <c r="AL170">
        <v>17</v>
      </c>
      <c r="AM170">
        <v>10</v>
      </c>
      <c r="AN170">
        <v>4</v>
      </c>
      <c r="AO170">
        <v>1141.32</v>
      </c>
      <c r="AS170">
        <v>151</v>
      </c>
    </row>
    <row r="171" spans="4:45" x14ac:dyDescent="0.25">
      <c r="D171" s="1">
        <v>0</v>
      </c>
      <c r="E171" s="1">
        <v>0</v>
      </c>
      <c r="F171" s="1">
        <v>1</v>
      </c>
      <c r="G171" s="1">
        <v>4</v>
      </c>
      <c r="H171" s="1">
        <v>3</v>
      </c>
      <c r="I171" s="1">
        <v>5</v>
      </c>
      <c r="J171" s="1">
        <v>14</v>
      </c>
      <c r="K171" s="1">
        <v>11</v>
      </c>
      <c r="L171" s="1">
        <v>12</v>
      </c>
      <c r="M171" s="1">
        <v>17</v>
      </c>
      <c r="N171" s="1">
        <v>4</v>
      </c>
      <c r="O171" s="1">
        <v>4</v>
      </c>
      <c r="P171" s="1">
        <v>19</v>
      </c>
      <c r="Q171" s="1">
        <v>5</v>
      </c>
      <c r="R171" s="1">
        <v>3</v>
      </c>
      <c r="S171" s="1">
        <v>5</v>
      </c>
      <c r="T171" s="1">
        <v>0</v>
      </c>
      <c r="U171" s="1">
        <v>5</v>
      </c>
      <c r="V171" s="1">
        <v>3</v>
      </c>
      <c r="W171" s="1">
        <v>6</v>
      </c>
      <c r="X171">
        <v>11</v>
      </c>
      <c r="Y171">
        <v>3</v>
      </c>
      <c r="Z171">
        <v>8</v>
      </c>
      <c r="AA171">
        <v>16</v>
      </c>
      <c r="AB171">
        <v>3</v>
      </c>
      <c r="AC171">
        <v>11</v>
      </c>
      <c r="AD171">
        <v>8</v>
      </c>
      <c r="AE171">
        <v>6</v>
      </c>
      <c r="AF171">
        <v>10</v>
      </c>
      <c r="AG171">
        <v>13</v>
      </c>
      <c r="AH171">
        <v>7</v>
      </c>
      <c r="AI171">
        <v>3</v>
      </c>
      <c r="AJ171">
        <v>18</v>
      </c>
      <c r="AK171">
        <v>10</v>
      </c>
      <c r="AL171">
        <v>9</v>
      </c>
      <c r="AM171">
        <v>10</v>
      </c>
      <c r="AN171">
        <v>11</v>
      </c>
      <c r="AO171">
        <v>1167.01</v>
      </c>
      <c r="AS171">
        <v>152</v>
      </c>
    </row>
    <row r="172" spans="4:45" x14ac:dyDescent="0.25"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10</v>
      </c>
      <c r="K172" s="1">
        <v>12</v>
      </c>
      <c r="L172" s="1">
        <v>13</v>
      </c>
      <c r="M172" s="1">
        <v>11</v>
      </c>
      <c r="N172" s="1">
        <v>7</v>
      </c>
      <c r="O172" s="1">
        <v>6</v>
      </c>
      <c r="P172" s="1">
        <v>7</v>
      </c>
      <c r="Q172" s="1">
        <v>3</v>
      </c>
      <c r="R172" s="1">
        <v>2</v>
      </c>
      <c r="S172" s="1">
        <v>5</v>
      </c>
      <c r="T172" s="1">
        <v>2</v>
      </c>
      <c r="U172" s="1">
        <v>6</v>
      </c>
      <c r="V172" s="1">
        <v>7</v>
      </c>
      <c r="W172" s="1">
        <v>1</v>
      </c>
      <c r="X172">
        <v>8</v>
      </c>
      <c r="Y172">
        <v>8</v>
      </c>
      <c r="Z172">
        <v>12</v>
      </c>
      <c r="AA172">
        <v>9</v>
      </c>
      <c r="AB172">
        <v>2</v>
      </c>
      <c r="AC172">
        <v>14</v>
      </c>
      <c r="AD172">
        <v>13</v>
      </c>
      <c r="AE172">
        <v>11</v>
      </c>
      <c r="AF172">
        <v>10</v>
      </c>
      <c r="AG172">
        <v>9</v>
      </c>
      <c r="AH172">
        <v>7</v>
      </c>
      <c r="AI172">
        <v>7</v>
      </c>
      <c r="AJ172">
        <v>12</v>
      </c>
      <c r="AK172">
        <v>8</v>
      </c>
      <c r="AL172">
        <v>12</v>
      </c>
      <c r="AM172">
        <v>17</v>
      </c>
      <c r="AN172">
        <v>6</v>
      </c>
      <c r="AO172">
        <v>1211.6400000000001</v>
      </c>
      <c r="AS172">
        <v>153</v>
      </c>
    </row>
    <row r="173" spans="4:45" x14ac:dyDescent="0.25">
      <c r="D173" s="1">
        <v>1</v>
      </c>
      <c r="E173" s="1">
        <v>0</v>
      </c>
      <c r="F173" s="1">
        <v>1</v>
      </c>
      <c r="G173" s="1">
        <v>0</v>
      </c>
      <c r="H173" s="1">
        <v>0</v>
      </c>
      <c r="I173" s="1">
        <v>2</v>
      </c>
      <c r="J173" s="1">
        <v>9</v>
      </c>
      <c r="K173" s="1">
        <v>12</v>
      </c>
      <c r="L173" s="1">
        <v>10</v>
      </c>
      <c r="M173" s="1">
        <v>8</v>
      </c>
      <c r="N173" s="1">
        <v>7</v>
      </c>
      <c r="O173" s="1">
        <v>8</v>
      </c>
      <c r="P173" s="1">
        <v>17</v>
      </c>
      <c r="Q173" s="1">
        <v>5</v>
      </c>
      <c r="R173" s="1">
        <v>2</v>
      </c>
      <c r="S173" s="1">
        <v>3</v>
      </c>
      <c r="T173" s="1">
        <v>3</v>
      </c>
      <c r="U173" s="1">
        <v>6</v>
      </c>
      <c r="V173" s="1">
        <v>6</v>
      </c>
      <c r="W173" s="1">
        <v>1</v>
      </c>
      <c r="X173">
        <v>13</v>
      </c>
      <c r="Y173">
        <v>8</v>
      </c>
      <c r="Z173">
        <v>11</v>
      </c>
      <c r="AA173">
        <v>12</v>
      </c>
      <c r="AB173">
        <v>5</v>
      </c>
      <c r="AC173">
        <v>14</v>
      </c>
      <c r="AD173">
        <v>12</v>
      </c>
      <c r="AE173">
        <v>5</v>
      </c>
      <c r="AF173">
        <v>8</v>
      </c>
      <c r="AG173">
        <v>7</v>
      </c>
      <c r="AH173">
        <v>10</v>
      </c>
      <c r="AI173">
        <v>3</v>
      </c>
      <c r="AJ173">
        <v>8</v>
      </c>
      <c r="AK173">
        <v>10</v>
      </c>
      <c r="AL173">
        <v>10</v>
      </c>
      <c r="AM173">
        <v>5</v>
      </c>
      <c r="AN173">
        <v>13</v>
      </c>
      <c r="AO173">
        <v>1104.3599999999999</v>
      </c>
      <c r="AS173">
        <v>154</v>
      </c>
    </row>
    <row r="174" spans="4:45" x14ac:dyDescent="0.25">
      <c r="D174" s="1">
        <v>0</v>
      </c>
      <c r="E174" s="1">
        <v>1</v>
      </c>
      <c r="F174" s="1">
        <v>1</v>
      </c>
      <c r="G174" s="1">
        <v>3</v>
      </c>
      <c r="H174" s="1">
        <v>1</v>
      </c>
      <c r="I174" s="1">
        <v>3</v>
      </c>
      <c r="J174" s="1">
        <v>5</v>
      </c>
      <c r="K174" s="1">
        <v>12</v>
      </c>
      <c r="L174" s="1">
        <v>10</v>
      </c>
      <c r="M174" s="1">
        <v>9</v>
      </c>
      <c r="N174" s="1">
        <v>11</v>
      </c>
      <c r="O174" s="1">
        <v>4</v>
      </c>
      <c r="P174" s="1">
        <v>13</v>
      </c>
      <c r="Q174" s="1">
        <v>8</v>
      </c>
      <c r="R174" s="1">
        <v>7</v>
      </c>
      <c r="S174" s="1">
        <v>3</v>
      </c>
      <c r="T174" s="1">
        <v>3</v>
      </c>
      <c r="U174" s="1">
        <v>7</v>
      </c>
      <c r="V174" s="1">
        <v>6</v>
      </c>
      <c r="W174" s="1">
        <v>2</v>
      </c>
      <c r="X174">
        <v>5</v>
      </c>
      <c r="Y174">
        <v>6</v>
      </c>
      <c r="Z174">
        <v>10</v>
      </c>
      <c r="AA174">
        <v>15</v>
      </c>
      <c r="AB174">
        <v>7</v>
      </c>
      <c r="AC174">
        <v>10</v>
      </c>
      <c r="AD174">
        <v>10</v>
      </c>
      <c r="AE174">
        <v>6</v>
      </c>
      <c r="AF174">
        <v>15</v>
      </c>
      <c r="AG174">
        <v>10</v>
      </c>
      <c r="AH174">
        <v>6</v>
      </c>
      <c r="AI174">
        <v>9</v>
      </c>
      <c r="AJ174">
        <v>9</v>
      </c>
      <c r="AK174">
        <v>11</v>
      </c>
      <c r="AL174">
        <v>15</v>
      </c>
      <c r="AM174">
        <v>8</v>
      </c>
      <c r="AN174">
        <v>12</v>
      </c>
      <c r="AO174">
        <v>1259.55</v>
      </c>
      <c r="AS174">
        <v>155</v>
      </c>
    </row>
    <row r="175" spans="4:45" x14ac:dyDescent="0.25"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3</v>
      </c>
      <c r="J175" s="1">
        <v>11</v>
      </c>
      <c r="K175" s="1">
        <v>8</v>
      </c>
      <c r="L175" s="1">
        <v>12</v>
      </c>
      <c r="M175" s="1">
        <v>16</v>
      </c>
      <c r="N175" s="1">
        <v>11</v>
      </c>
      <c r="O175" s="1">
        <v>6</v>
      </c>
      <c r="P175" s="1">
        <v>11</v>
      </c>
      <c r="Q175" s="1">
        <v>4</v>
      </c>
      <c r="R175" s="1">
        <v>5</v>
      </c>
      <c r="S175" s="1">
        <v>2</v>
      </c>
      <c r="T175" s="1">
        <v>1</v>
      </c>
      <c r="U175" s="1">
        <v>3</v>
      </c>
      <c r="V175" s="1">
        <v>4</v>
      </c>
      <c r="W175" s="1">
        <v>0</v>
      </c>
      <c r="X175">
        <v>10</v>
      </c>
      <c r="Y175">
        <v>10</v>
      </c>
      <c r="Z175">
        <v>10</v>
      </c>
      <c r="AA175">
        <v>12</v>
      </c>
      <c r="AB175">
        <v>4</v>
      </c>
      <c r="AC175">
        <v>13</v>
      </c>
      <c r="AD175">
        <v>11</v>
      </c>
      <c r="AE175">
        <v>9</v>
      </c>
      <c r="AF175">
        <v>15</v>
      </c>
      <c r="AG175">
        <v>12</v>
      </c>
      <c r="AH175">
        <v>10</v>
      </c>
      <c r="AI175">
        <v>7</v>
      </c>
      <c r="AJ175">
        <v>15</v>
      </c>
      <c r="AK175">
        <v>5</v>
      </c>
      <c r="AL175">
        <v>13</v>
      </c>
      <c r="AM175">
        <v>3</v>
      </c>
      <c r="AN175">
        <v>7</v>
      </c>
      <c r="AO175">
        <v>1149.3499999999999</v>
      </c>
      <c r="AS175">
        <v>156</v>
      </c>
    </row>
    <row r="176" spans="4:45" x14ac:dyDescent="0.25">
      <c r="D176" s="1">
        <v>0</v>
      </c>
      <c r="E176" s="1">
        <v>0</v>
      </c>
      <c r="F176" s="1">
        <v>1</v>
      </c>
      <c r="G176" s="1">
        <v>2</v>
      </c>
      <c r="H176" s="1">
        <v>0</v>
      </c>
      <c r="I176" s="1">
        <v>4</v>
      </c>
      <c r="J176" s="1">
        <v>11</v>
      </c>
      <c r="K176" s="1">
        <v>8</v>
      </c>
      <c r="L176" s="1">
        <v>7</v>
      </c>
      <c r="M176" s="1">
        <v>12</v>
      </c>
      <c r="N176" s="1">
        <v>18</v>
      </c>
      <c r="O176" s="1">
        <v>4</v>
      </c>
      <c r="P176" s="1">
        <v>7</v>
      </c>
      <c r="Q176" s="1">
        <v>5</v>
      </c>
      <c r="R176" s="1">
        <v>4</v>
      </c>
      <c r="S176" s="1">
        <v>1</v>
      </c>
      <c r="T176" s="1">
        <v>1</v>
      </c>
      <c r="U176" s="1">
        <v>4</v>
      </c>
      <c r="V176" s="1">
        <v>5</v>
      </c>
      <c r="W176" s="1">
        <v>7</v>
      </c>
      <c r="X176">
        <v>2</v>
      </c>
      <c r="Y176">
        <v>3</v>
      </c>
      <c r="Z176">
        <v>10</v>
      </c>
      <c r="AA176">
        <v>16</v>
      </c>
      <c r="AB176">
        <v>3</v>
      </c>
      <c r="AC176">
        <v>7</v>
      </c>
      <c r="AD176">
        <v>11</v>
      </c>
      <c r="AE176">
        <v>6</v>
      </c>
      <c r="AF176">
        <v>18</v>
      </c>
      <c r="AG176">
        <v>13</v>
      </c>
      <c r="AH176">
        <v>9</v>
      </c>
      <c r="AI176">
        <v>3</v>
      </c>
      <c r="AJ176">
        <v>20</v>
      </c>
      <c r="AK176">
        <v>11</v>
      </c>
      <c r="AL176">
        <v>15</v>
      </c>
      <c r="AM176">
        <v>5</v>
      </c>
      <c r="AN176">
        <v>3</v>
      </c>
      <c r="AO176">
        <v>1128.51</v>
      </c>
      <c r="AS176">
        <v>157</v>
      </c>
    </row>
    <row r="177" spans="4:45" x14ac:dyDescent="0.25">
      <c r="D177" s="1">
        <v>1</v>
      </c>
      <c r="E177" s="1">
        <v>1</v>
      </c>
      <c r="F177" s="1">
        <v>0</v>
      </c>
      <c r="G177" s="1">
        <v>3</v>
      </c>
      <c r="H177" s="1">
        <v>0</v>
      </c>
      <c r="I177" s="1">
        <v>4</v>
      </c>
      <c r="J177" s="1">
        <v>11</v>
      </c>
      <c r="K177" s="1">
        <v>12</v>
      </c>
      <c r="L177" s="1">
        <v>4</v>
      </c>
      <c r="M177" s="1">
        <v>14</v>
      </c>
      <c r="N177" s="1">
        <v>5</v>
      </c>
      <c r="O177" s="1">
        <v>6</v>
      </c>
      <c r="P177" s="1">
        <v>12</v>
      </c>
      <c r="Q177" s="1">
        <v>4</v>
      </c>
      <c r="R177" s="1">
        <v>4</v>
      </c>
      <c r="S177" s="1">
        <v>5</v>
      </c>
      <c r="T177" s="1">
        <v>2</v>
      </c>
      <c r="U177" s="1">
        <v>13</v>
      </c>
      <c r="V177" s="1">
        <v>8</v>
      </c>
      <c r="W177" s="1">
        <v>1</v>
      </c>
      <c r="X177">
        <v>8</v>
      </c>
      <c r="Y177">
        <v>5</v>
      </c>
      <c r="Z177">
        <v>7</v>
      </c>
      <c r="AA177">
        <v>7</v>
      </c>
      <c r="AB177">
        <v>4</v>
      </c>
      <c r="AC177">
        <v>8</v>
      </c>
      <c r="AD177">
        <v>9</v>
      </c>
      <c r="AE177">
        <v>9</v>
      </c>
      <c r="AF177">
        <v>9</v>
      </c>
      <c r="AG177">
        <v>12</v>
      </c>
      <c r="AH177">
        <v>3</v>
      </c>
      <c r="AI177">
        <v>7</v>
      </c>
      <c r="AJ177">
        <v>9</v>
      </c>
      <c r="AK177">
        <v>5</v>
      </c>
      <c r="AL177">
        <v>13</v>
      </c>
      <c r="AM177">
        <v>5</v>
      </c>
      <c r="AN177">
        <v>9</v>
      </c>
      <c r="AO177">
        <v>1175.42</v>
      </c>
      <c r="AS177">
        <v>158</v>
      </c>
    </row>
    <row r="178" spans="4:45" x14ac:dyDescent="0.25">
      <c r="D178" s="1">
        <v>1</v>
      </c>
      <c r="E178" s="1">
        <v>1</v>
      </c>
      <c r="F178" s="1">
        <v>0</v>
      </c>
      <c r="G178" s="1">
        <v>2</v>
      </c>
      <c r="H178" s="1">
        <v>0</v>
      </c>
      <c r="I178" s="1">
        <v>8</v>
      </c>
      <c r="J178" s="1">
        <v>15</v>
      </c>
      <c r="K178" s="1">
        <v>9</v>
      </c>
      <c r="L178" s="1">
        <v>10</v>
      </c>
      <c r="M178" s="1">
        <v>9</v>
      </c>
      <c r="N178" s="1">
        <v>10</v>
      </c>
      <c r="O178" s="1">
        <v>5</v>
      </c>
      <c r="P178" s="1">
        <v>7</v>
      </c>
      <c r="Q178" s="1">
        <v>6</v>
      </c>
      <c r="R178" s="1">
        <v>13</v>
      </c>
      <c r="S178" s="1">
        <v>7</v>
      </c>
      <c r="T178" s="1">
        <v>1</v>
      </c>
      <c r="U178" s="1">
        <v>7</v>
      </c>
      <c r="V178" s="1">
        <v>8</v>
      </c>
      <c r="W178" s="1">
        <v>9</v>
      </c>
      <c r="X178">
        <v>10</v>
      </c>
      <c r="Y178">
        <v>11</v>
      </c>
      <c r="Z178">
        <v>12</v>
      </c>
      <c r="AA178">
        <v>9</v>
      </c>
      <c r="AB178">
        <v>7</v>
      </c>
      <c r="AC178">
        <v>12</v>
      </c>
      <c r="AD178">
        <v>11</v>
      </c>
      <c r="AE178">
        <v>7</v>
      </c>
      <c r="AF178">
        <v>11</v>
      </c>
      <c r="AG178">
        <v>6</v>
      </c>
      <c r="AH178">
        <v>7</v>
      </c>
      <c r="AI178">
        <v>2</v>
      </c>
      <c r="AJ178">
        <v>10</v>
      </c>
      <c r="AK178">
        <v>7</v>
      </c>
      <c r="AL178">
        <v>15</v>
      </c>
      <c r="AM178">
        <v>10</v>
      </c>
      <c r="AN178">
        <v>14</v>
      </c>
      <c r="AO178">
        <v>1194.73</v>
      </c>
      <c r="AS178">
        <v>159</v>
      </c>
    </row>
    <row r="179" spans="4:45" x14ac:dyDescent="0.25">
      <c r="D179" s="1">
        <v>1</v>
      </c>
      <c r="E179" s="1">
        <v>0</v>
      </c>
      <c r="F179" s="1">
        <v>0</v>
      </c>
      <c r="G179" s="1">
        <v>2</v>
      </c>
      <c r="H179" s="1">
        <v>1</v>
      </c>
      <c r="I179" s="1">
        <v>3</v>
      </c>
      <c r="J179" s="1">
        <v>16</v>
      </c>
      <c r="K179" s="1">
        <v>13</v>
      </c>
      <c r="L179" s="1">
        <v>11</v>
      </c>
      <c r="M179" s="1">
        <v>8</v>
      </c>
      <c r="N179" s="1">
        <v>4</v>
      </c>
      <c r="O179" s="1">
        <v>6</v>
      </c>
      <c r="P179" s="1">
        <v>9</v>
      </c>
      <c r="Q179" s="1">
        <v>6</v>
      </c>
      <c r="R179" s="1">
        <v>7</v>
      </c>
      <c r="S179" s="1">
        <v>7</v>
      </c>
      <c r="T179" s="1">
        <v>3</v>
      </c>
      <c r="U179" s="1">
        <v>11</v>
      </c>
      <c r="V179" s="1">
        <v>4</v>
      </c>
      <c r="W179" s="1">
        <v>13</v>
      </c>
      <c r="X179">
        <v>9</v>
      </c>
      <c r="Y179">
        <v>5</v>
      </c>
      <c r="Z179">
        <v>13</v>
      </c>
      <c r="AA179">
        <v>12</v>
      </c>
      <c r="AB179">
        <v>3</v>
      </c>
      <c r="AC179">
        <v>12</v>
      </c>
      <c r="AD179">
        <v>13</v>
      </c>
      <c r="AE179">
        <v>7</v>
      </c>
      <c r="AF179">
        <v>10</v>
      </c>
      <c r="AG179">
        <v>6</v>
      </c>
      <c r="AH179">
        <v>9</v>
      </c>
      <c r="AI179">
        <v>4</v>
      </c>
      <c r="AJ179">
        <v>14</v>
      </c>
      <c r="AK179">
        <v>6</v>
      </c>
      <c r="AL179">
        <v>12</v>
      </c>
      <c r="AM179">
        <v>13</v>
      </c>
      <c r="AN179">
        <v>10</v>
      </c>
      <c r="AO179">
        <v>1215.99</v>
      </c>
      <c r="AS179">
        <v>160</v>
      </c>
    </row>
    <row r="180" spans="4:45" x14ac:dyDescent="0.25">
      <c r="D180" s="1">
        <v>0</v>
      </c>
      <c r="E180" s="1">
        <v>1</v>
      </c>
      <c r="F180" s="1">
        <v>0</v>
      </c>
      <c r="G180" s="1">
        <v>1</v>
      </c>
      <c r="H180" s="1">
        <v>0</v>
      </c>
      <c r="I180" s="1">
        <v>7</v>
      </c>
      <c r="J180" s="1">
        <v>13</v>
      </c>
      <c r="K180" s="1">
        <v>6</v>
      </c>
      <c r="L180" s="1">
        <v>7</v>
      </c>
      <c r="M180" s="1">
        <v>9</v>
      </c>
      <c r="N180" s="1">
        <v>4</v>
      </c>
      <c r="O180" s="1">
        <v>3</v>
      </c>
      <c r="P180" s="1">
        <v>13</v>
      </c>
      <c r="Q180" s="1">
        <v>5</v>
      </c>
      <c r="R180" s="1">
        <v>6</v>
      </c>
      <c r="S180" s="1">
        <v>7</v>
      </c>
      <c r="T180" s="1">
        <v>3</v>
      </c>
      <c r="U180" s="1">
        <v>10</v>
      </c>
      <c r="V180" s="1">
        <v>8</v>
      </c>
      <c r="W180" s="1">
        <v>7</v>
      </c>
      <c r="X180">
        <v>13</v>
      </c>
      <c r="Y180">
        <v>11</v>
      </c>
      <c r="Z180">
        <v>10</v>
      </c>
      <c r="AA180">
        <v>15</v>
      </c>
      <c r="AB180">
        <v>3</v>
      </c>
      <c r="AC180">
        <v>11</v>
      </c>
      <c r="AD180">
        <v>6</v>
      </c>
      <c r="AE180">
        <v>10</v>
      </c>
      <c r="AF180">
        <v>13</v>
      </c>
      <c r="AG180">
        <v>14</v>
      </c>
      <c r="AH180">
        <v>12</v>
      </c>
      <c r="AI180">
        <v>7</v>
      </c>
      <c r="AJ180">
        <v>12</v>
      </c>
      <c r="AK180">
        <v>6</v>
      </c>
      <c r="AL180">
        <v>10</v>
      </c>
      <c r="AM180">
        <v>12</v>
      </c>
      <c r="AN180">
        <v>10</v>
      </c>
      <c r="AO180">
        <v>997.32100000000003</v>
      </c>
      <c r="AS180">
        <v>161</v>
      </c>
    </row>
    <row r="181" spans="4:45" x14ac:dyDescent="0.25">
      <c r="D181" s="1">
        <v>1</v>
      </c>
      <c r="E181" s="1">
        <v>0</v>
      </c>
      <c r="F181" s="1">
        <v>2</v>
      </c>
      <c r="G181" s="1">
        <v>0</v>
      </c>
      <c r="H181" s="1">
        <v>0</v>
      </c>
      <c r="I181" s="1">
        <v>10</v>
      </c>
      <c r="J181" s="1">
        <v>12</v>
      </c>
      <c r="K181" s="1">
        <v>14</v>
      </c>
      <c r="L181" s="1">
        <v>9</v>
      </c>
      <c r="M181" s="1">
        <v>12</v>
      </c>
      <c r="N181" s="1">
        <v>4</v>
      </c>
      <c r="O181" s="1">
        <v>1</v>
      </c>
      <c r="P181" s="1">
        <v>10</v>
      </c>
      <c r="Q181" s="1">
        <v>3</v>
      </c>
      <c r="R181" s="1">
        <v>7</v>
      </c>
      <c r="S181" s="1">
        <v>3</v>
      </c>
      <c r="T181" s="1">
        <v>1</v>
      </c>
      <c r="U181" s="1">
        <v>5</v>
      </c>
      <c r="V181" s="1">
        <v>7</v>
      </c>
      <c r="W181" s="1">
        <v>5</v>
      </c>
      <c r="X181">
        <v>6</v>
      </c>
      <c r="Y181">
        <v>5</v>
      </c>
      <c r="Z181">
        <v>3</v>
      </c>
      <c r="AA181">
        <v>13</v>
      </c>
      <c r="AB181">
        <v>4</v>
      </c>
      <c r="AC181">
        <v>10</v>
      </c>
      <c r="AD181">
        <v>11</v>
      </c>
      <c r="AE181">
        <v>5</v>
      </c>
      <c r="AF181">
        <v>10</v>
      </c>
      <c r="AG181">
        <v>10</v>
      </c>
      <c r="AH181">
        <v>3</v>
      </c>
      <c r="AI181">
        <v>5</v>
      </c>
      <c r="AJ181">
        <v>14</v>
      </c>
      <c r="AK181">
        <v>7</v>
      </c>
      <c r="AL181">
        <v>13</v>
      </c>
      <c r="AM181">
        <v>8</v>
      </c>
      <c r="AN181">
        <v>9</v>
      </c>
      <c r="AO181">
        <v>1082.93</v>
      </c>
      <c r="AS181">
        <v>162</v>
      </c>
    </row>
    <row r="182" spans="4:45" x14ac:dyDescent="0.25">
      <c r="D182" s="1">
        <v>1</v>
      </c>
      <c r="E182" s="1">
        <v>0</v>
      </c>
      <c r="F182" s="1">
        <v>0</v>
      </c>
      <c r="G182" s="1">
        <v>1</v>
      </c>
      <c r="H182" s="1">
        <v>0</v>
      </c>
      <c r="I182" s="1">
        <v>11</v>
      </c>
      <c r="J182" s="1">
        <v>13</v>
      </c>
      <c r="K182" s="1">
        <v>9</v>
      </c>
      <c r="L182" s="1">
        <v>13</v>
      </c>
      <c r="M182" s="1">
        <v>9</v>
      </c>
      <c r="N182" s="1">
        <v>8</v>
      </c>
      <c r="O182" s="1">
        <v>6</v>
      </c>
      <c r="P182" s="1">
        <v>8</v>
      </c>
      <c r="Q182" s="1">
        <v>6</v>
      </c>
      <c r="R182" s="1">
        <v>8</v>
      </c>
      <c r="S182" s="1">
        <v>8</v>
      </c>
      <c r="T182" s="1">
        <v>0</v>
      </c>
      <c r="U182" s="1">
        <v>12</v>
      </c>
      <c r="V182" s="1">
        <v>3</v>
      </c>
      <c r="W182" s="1">
        <v>5</v>
      </c>
      <c r="X182">
        <v>11</v>
      </c>
      <c r="Y182">
        <v>5</v>
      </c>
      <c r="Z182">
        <v>9</v>
      </c>
      <c r="AA182">
        <v>11</v>
      </c>
      <c r="AB182">
        <v>1</v>
      </c>
      <c r="AC182">
        <v>13</v>
      </c>
      <c r="AD182">
        <v>4</v>
      </c>
      <c r="AE182">
        <v>6</v>
      </c>
      <c r="AF182">
        <v>6</v>
      </c>
      <c r="AG182">
        <v>8</v>
      </c>
      <c r="AH182">
        <v>7</v>
      </c>
      <c r="AI182">
        <v>8</v>
      </c>
      <c r="AJ182">
        <v>15</v>
      </c>
      <c r="AK182">
        <v>10</v>
      </c>
      <c r="AL182">
        <v>16</v>
      </c>
      <c r="AM182">
        <v>6</v>
      </c>
      <c r="AN182">
        <v>4</v>
      </c>
      <c r="AO182">
        <v>1416.3</v>
      </c>
      <c r="AS182">
        <v>163</v>
      </c>
    </row>
    <row r="183" spans="4:45" x14ac:dyDescent="0.25"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6</v>
      </c>
      <c r="J183" s="1">
        <v>7</v>
      </c>
      <c r="K183" s="1">
        <v>11</v>
      </c>
      <c r="L183" s="1">
        <v>15</v>
      </c>
      <c r="M183" s="1">
        <v>8</v>
      </c>
      <c r="N183" s="1">
        <v>5</v>
      </c>
      <c r="O183" s="1">
        <v>2</v>
      </c>
      <c r="P183" s="1">
        <v>11</v>
      </c>
      <c r="Q183" s="1">
        <v>4</v>
      </c>
      <c r="R183" s="1">
        <v>5</v>
      </c>
      <c r="S183" s="1">
        <v>7</v>
      </c>
      <c r="T183" s="1">
        <v>1</v>
      </c>
      <c r="U183" s="1">
        <v>6</v>
      </c>
      <c r="V183" s="1">
        <v>7</v>
      </c>
      <c r="W183" s="1">
        <v>4</v>
      </c>
      <c r="X183">
        <v>13</v>
      </c>
      <c r="Y183">
        <v>6</v>
      </c>
      <c r="Z183">
        <v>11</v>
      </c>
      <c r="AA183">
        <v>12</v>
      </c>
      <c r="AB183">
        <v>4</v>
      </c>
      <c r="AC183">
        <v>10</v>
      </c>
      <c r="AD183">
        <v>7</v>
      </c>
      <c r="AE183">
        <v>9</v>
      </c>
      <c r="AF183">
        <v>7</v>
      </c>
      <c r="AG183">
        <v>7</v>
      </c>
      <c r="AH183">
        <v>8</v>
      </c>
      <c r="AI183">
        <v>6</v>
      </c>
      <c r="AJ183">
        <v>15</v>
      </c>
      <c r="AK183">
        <v>6</v>
      </c>
      <c r="AL183">
        <v>7</v>
      </c>
      <c r="AM183">
        <v>9</v>
      </c>
      <c r="AN183">
        <v>6</v>
      </c>
      <c r="AO183">
        <v>1088.27</v>
      </c>
      <c r="AS183">
        <v>164</v>
      </c>
    </row>
    <row r="184" spans="4:45" x14ac:dyDescent="0.25"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4</v>
      </c>
      <c r="J184" s="1">
        <v>13</v>
      </c>
      <c r="K184" s="1">
        <v>12</v>
      </c>
      <c r="L184" s="1">
        <v>9</v>
      </c>
      <c r="M184" s="1">
        <v>14</v>
      </c>
      <c r="N184" s="1">
        <v>5</v>
      </c>
      <c r="O184" s="1">
        <v>1</v>
      </c>
      <c r="P184" s="1">
        <v>9</v>
      </c>
      <c r="Q184" s="1">
        <v>5</v>
      </c>
      <c r="R184" s="1">
        <v>10</v>
      </c>
      <c r="S184" s="1">
        <v>10</v>
      </c>
      <c r="T184" s="1">
        <v>5</v>
      </c>
      <c r="U184" s="1">
        <v>8</v>
      </c>
      <c r="V184" s="1">
        <v>10</v>
      </c>
      <c r="W184" s="1">
        <v>11</v>
      </c>
      <c r="X184">
        <v>11</v>
      </c>
      <c r="Y184">
        <v>9</v>
      </c>
      <c r="Z184">
        <v>8</v>
      </c>
      <c r="AA184">
        <v>8</v>
      </c>
      <c r="AB184">
        <v>3</v>
      </c>
      <c r="AC184">
        <v>16</v>
      </c>
      <c r="AD184">
        <v>10</v>
      </c>
      <c r="AE184">
        <v>7</v>
      </c>
      <c r="AF184">
        <v>8</v>
      </c>
      <c r="AG184">
        <v>5</v>
      </c>
      <c r="AH184">
        <v>10</v>
      </c>
      <c r="AI184">
        <v>5</v>
      </c>
      <c r="AJ184">
        <v>12</v>
      </c>
      <c r="AK184">
        <v>11</v>
      </c>
      <c r="AL184">
        <v>8</v>
      </c>
      <c r="AM184">
        <v>7</v>
      </c>
      <c r="AN184">
        <v>14</v>
      </c>
      <c r="AO184">
        <v>1102.22</v>
      </c>
      <c r="AS184">
        <v>165</v>
      </c>
    </row>
    <row r="185" spans="4:45" x14ac:dyDescent="0.25"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5</v>
      </c>
      <c r="J185" s="1">
        <v>5</v>
      </c>
      <c r="K185" s="1">
        <v>7</v>
      </c>
      <c r="L185" s="1">
        <v>9</v>
      </c>
      <c r="M185" s="1">
        <v>3</v>
      </c>
      <c r="N185" s="1">
        <v>5</v>
      </c>
      <c r="O185" s="1">
        <v>5</v>
      </c>
      <c r="P185" s="1">
        <v>7</v>
      </c>
      <c r="Q185" s="1">
        <v>9</v>
      </c>
      <c r="R185" s="1">
        <v>11</v>
      </c>
      <c r="S185" s="1">
        <v>6</v>
      </c>
      <c r="T185" s="1">
        <v>3</v>
      </c>
      <c r="U185" s="1">
        <v>7</v>
      </c>
      <c r="V185" s="1">
        <v>5</v>
      </c>
      <c r="W185" s="1">
        <v>16</v>
      </c>
      <c r="X185">
        <v>5</v>
      </c>
      <c r="Y185">
        <v>7</v>
      </c>
      <c r="Z185">
        <v>12</v>
      </c>
      <c r="AA185">
        <v>6</v>
      </c>
      <c r="AB185">
        <v>6</v>
      </c>
      <c r="AC185">
        <v>11</v>
      </c>
      <c r="AD185">
        <v>10</v>
      </c>
      <c r="AE185">
        <v>9</v>
      </c>
      <c r="AF185">
        <v>13</v>
      </c>
      <c r="AG185">
        <v>7</v>
      </c>
      <c r="AH185">
        <v>6</v>
      </c>
      <c r="AI185">
        <v>2</v>
      </c>
      <c r="AJ185">
        <v>11</v>
      </c>
      <c r="AK185">
        <v>13</v>
      </c>
      <c r="AL185">
        <v>14</v>
      </c>
      <c r="AM185">
        <v>5</v>
      </c>
      <c r="AN185">
        <v>6</v>
      </c>
      <c r="AO185">
        <v>1173.02</v>
      </c>
      <c r="AS185">
        <v>166</v>
      </c>
    </row>
    <row r="186" spans="4:45" x14ac:dyDescent="0.25"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4</v>
      </c>
      <c r="J186" s="1">
        <v>9</v>
      </c>
      <c r="K186" s="1">
        <v>7</v>
      </c>
      <c r="L186" s="1">
        <v>10</v>
      </c>
      <c r="M186" s="1">
        <v>7</v>
      </c>
      <c r="N186" s="1">
        <v>5</v>
      </c>
      <c r="O186" s="1">
        <v>3</v>
      </c>
      <c r="P186" s="1">
        <v>10</v>
      </c>
      <c r="Q186" s="1">
        <v>4</v>
      </c>
      <c r="R186" s="1">
        <v>7</v>
      </c>
      <c r="S186" s="1">
        <v>7</v>
      </c>
      <c r="T186" s="1">
        <v>0</v>
      </c>
      <c r="U186" s="1">
        <v>9</v>
      </c>
      <c r="V186" s="1">
        <v>6</v>
      </c>
      <c r="W186" s="1">
        <v>10</v>
      </c>
      <c r="X186">
        <v>11</v>
      </c>
      <c r="Y186">
        <v>8</v>
      </c>
      <c r="Z186">
        <v>5</v>
      </c>
      <c r="AA186">
        <v>6</v>
      </c>
      <c r="AB186">
        <v>2</v>
      </c>
      <c r="AC186">
        <v>8</v>
      </c>
      <c r="AD186">
        <v>13</v>
      </c>
      <c r="AE186">
        <v>11</v>
      </c>
      <c r="AF186">
        <v>14</v>
      </c>
      <c r="AG186">
        <v>8</v>
      </c>
      <c r="AH186">
        <v>7</v>
      </c>
      <c r="AI186">
        <v>3</v>
      </c>
      <c r="AJ186">
        <v>13</v>
      </c>
      <c r="AK186">
        <v>3</v>
      </c>
      <c r="AL186">
        <v>9</v>
      </c>
      <c r="AM186">
        <v>8</v>
      </c>
      <c r="AN186">
        <v>9</v>
      </c>
      <c r="AO186">
        <v>1071.05</v>
      </c>
      <c r="AS186">
        <v>167</v>
      </c>
    </row>
    <row r="187" spans="4:45" x14ac:dyDescent="0.25">
      <c r="D187" s="1">
        <v>1</v>
      </c>
      <c r="E187" s="1">
        <v>0</v>
      </c>
      <c r="F187" s="1">
        <v>0</v>
      </c>
      <c r="G187" s="1">
        <v>1</v>
      </c>
      <c r="H187" s="1">
        <v>0</v>
      </c>
      <c r="I187" s="1">
        <v>16</v>
      </c>
      <c r="J187" s="1">
        <v>8</v>
      </c>
      <c r="K187" s="1">
        <v>11</v>
      </c>
      <c r="L187" s="1">
        <v>10</v>
      </c>
      <c r="M187" s="1">
        <v>9</v>
      </c>
      <c r="N187" s="1">
        <v>6</v>
      </c>
      <c r="O187" s="1">
        <v>5</v>
      </c>
      <c r="P187" s="1">
        <v>9</v>
      </c>
      <c r="Q187" s="1">
        <v>7</v>
      </c>
      <c r="R187" s="1">
        <v>12</v>
      </c>
      <c r="S187" s="1">
        <v>9</v>
      </c>
      <c r="T187" s="1">
        <v>3</v>
      </c>
      <c r="U187" s="1">
        <v>7</v>
      </c>
      <c r="V187" s="1">
        <v>7</v>
      </c>
      <c r="W187" s="1">
        <v>7</v>
      </c>
      <c r="X187">
        <v>14</v>
      </c>
      <c r="Y187">
        <v>9</v>
      </c>
      <c r="Z187">
        <v>6</v>
      </c>
      <c r="AA187">
        <v>15</v>
      </c>
      <c r="AB187">
        <v>4</v>
      </c>
      <c r="AC187">
        <v>7</v>
      </c>
      <c r="AD187">
        <v>7</v>
      </c>
      <c r="AE187">
        <v>7</v>
      </c>
      <c r="AF187">
        <v>14</v>
      </c>
      <c r="AG187">
        <v>12</v>
      </c>
      <c r="AH187">
        <v>8</v>
      </c>
      <c r="AI187">
        <v>5</v>
      </c>
      <c r="AJ187">
        <v>10</v>
      </c>
      <c r="AK187">
        <v>8</v>
      </c>
      <c r="AL187">
        <v>15</v>
      </c>
      <c r="AM187">
        <v>7</v>
      </c>
      <c r="AN187">
        <v>13</v>
      </c>
      <c r="AO187">
        <v>1091.17</v>
      </c>
      <c r="AS187">
        <v>168</v>
      </c>
    </row>
    <row r="188" spans="4:45" x14ac:dyDescent="0.25">
      <c r="D188" s="1">
        <v>0</v>
      </c>
      <c r="E188" s="1">
        <v>1</v>
      </c>
      <c r="F188" s="1">
        <v>0</v>
      </c>
      <c r="G188" s="1">
        <v>1</v>
      </c>
      <c r="H188" s="1">
        <v>0</v>
      </c>
      <c r="I188" s="1">
        <v>9</v>
      </c>
      <c r="J188" s="1">
        <v>7</v>
      </c>
      <c r="K188" s="1">
        <v>11</v>
      </c>
      <c r="L188" s="1">
        <v>7</v>
      </c>
      <c r="M188" s="1">
        <v>12</v>
      </c>
      <c r="N188" s="1">
        <v>6</v>
      </c>
      <c r="O188" s="1">
        <v>2</v>
      </c>
      <c r="P188" s="1">
        <v>12</v>
      </c>
      <c r="Q188" s="1">
        <v>3</v>
      </c>
      <c r="R188" s="1">
        <v>4</v>
      </c>
      <c r="S188" s="1">
        <v>2</v>
      </c>
      <c r="T188" s="1">
        <v>2</v>
      </c>
      <c r="U188" s="1">
        <v>8</v>
      </c>
      <c r="V188" s="1">
        <v>7</v>
      </c>
      <c r="W188" s="1">
        <v>7</v>
      </c>
      <c r="X188">
        <v>10</v>
      </c>
      <c r="Y188">
        <v>11</v>
      </c>
      <c r="Z188">
        <v>7</v>
      </c>
      <c r="AA188">
        <v>9</v>
      </c>
      <c r="AB188">
        <v>6</v>
      </c>
      <c r="AC188">
        <v>9</v>
      </c>
      <c r="AD188">
        <v>8</v>
      </c>
      <c r="AE188">
        <v>6</v>
      </c>
      <c r="AF188">
        <v>10</v>
      </c>
      <c r="AG188">
        <v>13</v>
      </c>
      <c r="AH188">
        <v>13</v>
      </c>
      <c r="AI188">
        <v>10</v>
      </c>
      <c r="AJ188">
        <v>9</v>
      </c>
      <c r="AK188">
        <v>5</v>
      </c>
      <c r="AL188">
        <v>12</v>
      </c>
      <c r="AM188">
        <v>4</v>
      </c>
      <c r="AN188">
        <v>3</v>
      </c>
      <c r="AO188">
        <v>1109.82</v>
      </c>
      <c r="AS188">
        <v>169</v>
      </c>
    </row>
    <row r="189" spans="4:45" x14ac:dyDescent="0.25">
      <c r="D189" s="1">
        <v>1</v>
      </c>
      <c r="E189" s="1">
        <v>1</v>
      </c>
      <c r="F189" s="1">
        <v>1</v>
      </c>
      <c r="G189" s="1">
        <v>1</v>
      </c>
      <c r="H189" s="1">
        <v>0</v>
      </c>
      <c r="I189" s="1">
        <v>8</v>
      </c>
      <c r="J189" s="1">
        <v>13</v>
      </c>
      <c r="K189" s="1">
        <v>10</v>
      </c>
      <c r="L189" s="1">
        <v>10</v>
      </c>
      <c r="M189" s="1">
        <v>5</v>
      </c>
      <c r="N189" s="1">
        <v>9</v>
      </c>
      <c r="O189" s="1">
        <v>5</v>
      </c>
      <c r="P189" s="1">
        <v>11</v>
      </c>
      <c r="Q189" s="1">
        <v>6</v>
      </c>
      <c r="R189" s="1">
        <v>12</v>
      </c>
      <c r="S189" s="1">
        <v>7</v>
      </c>
      <c r="T189" s="1">
        <v>2</v>
      </c>
      <c r="U189" s="1">
        <v>10</v>
      </c>
      <c r="V189" s="1">
        <v>4</v>
      </c>
      <c r="W189" s="1">
        <v>8</v>
      </c>
      <c r="X189">
        <v>8</v>
      </c>
      <c r="Y189">
        <v>3</v>
      </c>
      <c r="Z189">
        <v>7</v>
      </c>
      <c r="AA189">
        <v>8</v>
      </c>
      <c r="AB189">
        <v>0</v>
      </c>
      <c r="AC189">
        <v>14</v>
      </c>
      <c r="AD189">
        <v>5</v>
      </c>
      <c r="AE189">
        <v>10</v>
      </c>
      <c r="AF189">
        <v>14</v>
      </c>
      <c r="AG189">
        <v>8</v>
      </c>
      <c r="AH189">
        <v>5</v>
      </c>
      <c r="AI189">
        <v>8</v>
      </c>
      <c r="AJ189">
        <v>8</v>
      </c>
      <c r="AK189">
        <v>5</v>
      </c>
      <c r="AL189">
        <v>9</v>
      </c>
      <c r="AM189">
        <v>4</v>
      </c>
      <c r="AN189">
        <v>9</v>
      </c>
      <c r="AO189">
        <v>1025.1099999999999</v>
      </c>
      <c r="AS189">
        <v>170</v>
      </c>
    </row>
    <row r="190" spans="4:45" x14ac:dyDescent="0.25"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7</v>
      </c>
      <c r="J190" s="1">
        <v>6</v>
      </c>
      <c r="K190" s="1">
        <v>8</v>
      </c>
      <c r="L190" s="1">
        <v>11</v>
      </c>
      <c r="M190" s="1">
        <v>9</v>
      </c>
      <c r="N190" s="1">
        <v>6</v>
      </c>
      <c r="O190" s="1">
        <v>6</v>
      </c>
      <c r="P190" s="1">
        <v>8</v>
      </c>
      <c r="Q190" s="1">
        <v>5</v>
      </c>
      <c r="R190" s="1">
        <v>13</v>
      </c>
      <c r="S190" s="1">
        <v>4</v>
      </c>
      <c r="T190" s="1">
        <v>2</v>
      </c>
      <c r="U190" s="1">
        <v>12</v>
      </c>
      <c r="V190" s="1">
        <v>8</v>
      </c>
      <c r="W190" s="1">
        <v>11</v>
      </c>
      <c r="X190">
        <v>11</v>
      </c>
      <c r="Y190">
        <v>10</v>
      </c>
      <c r="Z190">
        <v>11</v>
      </c>
      <c r="AA190">
        <v>13</v>
      </c>
      <c r="AB190">
        <v>3</v>
      </c>
      <c r="AC190">
        <v>8</v>
      </c>
      <c r="AD190">
        <v>11</v>
      </c>
      <c r="AE190">
        <v>2</v>
      </c>
      <c r="AF190">
        <v>7</v>
      </c>
      <c r="AG190">
        <v>14</v>
      </c>
      <c r="AH190">
        <v>6</v>
      </c>
      <c r="AI190">
        <v>11</v>
      </c>
      <c r="AJ190">
        <v>20</v>
      </c>
      <c r="AK190">
        <v>10</v>
      </c>
      <c r="AL190">
        <v>13</v>
      </c>
      <c r="AM190">
        <v>2</v>
      </c>
      <c r="AN190">
        <v>5</v>
      </c>
      <c r="AO190">
        <v>1170.95</v>
      </c>
      <c r="AS190">
        <v>171</v>
      </c>
    </row>
    <row r="191" spans="4:45" x14ac:dyDescent="0.25"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7</v>
      </c>
      <c r="J191" s="1">
        <v>13</v>
      </c>
      <c r="K191" s="1">
        <v>11</v>
      </c>
      <c r="L191" s="1">
        <v>8</v>
      </c>
      <c r="M191" s="1">
        <v>15</v>
      </c>
      <c r="N191" s="1">
        <v>9</v>
      </c>
      <c r="O191" s="1">
        <v>2</v>
      </c>
      <c r="P191" s="1">
        <v>9</v>
      </c>
      <c r="Q191" s="1">
        <v>7</v>
      </c>
      <c r="R191" s="1">
        <v>13</v>
      </c>
      <c r="S191" s="1">
        <v>7</v>
      </c>
      <c r="T191" s="1">
        <v>0</v>
      </c>
      <c r="U191" s="1">
        <v>8</v>
      </c>
      <c r="V191" s="1">
        <v>8</v>
      </c>
      <c r="W191" s="1">
        <v>15</v>
      </c>
      <c r="X191">
        <v>2</v>
      </c>
      <c r="Y191">
        <v>7</v>
      </c>
      <c r="Z191">
        <v>6</v>
      </c>
      <c r="AA191">
        <v>5</v>
      </c>
      <c r="AB191">
        <v>6</v>
      </c>
      <c r="AC191">
        <v>4</v>
      </c>
      <c r="AD191">
        <v>9</v>
      </c>
      <c r="AE191">
        <v>9</v>
      </c>
      <c r="AF191">
        <v>7</v>
      </c>
      <c r="AG191">
        <v>10</v>
      </c>
      <c r="AH191">
        <v>8</v>
      </c>
      <c r="AI191">
        <v>4</v>
      </c>
      <c r="AJ191">
        <v>11</v>
      </c>
      <c r="AK191">
        <v>4</v>
      </c>
      <c r="AL191">
        <v>9</v>
      </c>
      <c r="AM191">
        <v>7</v>
      </c>
      <c r="AN191">
        <v>6</v>
      </c>
      <c r="AO191">
        <v>1143.96</v>
      </c>
      <c r="AS191">
        <v>172</v>
      </c>
    </row>
    <row r="192" spans="4:45" x14ac:dyDescent="0.25">
      <c r="D192" s="1">
        <v>0</v>
      </c>
      <c r="E192" s="1">
        <v>3</v>
      </c>
      <c r="F192" s="1">
        <v>0</v>
      </c>
      <c r="G192" s="1">
        <v>1</v>
      </c>
      <c r="H192" s="1">
        <v>0</v>
      </c>
      <c r="I192" s="1">
        <v>8</v>
      </c>
      <c r="J192" s="1">
        <v>13</v>
      </c>
      <c r="K192" s="1">
        <v>9</v>
      </c>
      <c r="L192" s="1">
        <v>5</v>
      </c>
      <c r="M192" s="1">
        <v>11</v>
      </c>
      <c r="N192" s="1">
        <v>6</v>
      </c>
      <c r="O192" s="1">
        <v>2</v>
      </c>
      <c r="P192" s="1">
        <v>10</v>
      </c>
      <c r="Q192" s="1">
        <v>1</v>
      </c>
      <c r="R192" s="1">
        <v>13</v>
      </c>
      <c r="S192" s="1">
        <v>6</v>
      </c>
      <c r="T192" s="1">
        <v>3</v>
      </c>
      <c r="U192" s="1">
        <v>16</v>
      </c>
      <c r="V192" s="1">
        <v>4</v>
      </c>
      <c r="W192" s="1">
        <v>9</v>
      </c>
      <c r="X192">
        <v>12</v>
      </c>
      <c r="Y192">
        <v>6</v>
      </c>
      <c r="Z192">
        <v>14</v>
      </c>
      <c r="AA192">
        <v>8</v>
      </c>
      <c r="AB192">
        <v>4</v>
      </c>
      <c r="AC192">
        <v>7</v>
      </c>
      <c r="AD192">
        <v>13</v>
      </c>
      <c r="AE192">
        <v>10</v>
      </c>
      <c r="AF192">
        <v>11</v>
      </c>
      <c r="AG192">
        <v>8</v>
      </c>
      <c r="AH192">
        <v>12</v>
      </c>
      <c r="AI192">
        <v>4</v>
      </c>
      <c r="AJ192">
        <v>11</v>
      </c>
      <c r="AK192">
        <v>5</v>
      </c>
      <c r="AL192">
        <v>8</v>
      </c>
      <c r="AM192">
        <v>9</v>
      </c>
      <c r="AN192">
        <v>10</v>
      </c>
      <c r="AO192">
        <v>1201.79</v>
      </c>
      <c r="AS192">
        <v>173</v>
      </c>
    </row>
    <row r="193" spans="4:45" x14ac:dyDescent="0.25"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12</v>
      </c>
      <c r="J193" s="1">
        <v>8</v>
      </c>
      <c r="K193" s="1">
        <v>10</v>
      </c>
      <c r="L193" s="1">
        <v>7</v>
      </c>
      <c r="M193" s="1">
        <v>9</v>
      </c>
      <c r="N193" s="1">
        <v>4</v>
      </c>
      <c r="O193" s="1">
        <v>3</v>
      </c>
      <c r="P193" s="1">
        <v>15</v>
      </c>
      <c r="Q193" s="1">
        <v>5</v>
      </c>
      <c r="R193" s="1">
        <v>9</v>
      </c>
      <c r="S193" s="1">
        <v>10</v>
      </c>
      <c r="T193" s="1">
        <v>0</v>
      </c>
      <c r="U193" s="1">
        <v>11</v>
      </c>
      <c r="V193" s="1">
        <v>9</v>
      </c>
      <c r="W193" s="1">
        <v>3</v>
      </c>
      <c r="X193">
        <v>11</v>
      </c>
      <c r="Y193">
        <v>3</v>
      </c>
      <c r="Z193">
        <v>13</v>
      </c>
      <c r="AA193">
        <v>12</v>
      </c>
      <c r="AB193">
        <v>6</v>
      </c>
      <c r="AC193">
        <v>7</v>
      </c>
      <c r="AD193">
        <v>14</v>
      </c>
      <c r="AE193">
        <v>8</v>
      </c>
      <c r="AF193">
        <v>7</v>
      </c>
      <c r="AG193">
        <v>8</v>
      </c>
      <c r="AH193">
        <v>6</v>
      </c>
      <c r="AI193">
        <v>3</v>
      </c>
      <c r="AJ193">
        <v>12</v>
      </c>
      <c r="AK193">
        <v>9</v>
      </c>
      <c r="AL193">
        <v>13</v>
      </c>
      <c r="AM193">
        <v>6</v>
      </c>
      <c r="AN193">
        <v>8</v>
      </c>
      <c r="AO193">
        <v>1027.95</v>
      </c>
      <c r="AS193">
        <v>174</v>
      </c>
    </row>
    <row r="194" spans="4:45" x14ac:dyDescent="0.25"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12</v>
      </c>
      <c r="J194" s="1">
        <v>7</v>
      </c>
      <c r="K194" s="1">
        <v>6</v>
      </c>
      <c r="L194" s="1">
        <v>6</v>
      </c>
      <c r="M194" s="1">
        <v>13</v>
      </c>
      <c r="N194" s="1">
        <v>4</v>
      </c>
      <c r="O194" s="1">
        <v>3</v>
      </c>
      <c r="P194" s="1">
        <v>5</v>
      </c>
      <c r="Q194" s="1">
        <v>4</v>
      </c>
      <c r="R194" s="1">
        <v>10</v>
      </c>
      <c r="S194" s="1">
        <v>3</v>
      </c>
      <c r="T194" s="1">
        <v>1</v>
      </c>
      <c r="U194" s="1">
        <v>8</v>
      </c>
      <c r="V194" s="1">
        <v>6</v>
      </c>
      <c r="W194" s="1">
        <v>11</v>
      </c>
      <c r="X194">
        <v>6</v>
      </c>
      <c r="Y194">
        <v>10</v>
      </c>
      <c r="Z194">
        <v>6</v>
      </c>
      <c r="AA194">
        <v>9</v>
      </c>
      <c r="AB194">
        <v>3</v>
      </c>
      <c r="AC194">
        <v>14</v>
      </c>
      <c r="AD194">
        <v>9</v>
      </c>
      <c r="AE194">
        <v>5</v>
      </c>
      <c r="AF194">
        <v>8</v>
      </c>
      <c r="AG194">
        <v>9</v>
      </c>
      <c r="AH194">
        <v>9</v>
      </c>
      <c r="AI194">
        <v>6</v>
      </c>
      <c r="AJ194">
        <v>7</v>
      </c>
      <c r="AK194">
        <v>6</v>
      </c>
      <c r="AL194">
        <v>19</v>
      </c>
      <c r="AM194">
        <v>7</v>
      </c>
      <c r="AN194">
        <v>4</v>
      </c>
      <c r="AO194">
        <v>1114.52</v>
      </c>
      <c r="AS194">
        <v>175</v>
      </c>
    </row>
    <row r="195" spans="4:45" x14ac:dyDescent="0.25"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10</v>
      </c>
      <c r="J195" s="1">
        <v>11</v>
      </c>
      <c r="K195" s="1">
        <v>13</v>
      </c>
      <c r="L195" s="1">
        <v>12</v>
      </c>
      <c r="M195" s="1">
        <v>7</v>
      </c>
      <c r="N195" s="1">
        <v>2</v>
      </c>
      <c r="O195" s="1">
        <v>4</v>
      </c>
      <c r="P195" s="1">
        <v>4</v>
      </c>
      <c r="Q195" s="1">
        <v>3</v>
      </c>
      <c r="R195" s="1">
        <v>8</v>
      </c>
      <c r="S195" s="1">
        <v>6</v>
      </c>
      <c r="T195" s="1">
        <v>1</v>
      </c>
      <c r="U195" s="1">
        <v>13</v>
      </c>
      <c r="V195" s="1">
        <v>6</v>
      </c>
      <c r="W195" s="1">
        <v>11</v>
      </c>
      <c r="X195">
        <v>10</v>
      </c>
      <c r="Y195">
        <v>7</v>
      </c>
      <c r="Z195">
        <v>7</v>
      </c>
      <c r="AA195">
        <v>8</v>
      </c>
      <c r="AB195">
        <v>2</v>
      </c>
      <c r="AC195">
        <v>13</v>
      </c>
      <c r="AD195">
        <v>13</v>
      </c>
      <c r="AE195">
        <v>3</v>
      </c>
      <c r="AF195">
        <v>6</v>
      </c>
      <c r="AG195">
        <v>15</v>
      </c>
      <c r="AH195">
        <v>6</v>
      </c>
      <c r="AI195">
        <v>8</v>
      </c>
      <c r="AJ195">
        <v>7</v>
      </c>
      <c r="AK195">
        <v>9</v>
      </c>
      <c r="AL195">
        <v>11</v>
      </c>
      <c r="AM195">
        <v>9</v>
      </c>
      <c r="AN195">
        <v>5</v>
      </c>
      <c r="AO195">
        <v>1061.2</v>
      </c>
      <c r="AS195">
        <v>176</v>
      </c>
    </row>
    <row r="196" spans="4:45" x14ac:dyDescent="0.25"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9</v>
      </c>
      <c r="J196" s="1">
        <v>9</v>
      </c>
      <c r="K196" s="1">
        <v>12</v>
      </c>
      <c r="L196" s="1">
        <v>5</v>
      </c>
      <c r="M196" s="1">
        <v>3</v>
      </c>
      <c r="N196" s="1">
        <v>4</v>
      </c>
      <c r="O196" s="1">
        <v>4</v>
      </c>
      <c r="P196" s="1">
        <v>8</v>
      </c>
      <c r="Q196" s="1">
        <v>7</v>
      </c>
      <c r="R196" s="1">
        <v>5</v>
      </c>
      <c r="S196" s="1">
        <v>4</v>
      </c>
      <c r="T196" s="1">
        <v>4</v>
      </c>
      <c r="U196" s="1">
        <v>9</v>
      </c>
      <c r="V196" s="1">
        <v>5</v>
      </c>
      <c r="W196" s="1">
        <v>9</v>
      </c>
      <c r="X196">
        <v>12</v>
      </c>
      <c r="Y196">
        <v>4</v>
      </c>
      <c r="Z196">
        <v>9</v>
      </c>
      <c r="AA196">
        <v>10</v>
      </c>
      <c r="AB196">
        <v>9</v>
      </c>
      <c r="AC196">
        <v>9</v>
      </c>
      <c r="AD196">
        <v>11</v>
      </c>
      <c r="AE196">
        <v>9</v>
      </c>
      <c r="AF196">
        <v>11</v>
      </c>
      <c r="AG196">
        <v>5</v>
      </c>
      <c r="AH196">
        <v>11</v>
      </c>
      <c r="AI196">
        <v>3</v>
      </c>
      <c r="AJ196">
        <v>8</v>
      </c>
      <c r="AK196">
        <v>7</v>
      </c>
      <c r="AL196">
        <v>10</v>
      </c>
      <c r="AM196">
        <v>13</v>
      </c>
      <c r="AN196">
        <v>7</v>
      </c>
      <c r="AO196">
        <v>1190.52</v>
      </c>
      <c r="AS196">
        <v>177</v>
      </c>
    </row>
    <row r="197" spans="4:45" x14ac:dyDescent="0.25">
      <c r="D197" s="1">
        <v>0</v>
      </c>
      <c r="E197" s="1">
        <v>2</v>
      </c>
      <c r="F197" s="1">
        <v>1</v>
      </c>
      <c r="G197" s="1">
        <v>0</v>
      </c>
      <c r="H197" s="1">
        <v>0</v>
      </c>
      <c r="I197" s="1">
        <v>11</v>
      </c>
      <c r="J197" s="1">
        <v>6</v>
      </c>
      <c r="K197" s="1">
        <v>8</v>
      </c>
      <c r="L197" s="1">
        <v>9</v>
      </c>
      <c r="M197" s="1">
        <v>7</v>
      </c>
      <c r="N197" s="1">
        <v>6</v>
      </c>
      <c r="O197" s="1">
        <v>2</v>
      </c>
      <c r="P197" s="1">
        <v>11</v>
      </c>
      <c r="Q197" s="1">
        <v>5</v>
      </c>
      <c r="R197" s="1">
        <v>7</v>
      </c>
      <c r="S197" s="1">
        <v>7</v>
      </c>
      <c r="T197" s="1">
        <v>1</v>
      </c>
      <c r="U197" s="1">
        <v>8</v>
      </c>
      <c r="V197" s="1">
        <v>8</v>
      </c>
      <c r="W197" s="1">
        <v>6</v>
      </c>
      <c r="X197">
        <v>6</v>
      </c>
      <c r="Y197">
        <v>4</v>
      </c>
      <c r="Z197">
        <v>11</v>
      </c>
      <c r="AA197">
        <v>6</v>
      </c>
      <c r="AB197">
        <v>3</v>
      </c>
      <c r="AC197">
        <v>12</v>
      </c>
      <c r="AD197">
        <v>11</v>
      </c>
      <c r="AE197">
        <v>10</v>
      </c>
      <c r="AF197">
        <v>8</v>
      </c>
      <c r="AG197">
        <v>11</v>
      </c>
      <c r="AH197">
        <v>9</v>
      </c>
      <c r="AI197">
        <v>5</v>
      </c>
      <c r="AJ197">
        <v>13</v>
      </c>
      <c r="AK197">
        <v>5</v>
      </c>
      <c r="AL197">
        <v>11</v>
      </c>
      <c r="AM197">
        <v>8</v>
      </c>
      <c r="AN197">
        <v>9</v>
      </c>
      <c r="AO197">
        <v>1083.68</v>
      </c>
      <c r="AS197">
        <v>178</v>
      </c>
    </row>
    <row r="198" spans="4:45" x14ac:dyDescent="0.25">
      <c r="D198" s="1">
        <v>0</v>
      </c>
      <c r="E198" s="1">
        <v>2</v>
      </c>
      <c r="F198" s="1">
        <v>0</v>
      </c>
      <c r="G198" s="1">
        <v>1</v>
      </c>
      <c r="H198" s="1">
        <v>0</v>
      </c>
      <c r="I198" s="1">
        <v>7</v>
      </c>
      <c r="J198" s="1">
        <v>8</v>
      </c>
      <c r="K198" s="1">
        <v>7</v>
      </c>
      <c r="L198" s="1">
        <v>5</v>
      </c>
      <c r="M198" s="1">
        <v>9</v>
      </c>
      <c r="N198" s="1">
        <v>3</v>
      </c>
      <c r="O198" s="1">
        <v>4</v>
      </c>
      <c r="P198" s="1">
        <v>10</v>
      </c>
      <c r="Q198" s="1">
        <v>2</v>
      </c>
      <c r="R198" s="1">
        <v>12</v>
      </c>
      <c r="S198" s="1">
        <v>8</v>
      </c>
      <c r="T198" s="1">
        <v>2</v>
      </c>
      <c r="U198" s="1">
        <v>12</v>
      </c>
      <c r="V198" s="1">
        <v>10</v>
      </c>
      <c r="W198" s="1">
        <v>21</v>
      </c>
      <c r="X198">
        <v>4</v>
      </c>
      <c r="Y198">
        <v>6</v>
      </c>
      <c r="Z198">
        <v>2</v>
      </c>
      <c r="AA198">
        <v>14</v>
      </c>
      <c r="AB198">
        <v>6</v>
      </c>
      <c r="AC198">
        <v>9</v>
      </c>
      <c r="AD198">
        <v>5</v>
      </c>
      <c r="AE198">
        <v>5</v>
      </c>
      <c r="AF198">
        <v>9</v>
      </c>
      <c r="AG198">
        <v>8</v>
      </c>
      <c r="AH198">
        <v>11</v>
      </c>
      <c r="AI198">
        <v>2</v>
      </c>
      <c r="AJ198">
        <v>8</v>
      </c>
      <c r="AK198">
        <v>7</v>
      </c>
      <c r="AL198">
        <v>17</v>
      </c>
      <c r="AM198">
        <v>5</v>
      </c>
      <c r="AN198">
        <v>5</v>
      </c>
      <c r="AO198">
        <v>1062.3800000000001</v>
      </c>
      <c r="AS198">
        <v>179</v>
      </c>
    </row>
    <row r="199" spans="4:45" x14ac:dyDescent="0.25">
      <c r="D199" s="1">
        <v>0</v>
      </c>
      <c r="E199" s="1">
        <v>2</v>
      </c>
      <c r="F199" s="1">
        <v>0</v>
      </c>
      <c r="G199" s="1">
        <v>1</v>
      </c>
      <c r="H199" s="1">
        <v>0</v>
      </c>
      <c r="I199" s="1">
        <v>7</v>
      </c>
      <c r="J199" s="1">
        <v>14</v>
      </c>
      <c r="K199" s="1">
        <v>8</v>
      </c>
      <c r="L199" s="1">
        <v>9</v>
      </c>
      <c r="M199" s="1">
        <v>11</v>
      </c>
      <c r="N199" s="1">
        <v>5</v>
      </c>
      <c r="O199" s="1">
        <v>1</v>
      </c>
      <c r="P199" s="1">
        <v>4</v>
      </c>
      <c r="Q199" s="1">
        <v>2</v>
      </c>
      <c r="R199" s="1">
        <v>8</v>
      </c>
      <c r="S199" s="1">
        <v>3</v>
      </c>
      <c r="T199" s="1">
        <v>2</v>
      </c>
      <c r="U199" s="1">
        <v>9</v>
      </c>
      <c r="V199" s="1">
        <v>8</v>
      </c>
      <c r="W199" s="1">
        <v>12</v>
      </c>
      <c r="X199">
        <v>8</v>
      </c>
      <c r="Y199">
        <v>1</v>
      </c>
      <c r="Z199">
        <v>6</v>
      </c>
      <c r="AA199">
        <v>5</v>
      </c>
      <c r="AB199">
        <v>9</v>
      </c>
      <c r="AC199">
        <v>6</v>
      </c>
      <c r="AD199">
        <v>10</v>
      </c>
      <c r="AE199">
        <v>10</v>
      </c>
      <c r="AF199">
        <v>13</v>
      </c>
      <c r="AG199">
        <v>13</v>
      </c>
      <c r="AH199">
        <v>8</v>
      </c>
      <c r="AI199">
        <v>7</v>
      </c>
      <c r="AJ199">
        <v>8</v>
      </c>
      <c r="AK199">
        <v>5</v>
      </c>
      <c r="AL199">
        <v>9</v>
      </c>
      <c r="AM199">
        <v>5</v>
      </c>
      <c r="AN199">
        <v>8</v>
      </c>
      <c r="AO199">
        <v>1354.42</v>
      </c>
      <c r="AS199">
        <v>180</v>
      </c>
    </row>
    <row r="200" spans="4:45" x14ac:dyDescent="0.25"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6</v>
      </c>
      <c r="J200" s="1">
        <v>13</v>
      </c>
      <c r="K200" s="1">
        <v>9</v>
      </c>
      <c r="L200" s="1">
        <v>6</v>
      </c>
      <c r="M200" s="1">
        <v>9</v>
      </c>
      <c r="N200" s="1">
        <v>3</v>
      </c>
      <c r="O200" s="1">
        <v>2</v>
      </c>
      <c r="P200" s="1">
        <v>9</v>
      </c>
      <c r="Q200" s="1">
        <v>3</v>
      </c>
      <c r="R200" s="1">
        <v>3</v>
      </c>
      <c r="S200" s="1">
        <v>6</v>
      </c>
      <c r="T200" s="1">
        <v>3</v>
      </c>
      <c r="U200" s="1">
        <v>8</v>
      </c>
      <c r="V200" s="1">
        <v>6</v>
      </c>
      <c r="W200" s="1">
        <v>8</v>
      </c>
      <c r="X200">
        <v>5</v>
      </c>
      <c r="Y200">
        <v>8</v>
      </c>
      <c r="Z200">
        <v>7</v>
      </c>
      <c r="AA200">
        <v>7</v>
      </c>
      <c r="AB200">
        <v>6</v>
      </c>
      <c r="AC200">
        <v>13</v>
      </c>
      <c r="AD200">
        <v>8</v>
      </c>
      <c r="AE200">
        <v>10</v>
      </c>
      <c r="AF200">
        <v>3</v>
      </c>
      <c r="AG200">
        <v>12</v>
      </c>
      <c r="AH200">
        <v>9</v>
      </c>
      <c r="AI200">
        <v>9</v>
      </c>
      <c r="AJ200">
        <v>12</v>
      </c>
      <c r="AK200">
        <v>7</v>
      </c>
      <c r="AL200">
        <v>9</v>
      </c>
      <c r="AM200">
        <v>7</v>
      </c>
      <c r="AN200">
        <v>10</v>
      </c>
      <c r="AO200">
        <v>1162.99</v>
      </c>
      <c r="AS200">
        <v>181</v>
      </c>
    </row>
    <row r="201" spans="4:45" x14ac:dyDescent="0.25"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11</v>
      </c>
      <c r="J201" s="1">
        <v>6</v>
      </c>
      <c r="K201" s="1">
        <v>6</v>
      </c>
      <c r="L201" s="1">
        <v>6</v>
      </c>
      <c r="M201" s="1">
        <v>3</v>
      </c>
      <c r="N201" s="1">
        <v>7</v>
      </c>
      <c r="O201" s="1">
        <v>4</v>
      </c>
      <c r="P201" s="1">
        <v>8</v>
      </c>
      <c r="Q201" s="1">
        <v>6</v>
      </c>
      <c r="R201" s="1">
        <v>8</v>
      </c>
      <c r="S201" s="1">
        <v>5</v>
      </c>
      <c r="T201" s="1">
        <v>3</v>
      </c>
      <c r="U201" s="1">
        <v>8</v>
      </c>
      <c r="V201" s="1">
        <v>5</v>
      </c>
      <c r="W201" s="1">
        <v>9</v>
      </c>
      <c r="X201">
        <v>5</v>
      </c>
      <c r="Y201">
        <v>3</v>
      </c>
      <c r="Z201">
        <v>7</v>
      </c>
      <c r="AA201">
        <v>12</v>
      </c>
      <c r="AB201">
        <v>2</v>
      </c>
      <c r="AC201">
        <v>7</v>
      </c>
      <c r="AD201">
        <v>10</v>
      </c>
      <c r="AE201">
        <v>5</v>
      </c>
      <c r="AF201">
        <v>10</v>
      </c>
      <c r="AG201">
        <v>8</v>
      </c>
      <c r="AH201">
        <v>7</v>
      </c>
      <c r="AI201">
        <v>6</v>
      </c>
      <c r="AJ201">
        <v>9</v>
      </c>
      <c r="AK201">
        <v>9</v>
      </c>
      <c r="AL201">
        <v>15</v>
      </c>
      <c r="AM201">
        <v>2</v>
      </c>
      <c r="AN201">
        <v>10</v>
      </c>
      <c r="AO201">
        <v>1091.26</v>
      </c>
      <c r="AS201">
        <v>182</v>
      </c>
    </row>
    <row r="202" spans="4:45" x14ac:dyDescent="0.25"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8</v>
      </c>
      <c r="J202" s="1">
        <v>12</v>
      </c>
      <c r="K202" s="1">
        <v>7</v>
      </c>
      <c r="L202" s="1">
        <v>7</v>
      </c>
      <c r="M202" s="1">
        <v>7</v>
      </c>
      <c r="N202" s="1">
        <v>7</v>
      </c>
      <c r="O202" s="1">
        <v>2</v>
      </c>
      <c r="P202" s="1">
        <v>5</v>
      </c>
      <c r="Q202" s="1">
        <v>1</v>
      </c>
      <c r="R202" s="1">
        <v>10</v>
      </c>
      <c r="S202" s="1">
        <v>4</v>
      </c>
      <c r="T202" s="1">
        <v>2</v>
      </c>
      <c r="U202" s="1">
        <v>6</v>
      </c>
      <c r="V202" s="1">
        <v>11</v>
      </c>
      <c r="W202" s="1">
        <v>10</v>
      </c>
      <c r="X202">
        <v>8</v>
      </c>
      <c r="Y202">
        <v>3</v>
      </c>
      <c r="Z202">
        <v>12</v>
      </c>
      <c r="AA202">
        <v>12</v>
      </c>
      <c r="AB202">
        <v>2</v>
      </c>
      <c r="AC202">
        <v>14</v>
      </c>
      <c r="AD202">
        <v>5</v>
      </c>
      <c r="AE202">
        <v>5</v>
      </c>
      <c r="AF202">
        <v>7</v>
      </c>
      <c r="AG202">
        <v>6</v>
      </c>
      <c r="AH202">
        <v>5</v>
      </c>
      <c r="AI202">
        <v>4</v>
      </c>
      <c r="AJ202">
        <v>9</v>
      </c>
      <c r="AK202">
        <v>11</v>
      </c>
      <c r="AL202">
        <v>11</v>
      </c>
      <c r="AM202">
        <v>10</v>
      </c>
      <c r="AN202">
        <v>5</v>
      </c>
      <c r="AO202">
        <v>1181.53</v>
      </c>
      <c r="AS202">
        <v>183</v>
      </c>
    </row>
    <row r="203" spans="4:45" x14ac:dyDescent="0.25"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5</v>
      </c>
      <c r="J203" s="1">
        <v>9</v>
      </c>
      <c r="K203" s="1">
        <v>4</v>
      </c>
      <c r="L203" s="1">
        <v>5</v>
      </c>
      <c r="M203" s="1">
        <v>10</v>
      </c>
      <c r="N203" s="1">
        <v>6</v>
      </c>
      <c r="O203" s="1">
        <v>3</v>
      </c>
      <c r="P203" s="1">
        <v>6</v>
      </c>
      <c r="Q203" s="1">
        <v>2</v>
      </c>
      <c r="R203" s="1">
        <v>4</v>
      </c>
      <c r="S203" s="1">
        <v>4</v>
      </c>
      <c r="T203" s="1">
        <v>0</v>
      </c>
      <c r="U203" s="1">
        <v>12</v>
      </c>
      <c r="V203" s="1">
        <v>8</v>
      </c>
      <c r="W203" s="1">
        <v>10</v>
      </c>
      <c r="X203">
        <v>5</v>
      </c>
      <c r="Y203">
        <v>8</v>
      </c>
      <c r="Z203">
        <v>8</v>
      </c>
      <c r="AA203">
        <v>9</v>
      </c>
      <c r="AB203">
        <v>4</v>
      </c>
      <c r="AC203">
        <v>12</v>
      </c>
      <c r="AD203">
        <v>11</v>
      </c>
      <c r="AE203">
        <v>3</v>
      </c>
      <c r="AF203">
        <v>3</v>
      </c>
      <c r="AG203">
        <v>4</v>
      </c>
      <c r="AH203">
        <v>2</v>
      </c>
      <c r="AI203">
        <v>6</v>
      </c>
      <c r="AJ203">
        <v>7</v>
      </c>
      <c r="AK203">
        <v>7</v>
      </c>
      <c r="AL203">
        <v>6</v>
      </c>
      <c r="AM203">
        <v>5</v>
      </c>
      <c r="AN203">
        <v>6</v>
      </c>
      <c r="AO203">
        <v>1244.5</v>
      </c>
      <c r="AS203">
        <v>184</v>
      </c>
    </row>
    <row r="204" spans="4:45" x14ac:dyDescent="0.25"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10</v>
      </c>
      <c r="J204" s="1">
        <v>11</v>
      </c>
      <c r="K204" s="1">
        <v>8</v>
      </c>
      <c r="L204" s="1">
        <v>4</v>
      </c>
      <c r="M204" s="1">
        <v>7</v>
      </c>
      <c r="N204" s="1">
        <v>2</v>
      </c>
      <c r="O204" s="1">
        <v>3</v>
      </c>
      <c r="P204" s="1">
        <v>11</v>
      </c>
      <c r="Q204" s="1">
        <v>4</v>
      </c>
      <c r="R204" s="1">
        <v>7</v>
      </c>
      <c r="S204" s="1">
        <v>5</v>
      </c>
      <c r="T204" s="1">
        <v>3</v>
      </c>
      <c r="U204" s="1">
        <v>8</v>
      </c>
      <c r="V204" s="1">
        <v>6</v>
      </c>
      <c r="W204" s="1">
        <v>13</v>
      </c>
      <c r="X204">
        <v>2</v>
      </c>
      <c r="Y204">
        <v>5</v>
      </c>
      <c r="Z204">
        <v>9</v>
      </c>
      <c r="AA204">
        <v>11</v>
      </c>
      <c r="AB204">
        <v>5</v>
      </c>
      <c r="AC204">
        <v>12</v>
      </c>
      <c r="AD204">
        <v>10</v>
      </c>
      <c r="AE204">
        <v>8</v>
      </c>
      <c r="AF204">
        <v>8</v>
      </c>
      <c r="AG204">
        <v>12</v>
      </c>
      <c r="AH204">
        <v>7</v>
      </c>
      <c r="AI204">
        <v>2</v>
      </c>
      <c r="AJ204">
        <v>8</v>
      </c>
      <c r="AK204">
        <v>5</v>
      </c>
      <c r="AL204">
        <v>12</v>
      </c>
      <c r="AM204">
        <v>7</v>
      </c>
      <c r="AN204">
        <v>6</v>
      </c>
      <c r="AO204">
        <v>1144.54</v>
      </c>
      <c r="AS204">
        <v>185</v>
      </c>
    </row>
    <row r="205" spans="4:45" x14ac:dyDescent="0.25"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6</v>
      </c>
      <c r="J205" s="1">
        <v>12</v>
      </c>
      <c r="K205" s="1">
        <v>7</v>
      </c>
      <c r="L205" s="1">
        <v>7</v>
      </c>
      <c r="M205" s="1">
        <v>5</v>
      </c>
      <c r="N205" s="1">
        <v>10</v>
      </c>
      <c r="O205" s="1">
        <v>1</v>
      </c>
      <c r="P205" s="1">
        <v>5</v>
      </c>
      <c r="Q205" s="1">
        <v>1</v>
      </c>
      <c r="R205" s="1">
        <v>7</v>
      </c>
      <c r="S205" s="1">
        <v>5</v>
      </c>
      <c r="T205" s="1">
        <v>2</v>
      </c>
      <c r="U205" s="1">
        <v>10</v>
      </c>
      <c r="V205" s="1">
        <v>2</v>
      </c>
      <c r="W205" s="1">
        <v>3</v>
      </c>
      <c r="X205">
        <v>5</v>
      </c>
      <c r="Y205">
        <v>5</v>
      </c>
      <c r="Z205">
        <v>9</v>
      </c>
      <c r="AA205">
        <v>10</v>
      </c>
      <c r="AB205">
        <v>2</v>
      </c>
      <c r="AC205">
        <v>12</v>
      </c>
      <c r="AD205">
        <v>6</v>
      </c>
      <c r="AE205">
        <v>9</v>
      </c>
      <c r="AF205">
        <v>5</v>
      </c>
      <c r="AG205">
        <v>6</v>
      </c>
      <c r="AH205">
        <v>6</v>
      </c>
      <c r="AI205">
        <v>3</v>
      </c>
      <c r="AJ205">
        <v>13</v>
      </c>
      <c r="AK205">
        <v>4</v>
      </c>
      <c r="AL205">
        <v>11</v>
      </c>
      <c r="AM205">
        <v>7</v>
      </c>
      <c r="AN205">
        <v>4</v>
      </c>
      <c r="AO205">
        <v>1248.94</v>
      </c>
      <c r="AS205">
        <v>186</v>
      </c>
    </row>
    <row r="206" spans="4:45" x14ac:dyDescent="0.25"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4</v>
      </c>
      <c r="J206" s="1">
        <v>8</v>
      </c>
      <c r="K206" s="1">
        <v>4</v>
      </c>
      <c r="L206" s="1">
        <v>6</v>
      </c>
      <c r="M206" s="1">
        <v>13</v>
      </c>
      <c r="N206" s="1">
        <v>4</v>
      </c>
      <c r="O206" s="1">
        <v>2</v>
      </c>
      <c r="P206" s="1">
        <v>11</v>
      </c>
      <c r="Q206" s="1">
        <v>4</v>
      </c>
      <c r="R206" s="1">
        <v>5</v>
      </c>
      <c r="S206" s="1">
        <v>6</v>
      </c>
      <c r="T206" s="1">
        <v>1</v>
      </c>
      <c r="U206" s="1">
        <v>8</v>
      </c>
      <c r="V206" s="1">
        <v>8</v>
      </c>
      <c r="W206" s="1">
        <v>8</v>
      </c>
      <c r="X206">
        <v>5</v>
      </c>
      <c r="Y206">
        <v>3</v>
      </c>
      <c r="Z206">
        <v>6</v>
      </c>
      <c r="AA206">
        <v>13</v>
      </c>
      <c r="AB206">
        <v>3</v>
      </c>
      <c r="AC206">
        <v>14</v>
      </c>
      <c r="AD206">
        <v>6</v>
      </c>
      <c r="AE206">
        <v>4</v>
      </c>
      <c r="AF206">
        <v>13</v>
      </c>
      <c r="AG206">
        <v>4</v>
      </c>
      <c r="AH206">
        <v>4</v>
      </c>
      <c r="AI206">
        <v>4</v>
      </c>
      <c r="AJ206">
        <v>10</v>
      </c>
      <c r="AK206">
        <v>5</v>
      </c>
      <c r="AL206">
        <v>9</v>
      </c>
      <c r="AM206">
        <v>8</v>
      </c>
      <c r="AN206">
        <v>10</v>
      </c>
      <c r="AO206">
        <v>1139.51</v>
      </c>
      <c r="AS206">
        <v>187</v>
      </c>
    </row>
    <row r="207" spans="4:45" x14ac:dyDescent="0.25"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12</v>
      </c>
      <c r="J207" s="1">
        <v>8</v>
      </c>
      <c r="K207" s="1">
        <v>11</v>
      </c>
      <c r="L207" s="1">
        <v>4</v>
      </c>
      <c r="M207" s="1">
        <v>9</v>
      </c>
      <c r="N207" s="1">
        <v>2</v>
      </c>
      <c r="O207" s="1">
        <v>2</v>
      </c>
      <c r="P207" s="1">
        <v>9</v>
      </c>
      <c r="Q207" s="1">
        <v>6</v>
      </c>
      <c r="R207" s="1">
        <v>4</v>
      </c>
      <c r="S207" s="1">
        <v>2</v>
      </c>
      <c r="T207" s="1">
        <v>0</v>
      </c>
      <c r="U207" s="1">
        <v>7</v>
      </c>
      <c r="V207" s="1">
        <v>4</v>
      </c>
      <c r="W207" s="1">
        <v>6</v>
      </c>
      <c r="X207">
        <v>4</v>
      </c>
      <c r="Y207">
        <v>5</v>
      </c>
      <c r="Z207">
        <v>7</v>
      </c>
      <c r="AA207">
        <v>7</v>
      </c>
      <c r="AB207">
        <v>6</v>
      </c>
      <c r="AC207">
        <v>12</v>
      </c>
      <c r="AD207">
        <v>9</v>
      </c>
      <c r="AE207">
        <v>9</v>
      </c>
      <c r="AF207">
        <v>11</v>
      </c>
      <c r="AG207">
        <v>8</v>
      </c>
      <c r="AH207">
        <v>3</v>
      </c>
      <c r="AI207">
        <v>1</v>
      </c>
      <c r="AJ207">
        <v>9</v>
      </c>
      <c r="AK207">
        <v>6</v>
      </c>
      <c r="AL207">
        <v>12</v>
      </c>
      <c r="AM207">
        <v>5</v>
      </c>
      <c r="AN207">
        <v>6</v>
      </c>
      <c r="AO207">
        <v>1236.93</v>
      </c>
      <c r="AS207">
        <v>188</v>
      </c>
    </row>
    <row r="208" spans="4:45" x14ac:dyDescent="0.25"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14</v>
      </c>
      <c r="J208" s="1">
        <v>10</v>
      </c>
      <c r="K208" s="1">
        <v>3</v>
      </c>
      <c r="L208" s="1">
        <v>2</v>
      </c>
      <c r="M208" s="1">
        <v>5</v>
      </c>
      <c r="N208" s="1">
        <v>6</v>
      </c>
      <c r="O208" s="1">
        <v>1</v>
      </c>
      <c r="P208" s="1">
        <v>7</v>
      </c>
      <c r="Q208" s="1">
        <v>4</v>
      </c>
      <c r="R208" s="1">
        <v>9</v>
      </c>
      <c r="S208" s="1">
        <v>4</v>
      </c>
      <c r="T208" s="1">
        <v>1</v>
      </c>
      <c r="U208" s="1">
        <v>7</v>
      </c>
      <c r="V208" s="1">
        <v>4</v>
      </c>
      <c r="W208" s="1">
        <v>9</v>
      </c>
      <c r="X208">
        <v>6</v>
      </c>
      <c r="Y208">
        <v>6</v>
      </c>
      <c r="Z208">
        <v>5</v>
      </c>
      <c r="AA208">
        <v>14</v>
      </c>
      <c r="AB208">
        <v>2</v>
      </c>
      <c r="AC208">
        <v>11</v>
      </c>
      <c r="AD208">
        <v>8</v>
      </c>
      <c r="AE208">
        <v>10</v>
      </c>
      <c r="AF208">
        <v>3</v>
      </c>
      <c r="AG208">
        <v>7</v>
      </c>
      <c r="AH208">
        <v>8</v>
      </c>
      <c r="AI208">
        <v>2</v>
      </c>
      <c r="AJ208">
        <v>9</v>
      </c>
      <c r="AK208">
        <v>4</v>
      </c>
      <c r="AL208">
        <v>6</v>
      </c>
      <c r="AM208">
        <v>4</v>
      </c>
      <c r="AN208">
        <v>4</v>
      </c>
      <c r="AO208">
        <v>1173.8399999999999</v>
      </c>
      <c r="AS208">
        <v>189</v>
      </c>
    </row>
    <row r="209" spans="4:45" x14ac:dyDescent="0.25"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7</v>
      </c>
      <c r="J209" s="1">
        <v>6</v>
      </c>
      <c r="K209" s="1">
        <v>2</v>
      </c>
      <c r="L209" s="1">
        <v>5</v>
      </c>
      <c r="M209" s="1">
        <v>11</v>
      </c>
      <c r="N209" s="1">
        <v>6</v>
      </c>
      <c r="O209" s="1">
        <v>0</v>
      </c>
      <c r="P209" s="1">
        <v>3</v>
      </c>
      <c r="Q209" s="1">
        <v>8</v>
      </c>
      <c r="R209" s="1">
        <v>9</v>
      </c>
      <c r="S209" s="1">
        <v>4</v>
      </c>
      <c r="T209" s="1">
        <v>2</v>
      </c>
      <c r="U209" s="1">
        <v>8</v>
      </c>
      <c r="V209" s="1">
        <v>4</v>
      </c>
      <c r="W209" s="1">
        <v>7</v>
      </c>
      <c r="X209">
        <v>8</v>
      </c>
      <c r="Y209">
        <v>6</v>
      </c>
      <c r="Z209">
        <v>5</v>
      </c>
      <c r="AA209">
        <v>7</v>
      </c>
      <c r="AB209">
        <v>6</v>
      </c>
      <c r="AC209">
        <v>12</v>
      </c>
      <c r="AD209">
        <v>6</v>
      </c>
      <c r="AE209">
        <v>6</v>
      </c>
      <c r="AF209">
        <v>13</v>
      </c>
      <c r="AG209">
        <v>16</v>
      </c>
      <c r="AH209">
        <v>6</v>
      </c>
      <c r="AI209">
        <v>5</v>
      </c>
      <c r="AJ209">
        <v>12</v>
      </c>
      <c r="AK209">
        <v>3</v>
      </c>
      <c r="AL209">
        <v>4</v>
      </c>
      <c r="AM209">
        <v>3</v>
      </c>
      <c r="AN209">
        <v>3</v>
      </c>
      <c r="AO209">
        <v>1197.3699999999999</v>
      </c>
      <c r="AS209">
        <v>190</v>
      </c>
    </row>
    <row r="210" spans="4:45" x14ac:dyDescent="0.25"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4</v>
      </c>
      <c r="J210" s="1">
        <v>8</v>
      </c>
      <c r="K210" s="1">
        <v>9</v>
      </c>
      <c r="L210" s="1">
        <v>4</v>
      </c>
      <c r="M210" s="1">
        <v>5</v>
      </c>
      <c r="N210" s="1">
        <v>8</v>
      </c>
      <c r="O210" s="1">
        <v>3</v>
      </c>
      <c r="P210" s="1">
        <v>10</v>
      </c>
      <c r="Q210" s="1">
        <v>5</v>
      </c>
      <c r="R210" s="1">
        <v>13</v>
      </c>
      <c r="S210" s="1">
        <v>3</v>
      </c>
      <c r="T210" s="1">
        <v>1</v>
      </c>
      <c r="U210" s="1">
        <v>7</v>
      </c>
      <c r="V210" s="1">
        <v>9</v>
      </c>
      <c r="W210" s="1">
        <v>11</v>
      </c>
      <c r="X210">
        <v>6</v>
      </c>
      <c r="Y210">
        <v>5</v>
      </c>
      <c r="Z210">
        <v>7</v>
      </c>
      <c r="AA210">
        <v>9</v>
      </c>
      <c r="AB210">
        <v>0</v>
      </c>
      <c r="AC210">
        <v>10</v>
      </c>
      <c r="AD210">
        <v>3</v>
      </c>
      <c r="AE210">
        <v>3</v>
      </c>
      <c r="AF210">
        <v>10</v>
      </c>
      <c r="AG210">
        <v>10</v>
      </c>
      <c r="AH210">
        <v>7</v>
      </c>
      <c r="AI210">
        <v>6</v>
      </c>
      <c r="AJ210">
        <v>9</v>
      </c>
      <c r="AK210">
        <v>6</v>
      </c>
      <c r="AL210">
        <v>12</v>
      </c>
      <c r="AM210">
        <v>5</v>
      </c>
      <c r="AN210">
        <v>6</v>
      </c>
      <c r="AO210">
        <v>1231.02</v>
      </c>
      <c r="AS210">
        <v>191</v>
      </c>
    </row>
    <row r="211" spans="4:45" x14ac:dyDescent="0.25"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9</v>
      </c>
      <c r="J211" s="1">
        <v>10</v>
      </c>
      <c r="K211" s="1">
        <v>8</v>
      </c>
      <c r="L211" s="1">
        <v>5</v>
      </c>
      <c r="M211" s="1">
        <v>9</v>
      </c>
      <c r="N211" s="1">
        <v>6</v>
      </c>
      <c r="O211" s="1">
        <v>0</v>
      </c>
      <c r="P211" s="1">
        <v>6</v>
      </c>
      <c r="Q211" s="1">
        <v>0</v>
      </c>
      <c r="R211" s="1">
        <v>3</v>
      </c>
      <c r="S211" s="1">
        <v>11</v>
      </c>
      <c r="T211" s="1">
        <v>0</v>
      </c>
      <c r="U211" s="1">
        <v>9</v>
      </c>
      <c r="V211" s="1">
        <v>7</v>
      </c>
      <c r="W211" s="1">
        <v>10</v>
      </c>
      <c r="X211">
        <v>4</v>
      </c>
      <c r="Y211">
        <v>3</v>
      </c>
      <c r="Z211">
        <v>5</v>
      </c>
      <c r="AA211">
        <v>8</v>
      </c>
      <c r="AB211">
        <v>1</v>
      </c>
      <c r="AC211">
        <v>6</v>
      </c>
      <c r="AD211">
        <v>10</v>
      </c>
      <c r="AE211">
        <v>4</v>
      </c>
      <c r="AF211">
        <v>5</v>
      </c>
      <c r="AG211">
        <v>7</v>
      </c>
      <c r="AH211">
        <v>5</v>
      </c>
      <c r="AI211">
        <v>4</v>
      </c>
      <c r="AJ211">
        <v>8</v>
      </c>
      <c r="AK211">
        <v>4</v>
      </c>
      <c r="AL211">
        <v>1</v>
      </c>
      <c r="AM211">
        <v>2</v>
      </c>
      <c r="AN211">
        <v>4</v>
      </c>
      <c r="AO211">
        <v>1168.57</v>
      </c>
      <c r="AS211">
        <v>192</v>
      </c>
    </row>
    <row r="212" spans="4:45" x14ac:dyDescent="0.25"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7</v>
      </c>
      <c r="J212" s="1">
        <v>9</v>
      </c>
      <c r="K212" s="1">
        <v>3</v>
      </c>
      <c r="L212" s="1">
        <v>4</v>
      </c>
      <c r="M212" s="1">
        <v>8</v>
      </c>
      <c r="N212" s="1">
        <v>6</v>
      </c>
      <c r="O212" s="1">
        <v>3</v>
      </c>
      <c r="P212" s="1">
        <v>9</v>
      </c>
      <c r="Q212" s="1">
        <v>6</v>
      </c>
      <c r="R212" s="1">
        <v>8</v>
      </c>
      <c r="S212" s="1">
        <v>6</v>
      </c>
      <c r="T212" s="1">
        <v>1</v>
      </c>
      <c r="U212" s="1">
        <v>9</v>
      </c>
      <c r="V212" s="1">
        <v>8</v>
      </c>
      <c r="W212" s="1">
        <v>8</v>
      </c>
      <c r="X212">
        <v>8</v>
      </c>
      <c r="Y212">
        <v>5</v>
      </c>
      <c r="Z212">
        <v>3</v>
      </c>
      <c r="AA212">
        <v>11</v>
      </c>
      <c r="AB212">
        <v>3</v>
      </c>
      <c r="AC212">
        <v>3</v>
      </c>
      <c r="AD212">
        <v>11</v>
      </c>
      <c r="AE212">
        <v>1</v>
      </c>
      <c r="AF212">
        <v>13</v>
      </c>
      <c r="AG212">
        <v>6</v>
      </c>
      <c r="AH212">
        <v>5</v>
      </c>
      <c r="AI212">
        <v>2</v>
      </c>
      <c r="AJ212">
        <v>7</v>
      </c>
      <c r="AK212">
        <v>5</v>
      </c>
      <c r="AL212">
        <v>9</v>
      </c>
      <c r="AM212">
        <v>5</v>
      </c>
      <c r="AN212">
        <v>5</v>
      </c>
      <c r="AO212">
        <v>1176.49</v>
      </c>
      <c r="AS212">
        <v>193</v>
      </c>
    </row>
    <row r="213" spans="4:45" x14ac:dyDescent="0.25"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10</v>
      </c>
      <c r="J213" s="1">
        <v>6</v>
      </c>
      <c r="K213" s="1">
        <v>8</v>
      </c>
      <c r="L213" s="1">
        <v>5</v>
      </c>
      <c r="M213" s="1">
        <v>8</v>
      </c>
      <c r="N213" s="1">
        <v>5</v>
      </c>
      <c r="O213" s="1">
        <v>3</v>
      </c>
      <c r="P213" s="1">
        <v>4</v>
      </c>
      <c r="Q213" s="1">
        <v>5</v>
      </c>
      <c r="R213" s="1">
        <v>3</v>
      </c>
      <c r="S213" s="1">
        <v>2</v>
      </c>
      <c r="T213" s="1">
        <v>3</v>
      </c>
      <c r="U213" s="1">
        <v>9</v>
      </c>
      <c r="V213" s="1">
        <v>6</v>
      </c>
      <c r="W213" s="1">
        <v>7</v>
      </c>
      <c r="X213">
        <v>6</v>
      </c>
      <c r="Y213">
        <v>3</v>
      </c>
      <c r="Z213">
        <v>9</v>
      </c>
      <c r="AA213">
        <v>13</v>
      </c>
      <c r="AB213">
        <v>0</v>
      </c>
      <c r="AC213">
        <v>14</v>
      </c>
      <c r="AD213">
        <v>8</v>
      </c>
      <c r="AE213">
        <v>10</v>
      </c>
      <c r="AF213">
        <v>11</v>
      </c>
      <c r="AG213">
        <v>10</v>
      </c>
      <c r="AH213">
        <v>9</v>
      </c>
      <c r="AI213">
        <v>6</v>
      </c>
      <c r="AJ213">
        <v>6</v>
      </c>
      <c r="AK213">
        <v>4</v>
      </c>
      <c r="AL213">
        <v>14</v>
      </c>
      <c r="AM213">
        <v>7</v>
      </c>
      <c r="AN213">
        <v>11</v>
      </c>
      <c r="AO213">
        <v>1174.73</v>
      </c>
      <c r="AS213">
        <v>194</v>
      </c>
    </row>
    <row r="214" spans="4:45" x14ac:dyDescent="0.25">
      <c r="D214" s="1">
        <v>0</v>
      </c>
      <c r="E214" s="1">
        <v>2</v>
      </c>
      <c r="F214" s="1">
        <v>0</v>
      </c>
      <c r="G214" s="1">
        <v>0</v>
      </c>
      <c r="H214" s="1">
        <v>0</v>
      </c>
      <c r="I214" s="1">
        <v>12</v>
      </c>
      <c r="J214" s="1">
        <v>10</v>
      </c>
      <c r="K214" s="1">
        <v>6</v>
      </c>
      <c r="L214" s="1">
        <v>5</v>
      </c>
      <c r="M214" s="1">
        <v>7</v>
      </c>
      <c r="N214" s="1">
        <v>4</v>
      </c>
      <c r="O214" s="1">
        <v>1</v>
      </c>
      <c r="P214" s="1">
        <v>7</v>
      </c>
      <c r="Q214" s="1">
        <v>0</v>
      </c>
      <c r="R214" s="1">
        <v>7</v>
      </c>
      <c r="S214" s="1">
        <v>3</v>
      </c>
      <c r="T214" s="1">
        <v>0</v>
      </c>
      <c r="U214" s="1">
        <v>6</v>
      </c>
      <c r="V214" s="1">
        <v>2</v>
      </c>
      <c r="W214" s="1">
        <v>11</v>
      </c>
      <c r="X214">
        <v>8</v>
      </c>
      <c r="Y214">
        <v>6</v>
      </c>
      <c r="Z214">
        <v>3</v>
      </c>
      <c r="AA214">
        <v>10</v>
      </c>
      <c r="AB214">
        <v>2</v>
      </c>
      <c r="AC214">
        <v>6</v>
      </c>
      <c r="AD214">
        <v>11</v>
      </c>
      <c r="AE214">
        <v>6</v>
      </c>
      <c r="AF214">
        <v>7</v>
      </c>
      <c r="AG214">
        <v>9</v>
      </c>
      <c r="AH214">
        <v>4</v>
      </c>
      <c r="AI214">
        <v>2</v>
      </c>
      <c r="AJ214">
        <v>4</v>
      </c>
      <c r="AK214">
        <v>3</v>
      </c>
      <c r="AL214">
        <v>8</v>
      </c>
      <c r="AM214">
        <v>6</v>
      </c>
      <c r="AN214">
        <v>6</v>
      </c>
      <c r="AO214">
        <v>1108.02</v>
      </c>
      <c r="AS214">
        <v>195</v>
      </c>
    </row>
    <row r="215" spans="4:45" x14ac:dyDescent="0.25"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8</v>
      </c>
      <c r="J215" s="1">
        <v>4</v>
      </c>
      <c r="K215" s="1">
        <v>3</v>
      </c>
      <c r="L215" s="1">
        <v>8</v>
      </c>
      <c r="M215" s="1">
        <v>5</v>
      </c>
      <c r="N215" s="1">
        <v>3</v>
      </c>
      <c r="O215" s="1">
        <v>1</v>
      </c>
      <c r="P215" s="1">
        <v>6</v>
      </c>
      <c r="Q215" s="1">
        <v>7</v>
      </c>
      <c r="R215" s="1">
        <v>5</v>
      </c>
      <c r="S215" s="1">
        <v>8</v>
      </c>
      <c r="T215" s="1">
        <v>1</v>
      </c>
      <c r="U215" s="1">
        <v>11</v>
      </c>
      <c r="V215" s="1">
        <v>3</v>
      </c>
      <c r="W215" s="1">
        <v>7</v>
      </c>
      <c r="X215">
        <v>6</v>
      </c>
      <c r="Y215">
        <v>5</v>
      </c>
      <c r="Z215">
        <v>9</v>
      </c>
      <c r="AA215">
        <v>7</v>
      </c>
      <c r="AB215">
        <v>0</v>
      </c>
      <c r="AC215">
        <v>13</v>
      </c>
      <c r="AD215">
        <v>7</v>
      </c>
      <c r="AE215">
        <v>4</v>
      </c>
      <c r="AF215">
        <v>12</v>
      </c>
      <c r="AG215">
        <v>7</v>
      </c>
      <c r="AH215">
        <v>6</v>
      </c>
      <c r="AI215">
        <v>3</v>
      </c>
      <c r="AJ215">
        <v>5</v>
      </c>
      <c r="AK215">
        <v>4</v>
      </c>
      <c r="AL215">
        <v>4</v>
      </c>
      <c r="AM215">
        <v>5</v>
      </c>
      <c r="AN215">
        <v>6</v>
      </c>
      <c r="AO215">
        <v>1335.77</v>
      </c>
      <c r="AS215">
        <v>196</v>
      </c>
    </row>
    <row r="216" spans="4:45" x14ac:dyDescent="0.25"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12</v>
      </c>
      <c r="J216" s="1">
        <v>10</v>
      </c>
      <c r="K216" s="1">
        <v>4</v>
      </c>
      <c r="L216" s="1">
        <v>6</v>
      </c>
      <c r="M216" s="1">
        <v>8</v>
      </c>
      <c r="N216" s="1">
        <v>2</v>
      </c>
      <c r="O216" s="1">
        <v>1</v>
      </c>
      <c r="P216" s="1">
        <v>8</v>
      </c>
      <c r="Q216" s="1">
        <v>4</v>
      </c>
      <c r="R216" s="1">
        <v>7</v>
      </c>
      <c r="S216" s="1">
        <v>3</v>
      </c>
      <c r="T216" s="1">
        <v>0</v>
      </c>
      <c r="U216" s="1">
        <v>3</v>
      </c>
      <c r="V216" s="1">
        <v>5</v>
      </c>
      <c r="W216" s="1">
        <v>11</v>
      </c>
      <c r="X216">
        <v>4</v>
      </c>
      <c r="Y216">
        <v>10</v>
      </c>
      <c r="Z216">
        <v>8</v>
      </c>
      <c r="AA216">
        <v>7</v>
      </c>
      <c r="AB216">
        <v>1</v>
      </c>
      <c r="AC216">
        <v>7</v>
      </c>
      <c r="AD216">
        <v>8</v>
      </c>
      <c r="AE216">
        <v>8</v>
      </c>
      <c r="AF216">
        <v>7</v>
      </c>
      <c r="AG216">
        <v>9</v>
      </c>
      <c r="AH216">
        <v>7</v>
      </c>
      <c r="AI216">
        <v>2</v>
      </c>
      <c r="AJ216">
        <v>5</v>
      </c>
      <c r="AK216">
        <v>5</v>
      </c>
      <c r="AL216">
        <v>6</v>
      </c>
      <c r="AM216">
        <v>9</v>
      </c>
      <c r="AN216">
        <v>7</v>
      </c>
      <c r="AO216">
        <v>1152.79</v>
      </c>
      <c r="AS216">
        <v>197</v>
      </c>
    </row>
    <row r="217" spans="4:45" x14ac:dyDescent="0.25"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6</v>
      </c>
      <c r="J217" s="1">
        <v>8</v>
      </c>
      <c r="K217" s="1">
        <v>10</v>
      </c>
      <c r="L217" s="1">
        <v>4</v>
      </c>
      <c r="M217" s="1">
        <v>6</v>
      </c>
      <c r="N217" s="1">
        <v>6</v>
      </c>
      <c r="O217" s="1">
        <v>1</v>
      </c>
      <c r="P217" s="1">
        <v>8</v>
      </c>
      <c r="Q217" s="1">
        <v>7</v>
      </c>
      <c r="R217" s="1">
        <v>7</v>
      </c>
      <c r="S217" s="1">
        <v>4</v>
      </c>
      <c r="T217" s="1">
        <v>0</v>
      </c>
      <c r="U217" s="1">
        <v>8</v>
      </c>
      <c r="V217" s="1">
        <v>5</v>
      </c>
      <c r="W217" s="1">
        <v>1</v>
      </c>
      <c r="X217">
        <v>8</v>
      </c>
      <c r="Y217">
        <v>4</v>
      </c>
      <c r="Z217">
        <v>10</v>
      </c>
      <c r="AA217">
        <v>5</v>
      </c>
      <c r="AB217">
        <v>5</v>
      </c>
      <c r="AC217">
        <v>10</v>
      </c>
      <c r="AD217">
        <v>4</v>
      </c>
      <c r="AE217">
        <v>7</v>
      </c>
      <c r="AF217">
        <v>8</v>
      </c>
      <c r="AG217">
        <v>5</v>
      </c>
      <c r="AH217">
        <v>7</v>
      </c>
      <c r="AI217">
        <v>2</v>
      </c>
      <c r="AJ217">
        <v>13</v>
      </c>
      <c r="AK217">
        <v>1</v>
      </c>
      <c r="AL217">
        <v>11</v>
      </c>
      <c r="AM217">
        <v>4</v>
      </c>
      <c r="AN217">
        <v>3</v>
      </c>
      <c r="AO217">
        <v>1260.45</v>
      </c>
      <c r="AS217">
        <v>198</v>
      </c>
    </row>
    <row r="218" spans="4:45" x14ac:dyDescent="0.25"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8</v>
      </c>
      <c r="J218" s="1">
        <v>4</v>
      </c>
      <c r="K218" s="1">
        <v>3</v>
      </c>
      <c r="L218" s="1">
        <v>5</v>
      </c>
      <c r="M218" s="1">
        <v>2</v>
      </c>
      <c r="N218" s="1">
        <v>8</v>
      </c>
      <c r="O218" s="1">
        <v>1</v>
      </c>
      <c r="P218" s="1">
        <v>10</v>
      </c>
      <c r="Q218" s="1">
        <v>3</v>
      </c>
      <c r="R218" s="1">
        <v>6</v>
      </c>
      <c r="S218" s="1">
        <v>6</v>
      </c>
      <c r="T218" s="1">
        <v>2</v>
      </c>
      <c r="U218" s="1">
        <v>4</v>
      </c>
      <c r="V218" s="1">
        <v>3</v>
      </c>
      <c r="W218" s="1">
        <v>12</v>
      </c>
      <c r="X218">
        <v>4</v>
      </c>
      <c r="Y218">
        <v>6</v>
      </c>
      <c r="Z218">
        <v>8</v>
      </c>
      <c r="AA218">
        <v>6</v>
      </c>
      <c r="AB218">
        <v>2</v>
      </c>
      <c r="AC218">
        <v>10</v>
      </c>
      <c r="AD218">
        <v>7</v>
      </c>
      <c r="AE218">
        <v>6</v>
      </c>
      <c r="AF218">
        <v>11</v>
      </c>
      <c r="AG218">
        <v>4</v>
      </c>
      <c r="AH218">
        <v>9</v>
      </c>
      <c r="AI218">
        <v>2</v>
      </c>
      <c r="AJ218">
        <v>6</v>
      </c>
      <c r="AK218">
        <v>4</v>
      </c>
      <c r="AL218">
        <v>11</v>
      </c>
      <c r="AM218">
        <v>5</v>
      </c>
      <c r="AN218">
        <v>6</v>
      </c>
      <c r="AO218">
        <v>1052.02</v>
      </c>
      <c r="AS218">
        <v>199</v>
      </c>
    </row>
    <row r="219" spans="4:45" x14ac:dyDescent="0.25"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4</v>
      </c>
      <c r="J219" s="1">
        <v>8</v>
      </c>
      <c r="K219" s="1">
        <v>2</v>
      </c>
      <c r="L219" s="1">
        <v>6</v>
      </c>
      <c r="M219" s="1">
        <v>5</v>
      </c>
      <c r="N219" s="1">
        <v>4</v>
      </c>
      <c r="O219" s="1">
        <v>1</v>
      </c>
      <c r="P219" s="1">
        <v>6</v>
      </c>
      <c r="Q219" s="1">
        <v>2</v>
      </c>
      <c r="R219" s="1">
        <v>10</v>
      </c>
      <c r="S219" s="1">
        <v>2</v>
      </c>
      <c r="T219" s="1">
        <v>1</v>
      </c>
      <c r="U219" s="1">
        <v>5</v>
      </c>
      <c r="V219" s="1">
        <v>7</v>
      </c>
      <c r="W219" s="1">
        <v>7</v>
      </c>
      <c r="X219">
        <v>1</v>
      </c>
      <c r="Y219">
        <v>4</v>
      </c>
      <c r="Z219">
        <v>5</v>
      </c>
      <c r="AA219">
        <v>12</v>
      </c>
      <c r="AB219">
        <v>2</v>
      </c>
      <c r="AC219">
        <v>10</v>
      </c>
      <c r="AD219">
        <v>10</v>
      </c>
      <c r="AE219">
        <v>4</v>
      </c>
      <c r="AF219">
        <v>8</v>
      </c>
      <c r="AG219">
        <v>8</v>
      </c>
      <c r="AH219">
        <v>6</v>
      </c>
      <c r="AI219">
        <v>3</v>
      </c>
      <c r="AJ219">
        <v>1</v>
      </c>
      <c r="AK219">
        <v>2</v>
      </c>
      <c r="AL219">
        <v>10</v>
      </c>
      <c r="AM219">
        <v>4</v>
      </c>
      <c r="AN219">
        <v>3</v>
      </c>
      <c r="AO219">
        <v>1146.0999999999999</v>
      </c>
      <c r="AS219">
        <v>200</v>
      </c>
    </row>
    <row r="220" spans="4:45" x14ac:dyDescent="0.25"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3</v>
      </c>
      <c r="J220" s="1">
        <v>12</v>
      </c>
      <c r="K220" s="1">
        <v>9</v>
      </c>
      <c r="L220" s="1">
        <v>2</v>
      </c>
      <c r="M220" s="1">
        <v>2</v>
      </c>
      <c r="N220" s="1">
        <v>6</v>
      </c>
      <c r="O220" s="1">
        <v>2</v>
      </c>
      <c r="P220" s="1">
        <v>8</v>
      </c>
      <c r="Q220" s="1">
        <v>4</v>
      </c>
      <c r="R220" s="1">
        <v>4</v>
      </c>
      <c r="S220" s="1">
        <v>3</v>
      </c>
      <c r="T220" s="1">
        <v>1</v>
      </c>
      <c r="U220" s="1">
        <v>7</v>
      </c>
      <c r="V220" s="1">
        <v>6</v>
      </c>
      <c r="W220" s="1">
        <v>6</v>
      </c>
      <c r="X220">
        <v>4</v>
      </c>
      <c r="Y220">
        <v>3</v>
      </c>
      <c r="Z220">
        <v>8</v>
      </c>
      <c r="AA220">
        <v>13</v>
      </c>
      <c r="AB220">
        <v>7</v>
      </c>
      <c r="AC220">
        <v>12</v>
      </c>
      <c r="AD220">
        <v>4</v>
      </c>
      <c r="AE220">
        <v>5</v>
      </c>
      <c r="AF220">
        <v>8</v>
      </c>
      <c r="AG220">
        <v>6</v>
      </c>
      <c r="AH220">
        <v>5</v>
      </c>
      <c r="AI220">
        <v>9</v>
      </c>
      <c r="AJ220">
        <v>11</v>
      </c>
      <c r="AK220">
        <v>5</v>
      </c>
      <c r="AL220">
        <v>3</v>
      </c>
      <c r="AM220">
        <v>11</v>
      </c>
      <c r="AN220">
        <v>5</v>
      </c>
      <c r="AO220">
        <v>1056.03</v>
      </c>
      <c r="AS220">
        <v>201</v>
      </c>
    </row>
    <row r="221" spans="4:45" x14ac:dyDescent="0.25"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7</v>
      </c>
      <c r="J221" s="1">
        <v>5</v>
      </c>
      <c r="K221" s="1">
        <v>5</v>
      </c>
      <c r="L221" s="1">
        <v>3</v>
      </c>
      <c r="M221" s="1">
        <v>6</v>
      </c>
      <c r="N221" s="1">
        <v>1</v>
      </c>
      <c r="O221" s="1">
        <v>0</v>
      </c>
      <c r="P221" s="1">
        <v>6</v>
      </c>
      <c r="Q221" s="1">
        <v>6</v>
      </c>
      <c r="R221" s="1">
        <v>3</v>
      </c>
      <c r="S221" s="1">
        <v>7</v>
      </c>
      <c r="T221" s="1">
        <v>0</v>
      </c>
      <c r="U221" s="1">
        <v>10</v>
      </c>
      <c r="V221" s="1">
        <v>3</v>
      </c>
      <c r="W221" s="1">
        <v>8</v>
      </c>
      <c r="X221">
        <v>11</v>
      </c>
      <c r="Y221">
        <v>4</v>
      </c>
      <c r="Z221">
        <v>5</v>
      </c>
      <c r="AA221">
        <v>9</v>
      </c>
      <c r="AB221">
        <v>0</v>
      </c>
      <c r="AC221">
        <v>7</v>
      </c>
      <c r="AD221">
        <v>9</v>
      </c>
      <c r="AE221">
        <v>6</v>
      </c>
      <c r="AF221">
        <v>7</v>
      </c>
      <c r="AG221">
        <v>9</v>
      </c>
      <c r="AH221">
        <v>8</v>
      </c>
      <c r="AI221">
        <v>1</v>
      </c>
      <c r="AJ221">
        <v>6</v>
      </c>
      <c r="AK221">
        <v>3</v>
      </c>
      <c r="AL221">
        <v>5</v>
      </c>
      <c r="AM221">
        <v>4</v>
      </c>
      <c r="AN221">
        <v>6</v>
      </c>
      <c r="AO221">
        <v>1332.23</v>
      </c>
      <c r="AS221">
        <v>202</v>
      </c>
    </row>
    <row r="222" spans="4:45" x14ac:dyDescent="0.25"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10</v>
      </c>
      <c r="J222" s="1">
        <v>6</v>
      </c>
      <c r="K222" s="1">
        <v>11</v>
      </c>
      <c r="L222" s="1">
        <v>7</v>
      </c>
      <c r="M222" s="1">
        <v>4</v>
      </c>
      <c r="N222" s="1">
        <v>3</v>
      </c>
      <c r="O222" s="1">
        <v>0</v>
      </c>
      <c r="P222" s="1">
        <v>5</v>
      </c>
      <c r="Q222" s="1">
        <v>3</v>
      </c>
      <c r="R222" s="1">
        <v>10</v>
      </c>
      <c r="S222" s="1">
        <v>4</v>
      </c>
      <c r="T222" s="1">
        <v>2</v>
      </c>
      <c r="U222" s="1">
        <v>4</v>
      </c>
      <c r="V222" s="1">
        <v>2</v>
      </c>
      <c r="W222" s="1">
        <v>8</v>
      </c>
      <c r="X222">
        <v>1</v>
      </c>
      <c r="Y222">
        <v>6</v>
      </c>
      <c r="Z222">
        <v>4</v>
      </c>
      <c r="AA222">
        <v>15</v>
      </c>
      <c r="AB222">
        <v>0</v>
      </c>
      <c r="AC222">
        <v>8</v>
      </c>
      <c r="AD222">
        <v>7</v>
      </c>
      <c r="AE222">
        <v>2</v>
      </c>
      <c r="AF222">
        <v>7</v>
      </c>
      <c r="AG222">
        <v>8</v>
      </c>
      <c r="AH222">
        <v>8</v>
      </c>
      <c r="AI222">
        <v>2</v>
      </c>
      <c r="AJ222">
        <v>11</v>
      </c>
      <c r="AK222">
        <v>3</v>
      </c>
      <c r="AL222">
        <v>7</v>
      </c>
      <c r="AM222">
        <v>2</v>
      </c>
      <c r="AN222">
        <v>5</v>
      </c>
      <c r="AO222">
        <v>1190.9100000000001</v>
      </c>
      <c r="AS222">
        <v>203</v>
      </c>
    </row>
    <row r="223" spans="4:45" x14ac:dyDescent="0.25"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5</v>
      </c>
      <c r="J223" s="1">
        <v>5</v>
      </c>
      <c r="K223" s="1">
        <v>5</v>
      </c>
      <c r="L223" s="1">
        <v>4</v>
      </c>
      <c r="M223" s="1">
        <v>3</v>
      </c>
      <c r="N223" s="1">
        <v>3</v>
      </c>
      <c r="O223" s="1">
        <v>1</v>
      </c>
      <c r="P223" s="1">
        <v>0</v>
      </c>
      <c r="Q223" s="1">
        <v>5</v>
      </c>
      <c r="R223" s="1">
        <v>13</v>
      </c>
      <c r="S223" s="1">
        <v>4</v>
      </c>
      <c r="T223" s="1">
        <v>1</v>
      </c>
      <c r="U223" s="1">
        <v>8</v>
      </c>
      <c r="V223" s="1">
        <v>7</v>
      </c>
      <c r="W223" s="1">
        <v>7</v>
      </c>
      <c r="X223">
        <v>8</v>
      </c>
      <c r="Y223">
        <v>5</v>
      </c>
      <c r="Z223">
        <v>4</v>
      </c>
      <c r="AA223">
        <v>9</v>
      </c>
      <c r="AB223">
        <v>2</v>
      </c>
      <c r="AC223">
        <v>13</v>
      </c>
      <c r="AD223">
        <v>10</v>
      </c>
      <c r="AE223">
        <v>2</v>
      </c>
      <c r="AF223">
        <v>6</v>
      </c>
      <c r="AG223">
        <v>3</v>
      </c>
      <c r="AH223">
        <v>5</v>
      </c>
      <c r="AI223">
        <v>5</v>
      </c>
      <c r="AJ223">
        <v>6</v>
      </c>
      <c r="AK223">
        <v>3</v>
      </c>
      <c r="AL223">
        <v>2</v>
      </c>
      <c r="AM223">
        <v>4</v>
      </c>
      <c r="AN223">
        <v>7</v>
      </c>
      <c r="AO223">
        <v>1115.56</v>
      </c>
      <c r="AS223">
        <v>204</v>
      </c>
    </row>
    <row r="224" spans="4:45" x14ac:dyDescent="0.25"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7</v>
      </c>
      <c r="J224" s="1">
        <v>6</v>
      </c>
      <c r="K224" s="1">
        <v>6</v>
      </c>
      <c r="L224" s="1">
        <v>6</v>
      </c>
      <c r="M224" s="1">
        <v>6</v>
      </c>
      <c r="N224" s="1">
        <v>3</v>
      </c>
      <c r="O224" s="1">
        <v>2</v>
      </c>
      <c r="P224" s="1">
        <v>5</v>
      </c>
      <c r="Q224" s="1">
        <v>8</v>
      </c>
      <c r="R224" s="1">
        <v>8</v>
      </c>
      <c r="S224" s="1">
        <v>3</v>
      </c>
      <c r="T224" s="1">
        <v>1</v>
      </c>
      <c r="U224" s="1">
        <v>8</v>
      </c>
      <c r="V224" s="1">
        <v>3</v>
      </c>
      <c r="W224" s="1">
        <v>8</v>
      </c>
      <c r="X224">
        <v>6</v>
      </c>
      <c r="Y224">
        <v>2</v>
      </c>
      <c r="Z224">
        <v>7</v>
      </c>
      <c r="AA224">
        <v>7</v>
      </c>
      <c r="AB224">
        <v>1</v>
      </c>
      <c r="AC224">
        <v>7</v>
      </c>
      <c r="AD224">
        <v>6</v>
      </c>
      <c r="AE224">
        <v>3</v>
      </c>
      <c r="AF224">
        <v>4</v>
      </c>
      <c r="AG224">
        <v>6</v>
      </c>
      <c r="AH224">
        <v>4</v>
      </c>
      <c r="AI224">
        <v>4</v>
      </c>
      <c r="AJ224">
        <v>16</v>
      </c>
      <c r="AK224">
        <v>4</v>
      </c>
      <c r="AL224">
        <v>7</v>
      </c>
      <c r="AM224">
        <v>6</v>
      </c>
      <c r="AN224">
        <v>6</v>
      </c>
      <c r="AO224">
        <v>1179.18</v>
      </c>
      <c r="AS224">
        <v>205</v>
      </c>
    </row>
    <row r="225" spans="4:45" x14ac:dyDescent="0.25"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11</v>
      </c>
      <c r="J225" s="1">
        <v>5</v>
      </c>
      <c r="K225" s="1">
        <v>6</v>
      </c>
      <c r="L225" s="1">
        <v>6</v>
      </c>
      <c r="M225" s="1">
        <v>3</v>
      </c>
      <c r="N225" s="1">
        <v>3</v>
      </c>
      <c r="O225" s="1">
        <v>1</v>
      </c>
      <c r="P225" s="1">
        <v>6</v>
      </c>
      <c r="Q225" s="1">
        <v>3</v>
      </c>
      <c r="R225" s="1">
        <v>4</v>
      </c>
      <c r="S225" s="1">
        <v>3</v>
      </c>
      <c r="T225" s="1">
        <v>2</v>
      </c>
      <c r="U225" s="1">
        <v>6</v>
      </c>
      <c r="V225" s="1">
        <v>6</v>
      </c>
      <c r="W225" s="1">
        <v>7</v>
      </c>
      <c r="X225">
        <v>3</v>
      </c>
      <c r="Y225">
        <v>5</v>
      </c>
      <c r="Z225">
        <v>4</v>
      </c>
      <c r="AA225">
        <v>11</v>
      </c>
      <c r="AB225">
        <v>0</v>
      </c>
      <c r="AC225">
        <v>8</v>
      </c>
      <c r="AD225">
        <v>7</v>
      </c>
      <c r="AE225">
        <v>1</v>
      </c>
      <c r="AF225">
        <v>5</v>
      </c>
      <c r="AG225">
        <v>4</v>
      </c>
      <c r="AH225">
        <v>7</v>
      </c>
      <c r="AI225">
        <v>4</v>
      </c>
      <c r="AJ225">
        <v>8</v>
      </c>
      <c r="AK225">
        <v>1</v>
      </c>
      <c r="AL225">
        <v>6</v>
      </c>
      <c r="AM225">
        <v>4</v>
      </c>
      <c r="AN225">
        <v>10</v>
      </c>
      <c r="AO225">
        <v>1134.49</v>
      </c>
      <c r="AS225">
        <v>206</v>
      </c>
    </row>
    <row r="226" spans="4:45" x14ac:dyDescent="0.25"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9</v>
      </c>
      <c r="J226" s="1">
        <v>4</v>
      </c>
      <c r="K226" s="1">
        <v>8</v>
      </c>
      <c r="L226" s="1">
        <v>3</v>
      </c>
      <c r="M226" s="1">
        <v>7</v>
      </c>
      <c r="N226" s="1">
        <v>5</v>
      </c>
      <c r="O226" s="1">
        <v>0</v>
      </c>
      <c r="P226" s="1">
        <v>6</v>
      </c>
      <c r="Q226" s="1">
        <v>2</v>
      </c>
      <c r="R226" s="1">
        <v>6</v>
      </c>
      <c r="S226" s="1">
        <v>5</v>
      </c>
      <c r="T226" s="1">
        <v>0</v>
      </c>
      <c r="U226" s="1">
        <v>7</v>
      </c>
      <c r="V226" s="1">
        <v>3</v>
      </c>
      <c r="W226" s="1">
        <v>10</v>
      </c>
      <c r="X226">
        <v>7</v>
      </c>
      <c r="Y226">
        <v>6</v>
      </c>
      <c r="Z226">
        <v>6</v>
      </c>
      <c r="AA226">
        <v>9</v>
      </c>
      <c r="AB226">
        <v>1</v>
      </c>
      <c r="AC226">
        <v>9</v>
      </c>
      <c r="AD226">
        <v>6</v>
      </c>
      <c r="AE226">
        <v>4</v>
      </c>
      <c r="AF226">
        <v>3</v>
      </c>
      <c r="AG226">
        <v>10</v>
      </c>
      <c r="AH226">
        <v>5</v>
      </c>
      <c r="AI226">
        <v>4</v>
      </c>
      <c r="AJ226">
        <v>4</v>
      </c>
      <c r="AK226">
        <v>4</v>
      </c>
      <c r="AL226">
        <v>10</v>
      </c>
      <c r="AM226">
        <v>5</v>
      </c>
      <c r="AN226">
        <v>5</v>
      </c>
      <c r="AO226">
        <v>1124.6500000000001</v>
      </c>
      <c r="AS226">
        <v>207</v>
      </c>
    </row>
    <row r="227" spans="4:45" x14ac:dyDescent="0.25"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4</v>
      </c>
      <c r="K227" s="1">
        <v>3</v>
      </c>
      <c r="L227" s="1">
        <v>7</v>
      </c>
      <c r="M227" s="1">
        <v>9</v>
      </c>
      <c r="N227" s="1">
        <v>7</v>
      </c>
      <c r="O227" s="1">
        <v>0</v>
      </c>
      <c r="P227" s="1">
        <v>8</v>
      </c>
      <c r="Q227" s="1">
        <v>2</v>
      </c>
      <c r="R227" s="1">
        <v>4</v>
      </c>
      <c r="S227" s="1">
        <v>3</v>
      </c>
      <c r="T227" s="1">
        <v>0</v>
      </c>
      <c r="U227" s="1">
        <v>10</v>
      </c>
      <c r="V227" s="1">
        <v>5</v>
      </c>
      <c r="W227" s="1">
        <v>6</v>
      </c>
      <c r="X227">
        <v>3</v>
      </c>
      <c r="Y227">
        <v>3</v>
      </c>
      <c r="Z227">
        <v>6</v>
      </c>
      <c r="AA227">
        <v>10</v>
      </c>
      <c r="AB227">
        <v>1</v>
      </c>
      <c r="AC227">
        <v>12</v>
      </c>
      <c r="AD227">
        <v>8</v>
      </c>
      <c r="AE227">
        <v>6</v>
      </c>
      <c r="AF227">
        <v>11</v>
      </c>
      <c r="AG227">
        <v>5</v>
      </c>
      <c r="AH227">
        <v>7</v>
      </c>
      <c r="AI227">
        <v>2</v>
      </c>
      <c r="AJ227">
        <v>9</v>
      </c>
      <c r="AK227">
        <v>4</v>
      </c>
      <c r="AL227">
        <v>6</v>
      </c>
      <c r="AM227">
        <v>5</v>
      </c>
      <c r="AN227">
        <v>7</v>
      </c>
      <c r="AO227">
        <v>1227.8399999999999</v>
      </c>
      <c r="AS227">
        <v>208</v>
      </c>
    </row>
    <row r="228" spans="4:45" x14ac:dyDescent="0.25"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9</v>
      </c>
      <c r="J228" s="1">
        <v>9</v>
      </c>
      <c r="K228" s="1">
        <v>6</v>
      </c>
      <c r="L228" s="1">
        <v>2</v>
      </c>
      <c r="M228" s="1">
        <v>2</v>
      </c>
      <c r="N228" s="1">
        <v>3</v>
      </c>
      <c r="O228" s="1">
        <v>0</v>
      </c>
      <c r="P228" s="1">
        <v>8</v>
      </c>
      <c r="Q228" s="1">
        <v>1</v>
      </c>
      <c r="R228" s="1">
        <v>7</v>
      </c>
      <c r="S228" s="1">
        <v>2</v>
      </c>
      <c r="T228" s="1">
        <v>1</v>
      </c>
      <c r="U228" s="1">
        <v>8</v>
      </c>
      <c r="V228" s="1">
        <v>4</v>
      </c>
      <c r="W228" s="1">
        <v>12</v>
      </c>
      <c r="X228">
        <v>7</v>
      </c>
      <c r="Y228">
        <v>3</v>
      </c>
      <c r="Z228">
        <v>6</v>
      </c>
      <c r="AA228">
        <v>10</v>
      </c>
      <c r="AB228">
        <v>4</v>
      </c>
      <c r="AC228">
        <v>9</v>
      </c>
      <c r="AD228">
        <v>5</v>
      </c>
      <c r="AE228">
        <v>3</v>
      </c>
      <c r="AF228">
        <v>10</v>
      </c>
      <c r="AG228">
        <v>7</v>
      </c>
      <c r="AH228">
        <v>4</v>
      </c>
      <c r="AI228">
        <v>0</v>
      </c>
      <c r="AJ228">
        <v>4</v>
      </c>
      <c r="AK228">
        <v>2</v>
      </c>
      <c r="AL228">
        <v>3</v>
      </c>
      <c r="AM228">
        <v>6</v>
      </c>
      <c r="AN228">
        <v>4</v>
      </c>
      <c r="AO228">
        <v>1197.71</v>
      </c>
      <c r="AS228">
        <v>209</v>
      </c>
    </row>
    <row r="229" spans="4:45" x14ac:dyDescent="0.25"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7</v>
      </c>
      <c r="J229" s="1">
        <v>5</v>
      </c>
      <c r="K229" s="1">
        <v>6</v>
      </c>
      <c r="L229" s="1">
        <v>5</v>
      </c>
      <c r="M229" s="1">
        <v>3</v>
      </c>
      <c r="N229" s="1">
        <v>1</v>
      </c>
      <c r="O229" s="1">
        <v>0</v>
      </c>
      <c r="P229" s="1">
        <v>3</v>
      </c>
      <c r="Q229" s="1">
        <v>1</v>
      </c>
      <c r="R229" s="1">
        <v>2</v>
      </c>
      <c r="S229" s="1">
        <v>6</v>
      </c>
      <c r="T229" s="1">
        <v>1</v>
      </c>
      <c r="U229" s="1">
        <v>9</v>
      </c>
      <c r="V229" s="1">
        <v>6</v>
      </c>
      <c r="W229" s="1">
        <v>12</v>
      </c>
      <c r="X229">
        <v>8</v>
      </c>
      <c r="Y229">
        <v>9</v>
      </c>
      <c r="Z229">
        <v>6</v>
      </c>
      <c r="AA229">
        <v>6</v>
      </c>
      <c r="AB229">
        <v>5</v>
      </c>
      <c r="AC229">
        <v>13</v>
      </c>
      <c r="AD229">
        <v>5</v>
      </c>
      <c r="AE229">
        <v>5</v>
      </c>
      <c r="AF229">
        <v>10</v>
      </c>
      <c r="AG229">
        <v>7</v>
      </c>
      <c r="AH229">
        <v>5</v>
      </c>
      <c r="AI229">
        <v>4</v>
      </c>
      <c r="AJ229">
        <v>5</v>
      </c>
      <c r="AK229">
        <v>2</v>
      </c>
      <c r="AL229">
        <v>10</v>
      </c>
      <c r="AM229">
        <v>1</v>
      </c>
      <c r="AN229">
        <v>2</v>
      </c>
      <c r="AO229">
        <v>1252.27</v>
      </c>
      <c r="AS229">
        <v>210</v>
      </c>
    </row>
    <row r="230" spans="4:45" x14ac:dyDescent="0.25"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8</v>
      </c>
      <c r="J230" s="1">
        <v>4</v>
      </c>
      <c r="K230" s="1">
        <v>3</v>
      </c>
      <c r="L230" s="1">
        <v>3</v>
      </c>
      <c r="M230" s="1">
        <v>4</v>
      </c>
      <c r="N230" s="1">
        <v>7</v>
      </c>
      <c r="O230" s="1">
        <v>0</v>
      </c>
      <c r="P230" s="1">
        <v>5</v>
      </c>
      <c r="Q230" s="1">
        <v>1</v>
      </c>
      <c r="R230" s="1">
        <v>3</v>
      </c>
      <c r="S230" s="1">
        <v>4</v>
      </c>
      <c r="T230" s="1">
        <v>1</v>
      </c>
      <c r="U230" s="1">
        <v>9</v>
      </c>
      <c r="V230" s="1">
        <v>4</v>
      </c>
      <c r="W230" s="1">
        <v>5</v>
      </c>
      <c r="X230">
        <v>4</v>
      </c>
      <c r="Y230">
        <v>6</v>
      </c>
      <c r="Z230">
        <v>5</v>
      </c>
      <c r="AA230">
        <v>10</v>
      </c>
      <c r="AB230">
        <v>1</v>
      </c>
      <c r="AC230">
        <v>10</v>
      </c>
      <c r="AD230">
        <v>6</v>
      </c>
      <c r="AE230">
        <v>2</v>
      </c>
      <c r="AF230">
        <v>5</v>
      </c>
      <c r="AG230">
        <v>9</v>
      </c>
      <c r="AH230">
        <v>6</v>
      </c>
      <c r="AI230">
        <v>1</v>
      </c>
      <c r="AJ230">
        <v>7</v>
      </c>
      <c r="AK230">
        <v>4</v>
      </c>
      <c r="AL230">
        <v>6</v>
      </c>
      <c r="AM230">
        <v>3</v>
      </c>
      <c r="AN230">
        <v>6</v>
      </c>
      <c r="AO230">
        <v>1134.95</v>
      </c>
      <c r="AS230">
        <v>211</v>
      </c>
    </row>
    <row r="231" spans="4:45" x14ac:dyDescent="0.25"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6</v>
      </c>
      <c r="J231" s="1">
        <v>2</v>
      </c>
      <c r="K231" s="1">
        <v>1</v>
      </c>
      <c r="L231" s="1">
        <v>2</v>
      </c>
      <c r="M231" s="1">
        <v>3</v>
      </c>
      <c r="N231" s="1">
        <v>2</v>
      </c>
      <c r="O231" s="1">
        <v>0</v>
      </c>
      <c r="P231" s="1">
        <v>7</v>
      </c>
      <c r="Q231" s="1">
        <v>0</v>
      </c>
      <c r="R231" s="1">
        <v>6</v>
      </c>
      <c r="S231" s="1">
        <v>5</v>
      </c>
      <c r="T231" s="1">
        <v>2</v>
      </c>
      <c r="U231" s="1">
        <v>4</v>
      </c>
      <c r="V231" s="1">
        <v>8</v>
      </c>
      <c r="W231" s="1">
        <v>6</v>
      </c>
      <c r="X231">
        <v>6</v>
      </c>
      <c r="Y231">
        <v>3</v>
      </c>
      <c r="Z231">
        <v>6</v>
      </c>
      <c r="AA231">
        <v>9</v>
      </c>
      <c r="AB231">
        <v>4</v>
      </c>
      <c r="AC231">
        <v>7</v>
      </c>
      <c r="AD231">
        <v>3</v>
      </c>
      <c r="AE231">
        <v>8</v>
      </c>
      <c r="AF231">
        <v>6</v>
      </c>
      <c r="AG231">
        <v>0</v>
      </c>
      <c r="AH231">
        <v>5</v>
      </c>
      <c r="AI231">
        <v>2</v>
      </c>
      <c r="AJ231">
        <v>7</v>
      </c>
      <c r="AK231">
        <v>5</v>
      </c>
      <c r="AL231">
        <v>7</v>
      </c>
      <c r="AM231">
        <v>5</v>
      </c>
      <c r="AN231">
        <v>8</v>
      </c>
      <c r="AO231">
        <v>1284.53</v>
      </c>
      <c r="AS231">
        <v>212</v>
      </c>
    </row>
    <row r="232" spans="4:45" x14ac:dyDescent="0.25"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6</v>
      </c>
      <c r="J232" s="1">
        <v>3</v>
      </c>
      <c r="K232" s="1">
        <v>4</v>
      </c>
      <c r="L232" s="1">
        <v>1</v>
      </c>
      <c r="M232" s="1">
        <v>5</v>
      </c>
      <c r="N232" s="1">
        <v>0</v>
      </c>
      <c r="O232" s="1">
        <v>0</v>
      </c>
      <c r="P232" s="1">
        <v>2</v>
      </c>
      <c r="Q232" s="1">
        <v>2</v>
      </c>
      <c r="R232" s="1">
        <v>10</v>
      </c>
      <c r="S232" s="1">
        <v>2</v>
      </c>
      <c r="T232" s="1">
        <v>0</v>
      </c>
      <c r="U232" s="1">
        <v>6</v>
      </c>
      <c r="V232" s="1">
        <v>3</v>
      </c>
      <c r="W232" s="1">
        <v>6</v>
      </c>
      <c r="X232">
        <v>4</v>
      </c>
      <c r="Y232">
        <v>3</v>
      </c>
      <c r="Z232">
        <v>3</v>
      </c>
      <c r="AA232">
        <v>4</v>
      </c>
      <c r="AB232">
        <v>3</v>
      </c>
      <c r="AC232">
        <v>9</v>
      </c>
      <c r="AD232">
        <v>1</v>
      </c>
      <c r="AE232">
        <v>8</v>
      </c>
      <c r="AF232">
        <v>5</v>
      </c>
      <c r="AG232">
        <v>5</v>
      </c>
      <c r="AH232">
        <v>5</v>
      </c>
      <c r="AI232">
        <v>4</v>
      </c>
      <c r="AJ232">
        <v>10</v>
      </c>
      <c r="AK232">
        <v>4</v>
      </c>
      <c r="AL232">
        <v>7</v>
      </c>
      <c r="AM232">
        <v>6</v>
      </c>
      <c r="AN232">
        <v>4</v>
      </c>
      <c r="AO232">
        <v>1246.83</v>
      </c>
      <c r="AS232">
        <v>213</v>
      </c>
    </row>
    <row r="233" spans="4:45" x14ac:dyDescent="0.25"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9</v>
      </c>
      <c r="J233" s="1">
        <v>1</v>
      </c>
      <c r="K233" s="1">
        <v>1</v>
      </c>
      <c r="L233" s="1">
        <v>1</v>
      </c>
      <c r="M233" s="1">
        <v>5</v>
      </c>
      <c r="N233" s="1">
        <v>4</v>
      </c>
      <c r="O233" s="1">
        <v>0</v>
      </c>
      <c r="P233" s="1">
        <v>1</v>
      </c>
      <c r="Q233" s="1">
        <v>2</v>
      </c>
      <c r="R233" s="1">
        <v>9</v>
      </c>
      <c r="S233" s="1">
        <v>4</v>
      </c>
      <c r="T233" s="1">
        <v>0</v>
      </c>
      <c r="U233" s="1">
        <v>5</v>
      </c>
      <c r="V233" s="1">
        <v>4</v>
      </c>
      <c r="W233" s="1">
        <v>6</v>
      </c>
      <c r="X233">
        <v>3</v>
      </c>
      <c r="Y233">
        <v>9</v>
      </c>
      <c r="Z233">
        <v>7</v>
      </c>
      <c r="AA233">
        <v>5</v>
      </c>
      <c r="AB233">
        <v>0</v>
      </c>
      <c r="AC233">
        <v>4</v>
      </c>
      <c r="AD233">
        <v>3</v>
      </c>
      <c r="AE233">
        <v>5</v>
      </c>
      <c r="AF233">
        <v>6</v>
      </c>
      <c r="AG233">
        <v>9</v>
      </c>
      <c r="AH233">
        <v>3</v>
      </c>
      <c r="AI233">
        <v>1</v>
      </c>
      <c r="AJ233">
        <v>10</v>
      </c>
      <c r="AK233">
        <v>1</v>
      </c>
      <c r="AL233">
        <v>5</v>
      </c>
      <c r="AM233">
        <v>2</v>
      </c>
      <c r="AN233">
        <v>5</v>
      </c>
      <c r="AO233">
        <v>1100.75</v>
      </c>
      <c r="AS233">
        <v>214</v>
      </c>
    </row>
    <row r="234" spans="4:45" x14ac:dyDescent="0.25"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5</v>
      </c>
      <c r="J234" s="1">
        <v>1</v>
      </c>
      <c r="K234" s="1">
        <v>1</v>
      </c>
      <c r="L234" s="1">
        <v>3</v>
      </c>
      <c r="M234" s="1">
        <v>6</v>
      </c>
      <c r="N234" s="1">
        <v>2</v>
      </c>
      <c r="O234" s="1">
        <v>0</v>
      </c>
      <c r="P234" s="1">
        <v>2</v>
      </c>
      <c r="Q234" s="1">
        <v>1</v>
      </c>
      <c r="R234" s="1">
        <v>4</v>
      </c>
      <c r="S234" s="1">
        <v>3</v>
      </c>
      <c r="T234" s="1">
        <v>0</v>
      </c>
      <c r="U234" s="1">
        <v>9</v>
      </c>
      <c r="V234" s="1">
        <v>12</v>
      </c>
      <c r="W234" s="1">
        <v>9</v>
      </c>
      <c r="X234">
        <v>7</v>
      </c>
      <c r="Y234">
        <v>3</v>
      </c>
      <c r="Z234">
        <v>5</v>
      </c>
      <c r="AA234">
        <v>16</v>
      </c>
      <c r="AB234">
        <v>1</v>
      </c>
      <c r="AC234">
        <v>6</v>
      </c>
      <c r="AD234">
        <v>4</v>
      </c>
      <c r="AE234">
        <v>3</v>
      </c>
      <c r="AF234">
        <v>3</v>
      </c>
      <c r="AG234">
        <v>10</v>
      </c>
      <c r="AH234">
        <v>4</v>
      </c>
      <c r="AI234">
        <v>4</v>
      </c>
      <c r="AJ234">
        <v>7</v>
      </c>
      <c r="AK234">
        <v>3</v>
      </c>
      <c r="AL234">
        <v>7</v>
      </c>
      <c r="AM234">
        <v>9</v>
      </c>
      <c r="AN234">
        <v>3</v>
      </c>
      <c r="AO234">
        <v>1201.47</v>
      </c>
      <c r="AS234">
        <v>215</v>
      </c>
    </row>
    <row r="235" spans="4:45" x14ac:dyDescent="0.25"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3</v>
      </c>
      <c r="J235" s="1">
        <v>1</v>
      </c>
      <c r="K235" s="1">
        <v>1</v>
      </c>
      <c r="L235" s="1">
        <v>1</v>
      </c>
      <c r="M235" s="1">
        <v>5</v>
      </c>
      <c r="N235" s="1">
        <v>1</v>
      </c>
      <c r="O235" s="1">
        <v>0</v>
      </c>
      <c r="P235" s="1">
        <v>0</v>
      </c>
      <c r="Q235" s="1">
        <v>1</v>
      </c>
      <c r="R235" s="1">
        <v>7</v>
      </c>
      <c r="S235" s="1">
        <v>4</v>
      </c>
      <c r="T235" s="1">
        <v>2</v>
      </c>
      <c r="U235" s="1">
        <v>6</v>
      </c>
      <c r="V235" s="1">
        <v>2</v>
      </c>
      <c r="W235" s="1">
        <v>7</v>
      </c>
      <c r="X235">
        <v>7</v>
      </c>
      <c r="Y235">
        <v>3</v>
      </c>
      <c r="Z235">
        <v>7</v>
      </c>
      <c r="AA235">
        <v>8</v>
      </c>
      <c r="AB235">
        <v>3</v>
      </c>
      <c r="AC235">
        <v>8</v>
      </c>
      <c r="AD235">
        <v>7</v>
      </c>
      <c r="AE235">
        <v>2</v>
      </c>
      <c r="AF235">
        <v>6</v>
      </c>
      <c r="AG235">
        <v>2</v>
      </c>
      <c r="AH235">
        <v>3</v>
      </c>
      <c r="AI235">
        <v>3</v>
      </c>
      <c r="AJ235">
        <v>6</v>
      </c>
      <c r="AK235">
        <v>0</v>
      </c>
      <c r="AL235">
        <v>5</v>
      </c>
      <c r="AM235">
        <v>4</v>
      </c>
      <c r="AN235">
        <v>6</v>
      </c>
      <c r="AO235">
        <v>1242.18</v>
      </c>
      <c r="AS235">
        <v>216</v>
      </c>
    </row>
    <row r="236" spans="4:45" x14ac:dyDescent="0.25"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10</v>
      </c>
      <c r="J236" s="1">
        <v>0</v>
      </c>
      <c r="K236" s="1">
        <v>0</v>
      </c>
      <c r="L236" s="1">
        <v>0</v>
      </c>
      <c r="M236" s="1">
        <v>5</v>
      </c>
      <c r="N236" s="1">
        <v>1</v>
      </c>
      <c r="O236" s="1">
        <v>0</v>
      </c>
      <c r="P236" s="1">
        <v>0</v>
      </c>
      <c r="Q236" s="1">
        <v>0</v>
      </c>
      <c r="R236" s="1">
        <v>10</v>
      </c>
      <c r="S236" s="1">
        <v>1</v>
      </c>
      <c r="T236" s="1">
        <v>0</v>
      </c>
      <c r="U236" s="1">
        <v>6</v>
      </c>
      <c r="V236" s="1">
        <v>5</v>
      </c>
      <c r="W236" s="1">
        <v>5</v>
      </c>
      <c r="X236">
        <v>6</v>
      </c>
      <c r="Y236">
        <v>1</v>
      </c>
      <c r="Z236">
        <v>3</v>
      </c>
      <c r="AA236">
        <v>8</v>
      </c>
      <c r="AB236">
        <v>1</v>
      </c>
      <c r="AC236">
        <v>8</v>
      </c>
      <c r="AD236">
        <v>10</v>
      </c>
      <c r="AE236">
        <v>3</v>
      </c>
      <c r="AF236">
        <v>7</v>
      </c>
      <c r="AG236">
        <v>6</v>
      </c>
      <c r="AH236">
        <v>10</v>
      </c>
      <c r="AI236">
        <v>6</v>
      </c>
      <c r="AJ236">
        <v>11</v>
      </c>
      <c r="AK236">
        <v>3</v>
      </c>
      <c r="AL236">
        <v>5</v>
      </c>
      <c r="AM236">
        <v>4</v>
      </c>
      <c r="AN236">
        <v>4</v>
      </c>
      <c r="AO236">
        <v>1311.73</v>
      </c>
      <c r="AS236">
        <v>217</v>
      </c>
    </row>
    <row r="237" spans="4:45" x14ac:dyDescent="0.25"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7</v>
      </c>
      <c r="J237" s="1">
        <v>0</v>
      </c>
      <c r="K237" s="1">
        <v>0</v>
      </c>
      <c r="L237" s="1">
        <v>0</v>
      </c>
      <c r="M237" s="1">
        <v>10</v>
      </c>
      <c r="N237" s="1">
        <v>1</v>
      </c>
      <c r="O237" s="1">
        <v>0</v>
      </c>
      <c r="P237" s="1">
        <v>0</v>
      </c>
      <c r="Q237" s="1">
        <v>1</v>
      </c>
      <c r="R237" s="1">
        <v>7</v>
      </c>
      <c r="S237" s="1">
        <v>4</v>
      </c>
      <c r="T237" s="1">
        <v>0</v>
      </c>
      <c r="U237" s="1">
        <v>1</v>
      </c>
      <c r="V237" s="1">
        <v>2</v>
      </c>
      <c r="W237" s="1">
        <v>6</v>
      </c>
      <c r="X237">
        <v>6</v>
      </c>
      <c r="Y237">
        <v>1</v>
      </c>
      <c r="Z237">
        <v>7</v>
      </c>
      <c r="AA237">
        <v>15</v>
      </c>
      <c r="AB237">
        <v>1</v>
      </c>
      <c r="AC237">
        <v>10</v>
      </c>
      <c r="AD237">
        <v>5</v>
      </c>
      <c r="AE237">
        <v>5</v>
      </c>
      <c r="AF237">
        <v>6</v>
      </c>
      <c r="AG237">
        <v>4</v>
      </c>
      <c r="AH237">
        <v>2</v>
      </c>
      <c r="AI237">
        <v>5</v>
      </c>
      <c r="AJ237">
        <v>8</v>
      </c>
      <c r="AK237">
        <v>3</v>
      </c>
      <c r="AL237">
        <v>6</v>
      </c>
      <c r="AM237">
        <v>4</v>
      </c>
      <c r="AN237">
        <v>6</v>
      </c>
      <c r="AO237">
        <v>1211.27</v>
      </c>
      <c r="AS237">
        <v>218</v>
      </c>
    </row>
    <row r="238" spans="4:45" x14ac:dyDescent="0.25"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</v>
      </c>
      <c r="J238" s="1">
        <v>0</v>
      </c>
      <c r="K238" s="1">
        <v>0</v>
      </c>
      <c r="L238" s="1">
        <v>0</v>
      </c>
      <c r="M238" s="1">
        <v>3</v>
      </c>
      <c r="N238" s="1">
        <v>0</v>
      </c>
      <c r="O238" s="1">
        <v>0</v>
      </c>
      <c r="P238" s="1">
        <v>0</v>
      </c>
      <c r="Q238" s="1">
        <v>2</v>
      </c>
      <c r="R238" s="1">
        <v>10</v>
      </c>
      <c r="S238" s="1">
        <v>2</v>
      </c>
      <c r="T238" s="1">
        <v>1</v>
      </c>
      <c r="U238" s="1">
        <v>9</v>
      </c>
      <c r="V238" s="1">
        <v>3</v>
      </c>
      <c r="W238" s="1">
        <v>3</v>
      </c>
      <c r="X238">
        <v>9</v>
      </c>
      <c r="Y238">
        <v>6</v>
      </c>
      <c r="Z238">
        <v>5</v>
      </c>
      <c r="AA238">
        <v>7</v>
      </c>
      <c r="AB238">
        <v>1</v>
      </c>
      <c r="AC238">
        <v>6</v>
      </c>
      <c r="AD238">
        <v>9</v>
      </c>
      <c r="AE238">
        <v>4</v>
      </c>
      <c r="AF238">
        <v>5</v>
      </c>
      <c r="AG238">
        <v>3</v>
      </c>
      <c r="AH238">
        <v>7</v>
      </c>
      <c r="AI238">
        <v>3</v>
      </c>
      <c r="AJ238">
        <v>2</v>
      </c>
      <c r="AK238">
        <v>4</v>
      </c>
      <c r="AL238">
        <v>6</v>
      </c>
      <c r="AM238">
        <v>4</v>
      </c>
      <c r="AN238">
        <v>1</v>
      </c>
      <c r="AO238">
        <v>1271.6099999999999</v>
      </c>
      <c r="AS238">
        <v>219</v>
      </c>
    </row>
    <row r="239" spans="4:45" x14ac:dyDescent="0.25"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16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0</v>
      </c>
      <c r="P239" s="1">
        <v>0</v>
      </c>
      <c r="Q239" s="1">
        <v>1</v>
      </c>
      <c r="R239" s="1">
        <v>2</v>
      </c>
      <c r="S239" s="1">
        <v>2</v>
      </c>
      <c r="T239" s="1">
        <v>1</v>
      </c>
      <c r="U239" s="1">
        <v>3</v>
      </c>
      <c r="V239" s="1">
        <v>4</v>
      </c>
      <c r="W239" s="1">
        <v>4</v>
      </c>
      <c r="X239">
        <v>5</v>
      </c>
      <c r="Y239">
        <v>3</v>
      </c>
      <c r="Z239">
        <v>4</v>
      </c>
      <c r="AA239">
        <v>10</v>
      </c>
      <c r="AB239">
        <v>1</v>
      </c>
      <c r="AC239">
        <v>5</v>
      </c>
      <c r="AD239">
        <v>4</v>
      </c>
      <c r="AE239">
        <v>8</v>
      </c>
      <c r="AF239">
        <v>8</v>
      </c>
      <c r="AG239">
        <v>7</v>
      </c>
      <c r="AH239">
        <v>6</v>
      </c>
      <c r="AI239">
        <v>5</v>
      </c>
      <c r="AJ239">
        <v>12</v>
      </c>
      <c r="AK239">
        <v>5</v>
      </c>
      <c r="AL239">
        <v>9</v>
      </c>
      <c r="AM239">
        <v>6</v>
      </c>
      <c r="AN239">
        <v>2</v>
      </c>
      <c r="AO239">
        <v>1126.5899999999999</v>
      </c>
      <c r="AS239">
        <v>220</v>
      </c>
    </row>
    <row r="240" spans="4:45" x14ac:dyDescent="0.25"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11</v>
      </c>
      <c r="J240" s="1">
        <v>0</v>
      </c>
      <c r="K240" s="1">
        <v>0</v>
      </c>
      <c r="L240" s="1">
        <v>0</v>
      </c>
      <c r="M240" s="1">
        <v>3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 s="1">
        <v>4</v>
      </c>
      <c r="T240" s="1">
        <v>1</v>
      </c>
      <c r="U240" s="1">
        <v>2</v>
      </c>
      <c r="V240" s="1">
        <v>4</v>
      </c>
      <c r="W240" s="1">
        <v>7</v>
      </c>
      <c r="X240">
        <v>6</v>
      </c>
      <c r="Y240">
        <v>3</v>
      </c>
      <c r="Z240">
        <v>3</v>
      </c>
      <c r="AA240">
        <v>7</v>
      </c>
      <c r="AB240">
        <v>2</v>
      </c>
      <c r="AC240">
        <v>11</v>
      </c>
      <c r="AD240">
        <v>9</v>
      </c>
      <c r="AE240">
        <v>7</v>
      </c>
      <c r="AF240">
        <v>4</v>
      </c>
      <c r="AG240">
        <v>5</v>
      </c>
      <c r="AH240">
        <v>3</v>
      </c>
      <c r="AI240">
        <v>4</v>
      </c>
      <c r="AJ240">
        <v>9</v>
      </c>
      <c r="AK240">
        <v>3</v>
      </c>
      <c r="AL240">
        <v>8</v>
      </c>
      <c r="AM240">
        <v>8</v>
      </c>
      <c r="AN240">
        <v>4</v>
      </c>
      <c r="AO240">
        <v>1132.5</v>
      </c>
      <c r="AS240">
        <v>221</v>
      </c>
    </row>
    <row r="241" spans="4:45" x14ac:dyDescent="0.25"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6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0</v>
      </c>
      <c r="P241" s="1">
        <v>0</v>
      </c>
      <c r="Q241" s="1">
        <v>2</v>
      </c>
      <c r="R241" s="1">
        <v>3</v>
      </c>
      <c r="S241" s="1">
        <v>1</v>
      </c>
      <c r="T241" s="1">
        <v>0</v>
      </c>
      <c r="U241" s="1">
        <v>5</v>
      </c>
      <c r="V241" s="1">
        <v>1</v>
      </c>
      <c r="W241" s="1">
        <v>5</v>
      </c>
      <c r="X241">
        <v>3</v>
      </c>
      <c r="Y241">
        <v>4</v>
      </c>
      <c r="Z241">
        <v>8</v>
      </c>
      <c r="AA241">
        <v>10</v>
      </c>
      <c r="AB241">
        <v>2</v>
      </c>
      <c r="AC241">
        <v>11</v>
      </c>
      <c r="AD241">
        <v>7</v>
      </c>
      <c r="AE241">
        <v>3</v>
      </c>
      <c r="AF241">
        <v>5</v>
      </c>
      <c r="AG241">
        <v>14</v>
      </c>
      <c r="AH241">
        <v>5</v>
      </c>
      <c r="AI241">
        <v>1</v>
      </c>
      <c r="AJ241">
        <v>6</v>
      </c>
      <c r="AK241">
        <v>6</v>
      </c>
      <c r="AL241">
        <v>3</v>
      </c>
      <c r="AM241">
        <v>2</v>
      </c>
      <c r="AN241">
        <v>2</v>
      </c>
      <c r="AO241">
        <v>1159.3</v>
      </c>
      <c r="AS241">
        <v>222</v>
      </c>
    </row>
    <row r="242" spans="4:45" x14ac:dyDescent="0.25"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2</v>
      </c>
      <c r="S242" s="1">
        <v>2</v>
      </c>
      <c r="T242" s="1">
        <v>2</v>
      </c>
      <c r="U242" s="1">
        <v>7</v>
      </c>
      <c r="V242" s="1">
        <v>3</v>
      </c>
      <c r="W242" s="1">
        <v>1</v>
      </c>
      <c r="X242">
        <v>5</v>
      </c>
      <c r="Y242">
        <v>4</v>
      </c>
      <c r="Z242">
        <v>4</v>
      </c>
      <c r="AA242">
        <v>6</v>
      </c>
      <c r="AB242">
        <v>1</v>
      </c>
      <c r="AC242">
        <v>5</v>
      </c>
      <c r="AD242">
        <v>9</v>
      </c>
      <c r="AE242">
        <v>4</v>
      </c>
      <c r="AF242">
        <v>6</v>
      </c>
      <c r="AG242">
        <v>5</v>
      </c>
      <c r="AH242">
        <v>3</v>
      </c>
      <c r="AI242">
        <v>4</v>
      </c>
      <c r="AJ242">
        <v>2</v>
      </c>
      <c r="AK242">
        <v>0</v>
      </c>
      <c r="AL242">
        <v>9</v>
      </c>
      <c r="AM242">
        <v>3</v>
      </c>
      <c r="AN242">
        <v>6</v>
      </c>
      <c r="AO242">
        <v>1118.3800000000001</v>
      </c>
      <c r="AS242">
        <v>223</v>
      </c>
    </row>
    <row r="243" spans="4:45" x14ac:dyDescent="0.25"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8</v>
      </c>
      <c r="J243" s="1">
        <v>0</v>
      </c>
      <c r="K243" s="1">
        <v>0</v>
      </c>
      <c r="L243" s="1">
        <v>0</v>
      </c>
      <c r="M243" s="1">
        <v>2</v>
      </c>
      <c r="N243" s="1">
        <v>0</v>
      </c>
      <c r="O243" s="1">
        <v>0</v>
      </c>
      <c r="P243" s="1">
        <v>0</v>
      </c>
      <c r="Q243" s="1">
        <v>4</v>
      </c>
      <c r="R243" s="1">
        <v>6</v>
      </c>
      <c r="S243" s="1">
        <v>4</v>
      </c>
      <c r="T243" s="1">
        <v>0</v>
      </c>
      <c r="U243" s="1">
        <v>7</v>
      </c>
      <c r="V243" s="1">
        <v>2</v>
      </c>
      <c r="W243" s="1">
        <v>4</v>
      </c>
      <c r="X243">
        <v>4</v>
      </c>
      <c r="Y243">
        <v>3</v>
      </c>
      <c r="Z243">
        <v>3</v>
      </c>
      <c r="AA243">
        <v>9</v>
      </c>
      <c r="AB243">
        <v>2</v>
      </c>
      <c r="AC243">
        <v>9</v>
      </c>
      <c r="AD243">
        <v>3</v>
      </c>
      <c r="AE243">
        <v>4</v>
      </c>
      <c r="AF243">
        <v>3</v>
      </c>
      <c r="AG243">
        <v>5</v>
      </c>
      <c r="AH243">
        <v>10</v>
      </c>
      <c r="AI243">
        <v>2</v>
      </c>
      <c r="AJ243">
        <v>5</v>
      </c>
      <c r="AK243">
        <v>4</v>
      </c>
      <c r="AL243">
        <v>6</v>
      </c>
      <c r="AM243">
        <v>1</v>
      </c>
      <c r="AN243">
        <v>0</v>
      </c>
      <c r="AO243">
        <v>1336.2</v>
      </c>
      <c r="AS243">
        <v>224</v>
      </c>
    </row>
    <row r="244" spans="4:45" x14ac:dyDescent="0.25"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3</v>
      </c>
      <c r="S244" s="1">
        <v>5</v>
      </c>
      <c r="T244" s="1">
        <v>2</v>
      </c>
      <c r="U244" s="1">
        <v>12</v>
      </c>
      <c r="V244" s="1">
        <v>0</v>
      </c>
      <c r="W244" s="1">
        <v>9</v>
      </c>
      <c r="X244">
        <v>1</v>
      </c>
      <c r="Y244">
        <v>5</v>
      </c>
      <c r="Z244">
        <v>4</v>
      </c>
      <c r="AA244">
        <v>8</v>
      </c>
      <c r="AB244">
        <v>1</v>
      </c>
      <c r="AC244">
        <v>5</v>
      </c>
      <c r="AD244">
        <v>5</v>
      </c>
      <c r="AE244">
        <v>3</v>
      </c>
      <c r="AF244">
        <v>5</v>
      </c>
      <c r="AG244">
        <v>4</v>
      </c>
      <c r="AH244">
        <v>8</v>
      </c>
      <c r="AI244">
        <v>1</v>
      </c>
      <c r="AJ244">
        <v>6</v>
      </c>
      <c r="AK244">
        <v>1</v>
      </c>
      <c r="AL244">
        <v>7</v>
      </c>
      <c r="AM244">
        <v>4</v>
      </c>
      <c r="AN244">
        <v>3</v>
      </c>
      <c r="AO244">
        <v>1160.78</v>
      </c>
      <c r="AS244">
        <v>225</v>
      </c>
    </row>
    <row r="245" spans="4:45" x14ac:dyDescent="0.25"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7</v>
      </c>
      <c r="S245" s="1">
        <v>2</v>
      </c>
      <c r="T245" s="1">
        <v>0</v>
      </c>
      <c r="U245" s="1">
        <v>3</v>
      </c>
      <c r="V245" s="1">
        <v>3</v>
      </c>
      <c r="W245" s="1">
        <v>6</v>
      </c>
      <c r="X245">
        <v>5</v>
      </c>
      <c r="Y245">
        <v>4</v>
      </c>
      <c r="Z245">
        <v>5</v>
      </c>
      <c r="AA245">
        <v>8</v>
      </c>
      <c r="AB245">
        <v>1</v>
      </c>
      <c r="AC245">
        <v>8</v>
      </c>
      <c r="AD245">
        <v>6</v>
      </c>
      <c r="AE245">
        <v>4</v>
      </c>
      <c r="AF245">
        <v>6</v>
      </c>
      <c r="AG245">
        <v>3</v>
      </c>
      <c r="AH245">
        <v>4</v>
      </c>
      <c r="AI245">
        <v>9</v>
      </c>
      <c r="AJ245">
        <v>8</v>
      </c>
      <c r="AK245">
        <v>3</v>
      </c>
      <c r="AL245">
        <v>4</v>
      </c>
      <c r="AM245">
        <v>3</v>
      </c>
      <c r="AN245">
        <v>8</v>
      </c>
      <c r="AO245">
        <v>1173.27</v>
      </c>
      <c r="AS245">
        <v>226</v>
      </c>
    </row>
    <row r="246" spans="4:45" x14ac:dyDescent="0.25"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4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1</v>
      </c>
      <c r="R246" s="1">
        <v>6</v>
      </c>
      <c r="S246" s="1">
        <v>3</v>
      </c>
      <c r="T246" s="1">
        <v>0</v>
      </c>
      <c r="U246" s="1">
        <v>6</v>
      </c>
      <c r="V246" s="1">
        <v>3</v>
      </c>
      <c r="W246" s="1">
        <v>4</v>
      </c>
      <c r="X246">
        <v>2</v>
      </c>
      <c r="Y246">
        <v>5</v>
      </c>
      <c r="Z246">
        <v>8</v>
      </c>
      <c r="AA246">
        <v>8</v>
      </c>
      <c r="AB246">
        <v>4</v>
      </c>
      <c r="AC246">
        <v>9</v>
      </c>
      <c r="AD246">
        <v>2</v>
      </c>
      <c r="AE246">
        <v>5</v>
      </c>
      <c r="AF246">
        <v>5</v>
      </c>
      <c r="AG246">
        <v>2</v>
      </c>
      <c r="AH246">
        <v>2</v>
      </c>
      <c r="AI246">
        <v>3</v>
      </c>
      <c r="AJ246">
        <v>6</v>
      </c>
      <c r="AK246">
        <v>3</v>
      </c>
      <c r="AL246">
        <v>5</v>
      </c>
      <c r="AM246">
        <v>0</v>
      </c>
      <c r="AN246">
        <v>5</v>
      </c>
      <c r="AO246">
        <v>1193.2</v>
      </c>
      <c r="AS246">
        <v>227</v>
      </c>
    </row>
    <row r="247" spans="4:45" x14ac:dyDescent="0.25"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6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3</v>
      </c>
      <c r="S247" s="1">
        <v>3</v>
      </c>
      <c r="T247" s="1">
        <v>2</v>
      </c>
      <c r="U247" s="1">
        <v>4</v>
      </c>
      <c r="V247" s="1">
        <v>2</v>
      </c>
      <c r="W247" s="1">
        <v>7</v>
      </c>
      <c r="X247">
        <v>5</v>
      </c>
      <c r="Y247">
        <v>3</v>
      </c>
      <c r="Z247">
        <v>5</v>
      </c>
      <c r="AA247">
        <v>3</v>
      </c>
      <c r="AB247">
        <v>0</v>
      </c>
      <c r="AC247">
        <v>6</v>
      </c>
      <c r="AD247">
        <v>2</v>
      </c>
      <c r="AE247">
        <v>3</v>
      </c>
      <c r="AF247">
        <v>5</v>
      </c>
      <c r="AG247">
        <v>4</v>
      </c>
      <c r="AH247">
        <v>5</v>
      </c>
      <c r="AI247">
        <v>4</v>
      </c>
      <c r="AJ247">
        <v>5</v>
      </c>
      <c r="AK247">
        <v>7</v>
      </c>
      <c r="AL247">
        <v>7</v>
      </c>
      <c r="AM247">
        <v>2</v>
      </c>
      <c r="AN247">
        <v>1</v>
      </c>
      <c r="AO247">
        <v>931.26</v>
      </c>
      <c r="AS247">
        <v>228</v>
      </c>
    </row>
    <row r="248" spans="4:45" x14ac:dyDescent="0.25"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7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5</v>
      </c>
      <c r="S248" s="1">
        <v>1</v>
      </c>
      <c r="T248" s="1">
        <v>1</v>
      </c>
      <c r="U248" s="1">
        <v>8</v>
      </c>
      <c r="V248" s="1">
        <v>5</v>
      </c>
      <c r="W248" s="1">
        <v>4</v>
      </c>
      <c r="X248">
        <v>4</v>
      </c>
      <c r="Y248">
        <v>3</v>
      </c>
      <c r="Z248">
        <v>4</v>
      </c>
      <c r="AA248">
        <v>6</v>
      </c>
      <c r="AB248">
        <v>2</v>
      </c>
      <c r="AC248">
        <v>6</v>
      </c>
      <c r="AD248">
        <v>6</v>
      </c>
      <c r="AE248">
        <v>2</v>
      </c>
      <c r="AF248">
        <v>5</v>
      </c>
      <c r="AG248">
        <v>8</v>
      </c>
      <c r="AH248">
        <v>2</v>
      </c>
      <c r="AI248">
        <v>3</v>
      </c>
      <c r="AJ248">
        <v>6</v>
      </c>
      <c r="AK248">
        <v>1</v>
      </c>
      <c r="AL248">
        <v>5</v>
      </c>
      <c r="AM248">
        <v>0</v>
      </c>
      <c r="AN248">
        <v>5</v>
      </c>
      <c r="AO248">
        <v>1035.72</v>
      </c>
      <c r="AS248">
        <v>229</v>
      </c>
    </row>
    <row r="249" spans="4:45" x14ac:dyDescent="0.25"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7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1</v>
      </c>
      <c r="R249" s="1">
        <v>4</v>
      </c>
      <c r="S249" s="1">
        <v>2</v>
      </c>
      <c r="T249" s="1">
        <v>1</v>
      </c>
      <c r="U249" s="1">
        <v>4</v>
      </c>
      <c r="V249" s="1">
        <v>4</v>
      </c>
      <c r="W249" s="1">
        <v>3</v>
      </c>
      <c r="X249">
        <v>5</v>
      </c>
      <c r="Y249">
        <v>3</v>
      </c>
      <c r="Z249">
        <v>0</v>
      </c>
      <c r="AA249">
        <v>6</v>
      </c>
      <c r="AB249">
        <v>2</v>
      </c>
      <c r="AC249">
        <v>2</v>
      </c>
      <c r="AD249">
        <v>6</v>
      </c>
      <c r="AE249">
        <v>3</v>
      </c>
      <c r="AF249">
        <v>2</v>
      </c>
      <c r="AG249">
        <v>8</v>
      </c>
      <c r="AH249">
        <v>3</v>
      </c>
      <c r="AI249">
        <v>2</v>
      </c>
      <c r="AJ249">
        <v>8</v>
      </c>
      <c r="AK249">
        <v>2</v>
      </c>
      <c r="AL249">
        <v>7</v>
      </c>
      <c r="AM249">
        <v>7</v>
      </c>
      <c r="AN249">
        <v>3</v>
      </c>
      <c r="AO249">
        <v>1159.54</v>
      </c>
      <c r="AS249">
        <v>230</v>
      </c>
    </row>
    <row r="250" spans="4:45" x14ac:dyDescent="0.25"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6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2</v>
      </c>
      <c r="R250" s="1">
        <v>2</v>
      </c>
      <c r="S250" s="1">
        <v>1</v>
      </c>
      <c r="T250" s="1">
        <v>1</v>
      </c>
      <c r="U250" s="1">
        <v>5</v>
      </c>
      <c r="V250" s="1">
        <v>3</v>
      </c>
      <c r="W250" s="1">
        <v>2</v>
      </c>
      <c r="X250">
        <v>1</v>
      </c>
      <c r="Y250">
        <v>3</v>
      </c>
      <c r="Z250">
        <v>2</v>
      </c>
      <c r="AA250">
        <v>6</v>
      </c>
      <c r="AB250">
        <v>0</v>
      </c>
      <c r="AC250">
        <v>5</v>
      </c>
      <c r="AD250">
        <v>8</v>
      </c>
      <c r="AE250">
        <v>2</v>
      </c>
      <c r="AF250">
        <v>4</v>
      </c>
      <c r="AG250">
        <v>6</v>
      </c>
      <c r="AH250">
        <v>6</v>
      </c>
      <c r="AI250">
        <v>1</v>
      </c>
      <c r="AJ250">
        <v>1</v>
      </c>
      <c r="AK250">
        <v>5</v>
      </c>
      <c r="AL250">
        <v>11</v>
      </c>
      <c r="AM250">
        <v>3</v>
      </c>
      <c r="AN250">
        <v>4</v>
      </c>
      <c r="AO250">
        <v>1136.6300000000001</v>
      </c>
      <c r="AS250">
        <v>231</v>
      </c>
    </row>
    <row r="251" spans="4:45" x14ac:dyDescent="0.25"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3</v>
      </c>
      <c r="S251" s="1">
        <v>4</v>
      </c>
      <c r="T251" s="1">
        <v>1</v>
      </c>
      <c r="U251" s="1">
        <v>2</v>
      </c>
      <c r="V251" s="1">
        <v>1</v>
      </c>
      <c r="W251" s="1">
        <v>5</v>
      </c>
      <c r="X251">
        <v>7</v>
      </c>
      <c r="Y251">
        <v>2</v>
      </c>
      <c r="Z251">
        <v>3</v>
      </c>
      <c r="AA251">
        <v>4</v>
      </c>
      <c r="AB251">
        <v>2</v>
      </c>
      <c r="AC251">
        <v>6</v>
      </c>
      <c r="AD251">
        <v>4</v>
      </c>
      <c r="AE251">
        <v>6</v>
      </c>
      <c r="AF251">
        <v>4</v>
      </c>
      <c r="AG251">
        <v>6</v>
      </c>
      <c r="AH251">
        <v>3</v>
      </c>
      <c r="AI251">
        <v>6</v>
      </c>
      <c r="AJ251">
        <v>10</v>
      </c>
      <c r="AK251">
        <v>4</v>
      </c>
      <c r="AL251">
        <v>11</v>
      </c>
      <c r="AM251">
        <v>5</v>
      </c>
      <c r="AN251">
        <v>2</v>
      </c>
      <c r="AO251">
        <v>1086.6600000000001</v>
      </c>
      <c r="AS251">
        <v>232</v>
      </c>
    </row>
    <row r="252" spans="4:45" x14ac:dyDescent="0.25"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8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2</v>
      </c>
      <c r="R252" s="1">
        <v>3</v>
      </c>
      <c r="S252" s="1">
        <v>1</v>
      </c>
      <c r="T252" s="1">
        <v>1</v>
      </c>
      <c r="U252" s="1">
        <v>4</v>
      </c>
      <c r="V252" s="1">
        <v>2</v>
      </c>
      <c r="W252" s="1">
        <v>6</v>
      </c>
      <c r="X252">
        <v>3</v>
      </c>
      <c r="Y252">
        <v>1</v>
      </c>
      <c r="Z252">
        <v>2</v>
      </c>
      <c r="AA252">
        <v>4</v>
      </c>
      <c r="AB252">
        <v>2</v>
      </c>
      <c r="AC252">
        <v>7</v>
      </c>
      <c r="AD252">
        <v>5</v>
      </c>
      <c r="AE252">
        <v>3</v>
      </c>
      <c r="AF252">
        <v>4</v>
      </c>
      <c r="AG252">
        <v>8</v>
      </c>
      <c r="AH252">
        <v>6</v>
      </c>
      <c r="AI252">
        <v>0</v>
      </c>
      <c r="AJ252">
        <v>7</v>
      </c>
      <c r="AK252">
        <v>1</v>
      </c>
      <c r="AL252">
        <v>6</v>
      </c>
      <c r="AM252">
        <v>3</v>
      </c>
      <c r="AN252">
        <v>6</v>
      </c>
      <c r="AO252">
        <v>1199.32</v>
      </c>
      <c r="AS252">
        <v>233</v>
      </c>
    </row>
    <row r="253" spans="4:45" x14ac:dyDescent="0.25"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6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13</v>
      </c>
      <c r="S253" s="1">
        <v>2</v>
      </c>
      <c r="T253" s="1">
        <v>0</v>
      </c>
      <c r="U253" s="1">
        <v>1</v>
      </c>
      <c r="V253" s="1">
        <v>2</v>
      </c>
      <c r="W253" s="1">
        <v>4</v>
      </c>
      <c r="X253">
        <v>4</v>
      </c>
      <c r="Y253">
        <v>2</v>
      </c>
      <c r="Z253">
        <v>7</v>
      </c>
      <c r="AA253">
        <v>10</v>
      </c>
      <c r="AB253">
        <v>1</v>
      </c>
      <c r="AC253">
        <v>7</v>
      </c>
      <c r="AD253">
        <v>8</v>
      </c>
      <c r="AE253">
        <v>4</v>
      </c>
      <c r="AF253">
        <v>6</v>
      </c>
      <c r="AG253">
        <v>5</v>
      </c>
      <c r="AH253">
        <v>2</v>
      </c>
      <c r="AI253">
        <v>2</v>
      </c>
      <c r="AJ253">
        <v>2</v>
      </c>
      <c r="AK253">
        <v>7</v>
      </c>
      <c r="AL253">
        <v>2</v>
      </c>
      <c r="AM253">
        <v>2</v>
      </c>
      <c r="AN253">
        <v>5</v>
      </c>
      <c r="AO253">
        <v>1078.32</v>
      </c>
      <c r="AS253">
        <v>234</v>
      </c>
    </row>
    <row r="254" spans="4:45" x14ac:dyDescent="0.25"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6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1</v>
      </c>
      <c r="R254" s="1">
        <v>6</v>
      </c>
      <c r="S254" s="1">
        <v>1</v>
      </c>
      <c r="T254" s="1">
        <v>1</v>
      </c>
      <c r="U254" s="1">
        <v>6</v>
      </c>
      <c r="V254" s="1">
        <v>1</v>
      </c>
      <c r="W254" s="1">
        <v>10</v>
      </c>
      <c r="X254">
        <v>1</v>
      </c>
      <c r="Y254">
        <v>0</v>
      </c>
      <c r="Z254">
        <v>5</v>
      </c>
      <c r="AA254">
        <v>6</v>
      </c>
      <c r="AB254">
        <v>0</v>
      </c>
      <c r="AC254">
        <v>4</v>
      </c>
      <c r="AD254">
        <v>11</v>
      </c>
      <c r="AE254">
        <v>4</v>
      </c>
      <c r="AF254">
        <v>6</v>
      </c>
      <c r="AG254">
        <v>7</v>
      </c>
      <c r="AH254">
        <v>3</v>
      </c>
      <c r="AI254">
        <v>2</v>
      </c>
      <c r="AJ254">
        <v>4</v>
      </c>
      <c r="AK254">
        <v>2</v>
      </c>
      <c r="AL254">
        <v>6</v>
      </c>
      <c r="AM254">
        <v>5</v>
      </c>
      <c r="AN254">
        <v>4</v>
      </c>
      <c r="AO254">
        <v>1185.0899999999999</v>
      </c>
      <c r="AS254">
        <v>235</v>
      </c>
    </row>
    <row r="255" spans="4:45" x14ac:dyDescent="0.25"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6</v>
      </c>
      <c r="S255" s="1">
        <v>2</v>
      </c>
      <c r="T255" s="1">
        <v>0</v>
      </c>
      <c r="U255" s="1">
        <v>1</v>
      </c>
      <c r="V255" s="1">
        <v>3</v>
      </c>
      <c r="W255" s="1">
        <v>3</v>
      </c>
      <c r="X255">
        <v>6</v>
      </c>
      <c r="Y255">
        <v>1</v>
      </c>
      <c r="Z255">
        <v>3</v>
      </c>
      <c r="AA255">
        <v>4</v>
      </c>
      <c r="AB255">
        <v>1</v>
      </c>
      <c r="AC255">
        <v>8</v>
      </c>
      <c r="AD255">
        <v>9</v>
      </c>
      <c r="AE255">
        <v>2</v>
      </c>
      <c r="AF255">
        <v>3</v>
      </c>
      <c r="AG255">
        <v>3</v>
      </c>
      <c r="AH255">
        <v>3</v>
      </c>
      <c r="AI255">
        <v>3</v>
      </c>
      <c r="AJ255">
        <v>6</v>
      </c>
      <c r="AK255">
        <v>2</v>
      </c>
      <c r="AL255">
        <v>3</v>
      </c>
      <c r="AM255">
        <v>6</v>
      </c>
      <c r="AN255">
        <v>3</v>
      </c>
      <c r="AO255">
        <v>998.26400000000001</v>
      </c>
      <c r="AS255">
        <v>236</v>
      </c>
    </row>
    <row r="256" spans="4:45" x14ac:dyDescent="0.25"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6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3</v>
      </c>
      <c r="S256" s="1">
        <v>2</v>
      </c>
      <c r="T256" s="1">
        <v>1</v>
      </c>
      <c r="U256" s="1">
        <v>5</v>
      </c>
      <c r="V256" s="1">
        <v>3</v>
      </c>
      <c r="W256" s="1">
        <v>5</v>
      </c>
      <c r="X256">
        <v>2</v>
      </c>
      <c r="Y256">
        <v>7</v>
      </c>
      <c r="Z256">
        <v>1</v>
      </c>
      <c r="AA256">
        <v>10</v>
      </c>
      <c r="AB256">
        <v>3</v>
      </c>
      <c r="AC256">
        <v>6</v>
      </c>
      <c r="AD256">
        <v>7</v>
      </c>
      <c r="AE256">
        <v>2</v>
      </c>
      <c r="AF256">
        <v>7</v>
      </c>
      <c r="AG256">
        <v>1</v>
      </c>
      <c r="AH256">
        <v>4</v>
      </c>
      <c r="AI256">
        <v>3</v>
      </c>
      <c r="AJ256">
        <v>5</v>
      </c>
      <c r="AK256">
        <v>3</v>
      </c>
      <c r="AL256">
        <v>6</v>
      </c>
      <c r="AM256">
        <v>0</v>
      </c>
      <c r="AN256">
        <v>4</v>
      </c>
      <c r="AO256">
        <v>1087.42</v>
      </c>
      <c r="AS256">
        <v>237</v>
      </c>
    </row>
    <row r="257" spans="4:45" x14ac:dyDescent="0.25"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  <c r="R257" s="1">
        <v>3</v>
      </c>
      <c r="S257" s="1">
        <v>1</v>
      </c>
      <c r="T257" s="1">
        <v>0</v>
      </c>
      <c r="U257" s="1">
        <v>6</v>
      </c>
      <c r="V257" s="1">
        <v>4</v>
      </c>
      <c r="W257" s="1">
        <v>11</v>
      </c>
      <c r="X257">
        <v>7</v>
      </c>
      <c r="Y257">
        <v>3</v>
      </c>
      <c r="Z257">
        <v>6</v>
      </c>
      <c r="AA257">
        <v>4</v>
      </c>
      <c r="AB257">
        <v>0</v>
      </c>
      <c r="AC257">
        <v>4</v>
      </c>
      <c r="AD257">
        <v>6</v>
      </c>
      <c r="AE257">
        <v>4</v>
      </c>
      <c r="AF257">
        <v>7</v>
      </c>
      <c r="AG257">
        <v>3</v>
      </c>
      <c r="AH257">
        <v>5</v>
      </c>
      <c r="AI257">
        <v>1</v>
      </c>
      <c r="AJ257">
        <v>4</v>
      </c>
      <c r="AK257">
        <v>3</v>
      </c>
      <c r="AL257">
        <v>2</v>
      </c>
      <c r="AM257">
        <v>5</v>
      </c>
      <c r="AN257">
        <v>2</v>
      </c>
      <c r="AO257">
        <v>1105.76</v>
      </c>
      <c r="AS257">
        <v>238</v>
      </c>
    </row>
    <row r="258" spans="4:45" x14ac:dyDescent="0.25"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8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1</v>
      </c>
      <c r="R258" s="1">
        <v>1</v>
      </c>
      <c r="S258" s="1">
        <v>0</v>
      </c>
      <c r="T258" s="1">
        <v>1</v>
      </c>
      <c r="U258" s="1">
        <v>1</v>
      </c>
      <c r="V258" s="1">
        <v>1</v>
      </c>
      <c r="W258" s="1">
        <v>3</v>
      </c>
      <c r="X258">
        <v>4</v>
      </c>
      <c r="Y258">
        <v>2</v>
      </c>
      <c r="Z258">
        <v>3</v>
      </c>
      <c r="AA258">
        <v>8</v>
      </c>
      <c r="AB258">
        <v>3</v>
      </c>
      <c r="AC258">
        <v>8</v>
      </c>
      <c r="AD258">
        <v>2</v>
      </c>
      <c r="AE258">
        <v>3</v>
      </c>
      <c r="AF258">
        <v>5</v>
      </c>
      <c r="AG258">
        <v>3</v>
      </c>
      <c r="AH258">
        <v>5</v>
      </c>
      <c r="AI258">
        <v>2</v>
      </c>
      <c r="AJ258">
        <v>6</v>
      </c>
      <c r="AK258">
        <v>0</v>
      </c>
      <c r="AL258">
        <v>5</v>
      </c>
      <c r="AM258">
        <v>4</v>
      </c>
      <c r="AN258">
        <v>2</v>
      </c>
      <c r="AO258">
        <v>978.41200000000003</v>
      </c>
      <c r="AS258">
        <v>239</v>
      </c>
    </row>
    <row r="259" spans="4:45" x14ac:dyDescent="0.25"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3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1</v>
      </c>
      <c r="R259" s="1">
        <v>2</v>
      </c>
      <c r="S259" s="1">
        <v>0</v>
      </c>
      <c r="T259" s="1">
        <v>0</v>
      </c>
      <c r="U259" s="1">
        <v>1</v>
      </c>
      <c r="V259" s="1">
        <v>2</v>
      </c>
      <c r="W259" s="1">
        <v>3</v>
      </c>
      <c r="X259">
        <v>6</v>
      </c>
      <c r="Y259">
        <v>3</v>
      </c>
      <c r="Z259">
        <v>7</v>
      </c>
      <c r="AA259">
        <v>4</v>
      </c>
      <c r="AB259">
        <v>1</v>
      </c>
      <c r="AC259">
        <v>8</v>
      </c>
      <c r="AD259">
        <v>6</v>
      </c>
      <c r="AE259">
        <v>0</v>
      </c>
      <c r="AF259">
        <v>3</v>
      </c>
      <c r="AG259">
        <v>5</v>
      </c>
      <c r="AH259">
        <v>2</v>
      </c>
      <c r="AI259">
        <v>3</v>
      </c>
      <c r="AJ259">
        <v>6</v>
      </c>
      <c r="AK259">
        <v>1</v>
      </c>
      <c r="AL259">
        <v>4</v>
      </c>
      <c r="AM259">
        <v>5</v>
      </c>
      <c r="AN259">
        <v>6</v>
      </c>
      <c r="AO259">
        <v>995.41600000000005</v>
      </c>
      <c r="AS259">
        <v>240</v>
      </c>
    </row>
    <row r="260" spans="4:45" x14ac:dyDescent="0.25"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7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1</v>
      </c>
      <c r="R260" s="1">
        <v>3</v>
      </c>
      <c r="S260" s="1">
        <v>1</v>
      </c>
      <c r="T260" s="1">
        <v>0</v>
      </c>
      <c r="U260" s="1">
        <v>0</v>
      </c>
      <c r="V260" s="1">
        <v>0</v>
      </c>
      <c r="W260" s="1">
        <v>2</v>
      </c>
      <c r="X260">
        <v>2</v>
      </c>
      <c r="Y260">
        <v>2</v>
      </c>
      <c r="Z260">
        <v>3</v>
      </c>
      <c r="AA260">
        <v>7</v>
      </c>
      <c r="AB260">
        <v>2</v>
      </c>
      <c r="AC260">
        <v>6</v>
      </c>
      <c r="AD260">
        <v>4</v>
      </c>
      <c r="AE260">
        <v>5</v>
      </c>
      <c r="AF260">
        <v>0</v>
      </c>
      <c r="AG260">
        <v>3</v>
      </c>
      <c r="AH260">
        <v>3</v>
      </c>
      <c r="AI260">
        <v>2</v>
      </c>
      <c r="AJ260">
        <v>6</v>
      </c>
      <c r="AK260">
        <v>2</v>
      </c>
      <c r="AL260">
        <v>2</v>
      </c>
      <c r="AM260">
        <v>8</v>
      </c>
      <c r="AN260">
        <v>5</v>
      </c>
      <c r="AO260">
        <v>968.13099999999997</v>
      </c>
      <c r="AS260">
        <v>241</v>
      </c>
    </row>
    <row r="261" spans="4:45" x14ac:dyDescent="0.25"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1</v>
      </c>
      <c r="S261" s="1">
        <v>0</v>
      </c>
      <c r="T261" s="1">
        <v>0</v>
      </c>
      <c r="U261" s="1">
        <v>0</v>
      </c>
      <c r="V261" s="1">
        <v>2</v>
      </c>
      <c r="W261" s="1">
        <v>2</v>
      </c>
      <c r="X261">
        <v>2</v>
      </c>
      <c r="Y261">
        <v>4</v>
      </c>
      <c r="Z261">
        <v>7</v>
      </c>
      <c r="AA261">
        <v>8</v>
      </c>
      <c r="AB261">
        <v>3</v>
      </c>
      <c r="AC261">
        <v>6</v>
      </c>
      <c r="AD261">
        <v>2</v>
      </c>
      <c r="AE261">
        <v>5</v>
      </c>
      <c r="AF261">
        <v>2</v>
      </c>
      <c r="AG261">
        <v>7</v>
      </c>
      <c r="AH261">
        <v>3</v>
      </c>
      <c r="AI261">
        <v>1</v>
      </c>
      <c r="AJ261">
        <v>5</v>
      </c>
      <c r="AK261">
        <v>2</v>
      </c>
      <c r="AL261">
        <v>1</v>
      </c>
      <c r="AM261">
        <v>3</v>
      </c>
      <c r="AN261">
        <v>5</v>
      </c>
      <c r="AO261">
        <v>1080.96</v>
      </c>
      <c r="AS261">
        <v>242</v>
      </c>
    </row>
    <row r="262" spans="4:45" x14ac:dyDescent="0.25"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2</v>
      </c>
      <c r="W262" s="1">
        <v>2</v>
      </c>
      <c r="X262">
        <v>5</v>
      </c>
      <c r="Y262">
        <v>5</v>
      </c>
      <c r="Z262">
        <v>3</v>
      </c>
      <c r="AA262">
        <v>8</v>
      </c>
      <c r="AB262">
        <v>2</v>
      </c>
      <c r="AC262">
        <v>3</v>
      </c>
      <c r="AD262">
        <v>7</v>
      </c>
      <c r="AE262">
        <v>5</v>
      </c>
      <c r="AF262">
        <v>5</v>
      </c>
      <c r="AG262">
        <v>6</v>
      </c>
      <c r="AH262">
        <v>3</v>
      </c>
      <c r="AI262">
        <v>1</v>
      </c>
      <c r="AJ262">
        <v>7</v>
      </c>
      <c r="AK262">
        <v>2</v>
      </c>
      <c r="AL262">
        <v>3</v>
      </c>
      <c r="AM262">
        <v>6</v>
      </c>
      <c r="AN262">
        <v>6</v>
      </c>
      <c r="AO262">
        <v>1028.28</v>
      </c>
      <c r="AS262">
        <v>243</v>
      </c>
    </row>
    <row r="263" spans="4:45" x14ac:dyDescent="0.25"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1</v>
      </c>
      <c r="R263" s="1">
        <v>3</v>
      </c>
      <c r="S263" s="1">
        <v>0</v>
      </c>
      <c r="T263" s="1">
        <v>0</v>
      </c>
      <c r="U263" s="1">
        <v>0</v>
      </c>
      <c r="V263" s="1">
        <v>2</v>
      </c>
      <c r="W263" s="1">
        <v>1</v>
      </c>
      <c r="X263">
        <v>1</v>
      </c>
      <c r="Y263">
        <v>3</v>
      </c>
      <c r="Z263">
        <v>7</v>
      </c>
      <c r="AA263">
        <v>3</v>
      </c>
      <c r="AB263">
        <v>3</v>
      </c>
      <c r="AC263">
        <v>3</v>
      </c>
      <c r="AD263">
        <v>12</v>
      </c>
      <c r="AE263">
        <v>5</v>
      </c>
      <c r="AF263">
        <v>5</v>
      </c>
      <c r="AG263">
        <v>4</v>
      </c>
      <c r="AH263">
        <v>1</v>
      </c>
      <c r="AI263">
        <v>3</v>
      </c>
      <c r="AJ263">
        <v>5</v>
      </c>
      <c r="AK263">
        <v>3</v>
      </c>
      <c r="AL263">
        <v>4</v>
      </c>
      <c r="AM263">
        <v>3</v>
      </c>
      <c r="AN263">
        <v>5</v>
      </c>
      <c r="AO263">
        <v>873.25400000000002</v>
      </c>
      <c r="AS263">
        <v>244</v>
      </c>
    </row>
    <row r="264" spans="4:45" x14ac:dyDescent="0.25"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>
        <v>7</v>
      </c>
      <c r="Y264">
        <v>2</v>
      </c>
      <c r="Z264">
        <v>5</v>
      </c>
      <c r="AA264">
        <v>2</v>
      </c>
      <c r="AB264">
        <v>3</v>
      </c>
      <c r="AC264">
        <v>7</v>
      </c>
      <c r="AD264">
        <v>4</v>
      </c>
      <c r="AE264">
        <v>2</v>
      </c>
      <c r="AF264">
        <v>2</v>
      </c>
      <c r="AG264">
        <v>4</v>
      </c>
      <c r="AH264">
        <v>0</v>
      </c>
      <c r="AI264">
        <v>1</v>
      </c>
      <c r="AJ264">
        <v>3</v>
      </c>
      <c r="AK264">
        <v>5</v>
      </c>
      <c r="AL264">
        <v>2</v>
      </c>
      <c r="AM264">
        <v>5</v>
      </c>
      <c r="AN264">
        <v>1</v>
      </c>
      <c r="AO264">
        <v>1218.8699999999999</v>
      </c>
      <c r="AS264">
        <v>245</v>
      </c>
    </row>
    <row r="265" spans="4:45" x14ac:dyDescent="0.25"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1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>
        <v>3</v>
      </c>
      <c r="Y265">
        <v>3</v>
      </c>
      <c r="Z265">
        <v>4</v>
      </c>
      <c r="AA265">
        <v>8</v>
      </c>
      <c r="AB265">
        <v>2</v>
      </c>
      <c r="AC265">
        <v>7</v>
      </c>
      <c r="AD265">
        <v>3</v>
      </c>
      <c r="AE265">
        <v>4</v>
      </c>
      <c r="AF265">
        <v>3</v>
      </c>
      <c r="AG265">
        <v>3</v>
      </c>
      <c r="AH265">
        <v>6</v>
      </c>
      <c r="AI265">
        <v>3</v>
      </c>
      <c r="AJ265">
        <v>3</v>
      </c>
      <c r="AK265">
        <v>2</v>
      </c>
      <c r="AL265">
        <v>6</v>
      </c>
      <c r="AM265">
        <v>3</v>
      </c>
      <c r="AN265">
        <v>3</v>
      </c>
      <c r="AO265">
        <v>965.72</v>
      </c>
      <c r="AS265">
        <v>246</v>
      </c>
    </row>
    <row r="266" spans="4:45" x14ac:dyDescent="0.25"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>
        <v>0</v>
      </c>
      <c r="Y266">
        <v>5</v>
      </c>
      <c r="Z266">
        <v>0</v>
      </c>
      <c r="AA266">
        <v>7</v>
      </c>
      <c r="AB266">
        <v>1</v>
      </c>
      <c r="AC266">
        <v>5</v>
      </c>
      <c r="AD266">
        <v>3</v>
      </c>
      <c r="AE266">
        <v>1</v>
      </c>
      <c r="AF266">
        <v>5</v>
      </c>
      <c r="AG266">
        <v>15</v>
      </c>
      <c r="AH266">
        <v>1</v>
      </c>
      <c r="AI266">
        <v>3</v>
      </c>
      <c r="AJ266">
        <v>6</v>
      </c>
      <c r="AK266">
        <v>2</v>
      </c>
      <c r="AL266">
        <v>3</v>
      </c>
      <c r="AM266">
        <v>7</v>
      </c>
      <c r="AN266">
        <v>2</v>
      </c>
      <c r="AO266">
        <v>1197.21</v>
      </c>
      <c r="AS266">
        <v>247</v>
      </c>
    </row>
    <row r="267" spans="4:45" x14ac:dyDescent="0.25"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>
        <v>5</v>
      </c>
      <c r="Y267">
        <v>5</v>
      </c>
      <c r="Z267">
        <v>4</v>
      </c>
      <c r="AA267">
        <v>6</v>
      </c>
      <c r="AB267">
        <v>1</v>
      </c>
      <c r="AC267">
        <v>5</v>
      </c>
      <c r="AD267">
        <v>4</v>
      </c>
      <c r="AE267">
        <v>0</v>
      </c>
      <c r="AF267">
        <v>5</v>
      </c>
      <c r="AG267">
        <v>5</v>
      </c>
      <c r="AH267">
        <v>8</v>
      </c>
      <c r="AI267">
        <v>0</v>
      </c>
      <c r="AJ267">
        <v>6</v>
      </c>
      <c r="AK267">
        <v>3</v>
      </c>
      <c r="AL267">
        <v>5</v>
      </c>
      <c r="AM267">
        <v>2</v>
      </c>
      <c r="AN267">
        <v>3</v>
      </c>
      <c r="AO267">
        <v>1093.53</v>
      </c>
      <c r="AS267">
        <v>248</v>
      </c>
    </row>
    <row r="268" spans="4:45" x14ac:dyDescent="0.25"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0</v>
      </c>
      <c r="X268">
        <v>5</v>
      </c>
      <c r="Y268">
        <v>1</v>
      </c>
      <c r="Z268">
        <v>2</v>
      </c>
      <c r="AA268">
        <v>5</v>
      </c>
      <c r="AB268">
        <v>2</v>
      </c>
      <c r="AC268">
        <v>4</v>
      </c>
      <c r="AD268">
        <v>3</v>
      </c>
      <c r="AE268">
        <v>3</v>
      </c>
      <c r="AF268">
        <v>2</v>
      </c>
      <c r="AG268">
        <v>8</v>
      </c>
      <c r="AH268">
        <v>4</v>
      </c>
      <c r="AI268">
        <v>0</v>
      </c>
      <c r="AJ268">
        <v>4</v>
      </c>
      <c r="AK268">
        <v>1</v>
      </c>
      <c r="AL268">
        <v>4</v>
      </c>
      <c r="AM268">
        <v>2</v>
      </c>
      <c r="AN268">
        <v>7</v>
      </c>
      <c r="AO268">
        <v>905.83199999999999</v>
      </c>
      <c r="AS268">
        <v>249</v>
      </c>
    </row>
    <row r="269" spans="4:45" x14ac:dyDescent="0.25"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>
        <v>6</v>
      </c>
      <c r="Y269">
        <v>3</v>
      </c>
      <c r="Z269">
        <v>5</v>
      </c>
      <c r="AA269">
        <v>10</v>
      </c>
      <c r="AB269">
        <v>1</v>
      </c>
      <c r="AC269">
        <v>12</v>
      </c>
      <c r="AD269">
        <v>4</v>
      </c>
      <c r="AE269">
        <v>2</v>
      </c>
      <c r="AF269">
        <v>6</v>
      </c>
      <c r="AG269">
        <v>2</v>
      </c>
      <c r="AH269">
        <v>4</v>
      </c>
      <c r="AI269">
        <v>1</v>
      </c>
      <c r="AJ269">
        <v>6</v>
      </c>
      <c r="AK269">
        <v>5</v>
      </c>
      <c r="AL269">
        <v>7</v>
      </c>
      <c r="AM269">
        <v>2</v>
      </c>
      <c r="AN269">
        <v>2</v>
      </c>
      <c r="AO269">
        <v>1094.47</v>
      </c>
      <c r="AS269">
        <v>250</v>
      </c>
    </row>
    <row r="270" spans="4:45" x14ac:dyDescent="0.25"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>
        <v>5</v>
      </c>
      <c r="Y270">
        <v>7</v>
      </c>
      <c r="Z270">
        <v>5</v>
      </c>
      <c r="AA270">
        <v>5</v>
      </c>
      <c r="AB270">
        <v>0</v>
      </c>
      <c r="AC270">
        <v>9</v>
      </c>
      <c r="AD270">
        <v>1</v>
      </c>
      <c r="AE270">
        <v>3</v>
      </c>
      <c r="AF270">
        <v>7</v>
      </c>
      <c r="AG270">
        <v>2</v>
      </c>
      <c r="AH270">
        <v>1</v>
      </c>
      <c r="AI270">
        <v>4</v>
      </c>
      <c r="AJ270">
        <v>4</v>
      </c>
      <c r="AK270">
        <v>3</v>
      </c>
      <c r="AL270">
        <v>9</v>
      </c>
      <c r="AM270">
        <v>2</v>
      </c>
      <c r="AN270">
        <v>5</v>
      </c>
      <c r="AO270">
        <v>869.75900000000001</v>
      </c>
      <c r="AS270">
        <v>251</v>
      </c>
    </row>
    <row r="271" spans="4:45" x14ac:dyDescent="0.25"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>
        <v>2</v>
      </c>
      <c r="Y271">
        <v>1</v>
      </c>
      <c r="Z271">
        <v>7</v>
      </c>
      <c r="AA271">
        <v>6</v>
      </c>
      <c r="AB271">
        <v>1</v>
      </c>
      <c r="AC271">
        <v>6</v>
      </c>
      <c r="AD271">
        <v>2</v>
      </c>
      <c r="AE271">
        <v>4</v>
      </c>
      <c r="AF271">
        <v>9</v>
      </c>
      <c r="AG271">
        <v>2</v>
      </c>
      <c r="AH271">
        <v>3</v>
      </c>
      <c r="AI271">
        <v>2</v>
      </c>
      <c r="AJ271">
        <v>6</v>
      </c>
      <c r="AK271">
        <v>1</v>
      </c>
      <c r="AL271">
        <v>3</v>
      </c>
      <c r="AM271">
        <v>0</v>
      </c>
      <c r="AN271">
        <v>4</v>
      </c>
      <c r="AO271">
        <v>889.93700000000001</v>
      </c>
      <c r="AS271">
        <v>252</v>
      </c>
    </row>
    <row r="272" spans="4:45" x14ac:dyDescent="0.25"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>
        <v>2</v>
      </c>
      <c r="Y272">
        <v>4</v>
      </c>
      <c r="Z272">
        <v>3</v>
      </c>
      <c r="AA272">
        <v>5</v>
      </c>
      <c r="AB272">
        <v>3</v>
      </c>
      <c r="AC272">
        <v>4</v>
      </c>
      <c r="AD272">
        <v>3</v>
      </c>
      <c r="AE272">
        <v>4</v>
      </c>
      <c r="AF272">
        <v>4</v>
      </c>
      <c r="AG272">
        <v>3</v>
      </c>
      <c r="AH272">
        <v>5</v>
      </c>
      <c r="AI272">
        <v>4</v>
      </c>
      <c r="AJ272">
        <v>4</v>
      </c>
      <c r="AK272">
        <v>3</v>
      </c>
      <c r="AL272">
        <v>7</v>
      </c>
      <c r="AM272">
        <v>2</v>
      </c>
      <c r="AN272">
        <v>1</v>
      </c>
      <c r="AO272">
        <v>1001.33</v>
      </c>
      <c r="AS272">
        <v>253</v>
      </c>
    </row>
    <row r="273" spans="4:45" x14ac:dyDescent="0.25"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>
        <v>4</v>
      </c>
      <c r="Y273">
        <v>4</v>
      </c>
      <c r="Z273">
        <v>1</v>
      </c>
      <c r="AA273">
        <v>3</v>
      </c>
      <c r="AB273">
        <v>1</v>
      </c>
      <c r="AC273">
        <v>5</v>
      </c>
      <c r="AD273">
        <v>6</v>
      </c>
      <c r="AE273">
        <v>4</v>
      </c>
      <c r="AF273">
        <v>4</v>
      </c>
      <c r="AG273">
        <v>6</v>
      </c>
      <c r="AH273">
        <v>3</v>
      </c>
      <c r="AI273">
        <v>0</v>
      </c>
      <c r="AJ273">
        <v>1</v>
      </c>
      <c r="AK273">
        <v>1</v>
      </c>
      <c r="AL273">
        <v>3</v>
      </c>
      <c r="AM273">
        <v>2</v>
      </c>
      <c r="AN273">
        <v>5</v>
      </c>
      <c r="AO273">
        <v>1086.26</v>
      </c>
      <c r="AS273">
        <v>254</v>
      </c>
    </row>
    <row r="274" spans="4:45" x14ac:dyDescent="0.25"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>
        <v>4</v>
      </c>
      <c r="Y274">
        <v>0</v>
      </c>
      <c r="Z274">
        <v>5</v>
      </c>
      <c r="AA274">
        <v>8</v>
      </c>
      <c r="AB274">
        <v>1</v>
      </c>
      <c r="AC274">
        <v>1</v>
      </c>
      <c r="AD274">
        <v>8</v>
      </c>
      <c r="AE274">
        <v>0</v>
      </c>
      <c r="AF274">
        <v>3</v>
      </c>
      <c r="AG274">
        <v>0</v>
      </c>
      <c r="AH274">
        <v>4</v>
      </c>
      <c r="AI274">
        <v>4</v>
      </c>
      <c r="AJ274">
        <v>5</v>
      </c>
      <c r="AK274">
        <v>4</v>
      </c>
      <c r="AL274">
        <v>7</v>
      </c>
      <c r="AM274">
        <v>5</v>
      </c>
      <c r="AN274">
        <v>8</v>
      </c>
      <c r="AO274">
        <v>979.49599999999998</v>
      </c>
      <c r="AS274">
        <v>255</v>
      </c>
    </row>
    <row r="275" spans="4:45" x14ac:dyDescent="0.25"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>
        <v>3</v>
      </c>
      <c r="Y275">
        <v>4</v>
      </c>
      <c r="Z275">
        <v>5</v>
      </c>
      <c r="AA275">
        <v>3</v>
      </c>
      <c r="AB275">
        <v>3</v>
      </c>
      <c r="AC275">
        <v>6</v>
      </c>
      <c r="AD275">
        <v>4</v>
      </c>
      <c r="AE275">
        <v>3</v>
      </c>
      <c r="AF275">
        <v>6</v>
      </c>
      <c r="AG275">
        <v>4</v>
      </c>
      <c r="AH275">
        <v>7</v>
      </c>
      <c r="AI275">
        <v>2</v>
      </c>
      <c r="AJ275">
        <v>10</v>
      </c>
      <c r="AK275">
        <v>1</v>
      </c>
      <c r="AL275">
        <v>2</v>
      </c>
      <c r="AM275">
        <v>2</v>
      </c>
      <c r="AN275">
        <v>4</v>
      </c>
      <c r="AO275">
        <v>902.82600000000002</v>
      </c>
      <c r="AS275">
        <v>256</v>
      </c>
    </row>
    <row r="276" spans="4:45" x14ac:dyDescent="0.25"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>
        <v>4</v>
      </c>
      <c r="Y276">
        <v>1</v>
      </c>
      <c r="Z276">
        <v>5</v>
      </c>
      <c r="AA276">
        <v>10</v>
      </c>
      <c r="AB276">
        <v>2</v>
      </c>
      <c r="AC276">
        <v>4</v>
      </c>
      <c r="AD276">
        <v>8</v>
      </c>
      <c r="AE276">
        <v>1</v>
      </c>
      <c r="AF276">
        <v>8</v>
      </c>
      <c r="AG276">
        <v>5</v>
      </c>
      <c r="AH276">
        <v>4</v>
      </c>
      <c r="AI276">
        <v>3</v>
      </c>
      <c r="AJ276">
        <v>6</v>
      </c>
      <c r="AK276">
        <v>1</v>
      </c>
      <c r="AL276">
        <v>7</v>
      </c>
      <c r="AM276">
        <v>5</v>
      </c>
      <c r="AN276">
        <v>3</v>
      </c>
      <c r="AO276">
        <v>1021.37</v>
      </c>
      <c r="AS276">
        <v>257</v>
      </c>
    </row>
    <row r="277" spans="4:45" x14ac:dyDescent="0.25"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>
        <v>4</v>
      </c>
      <c r="Y277">
        <v>3</v>
      </c>
      <c r="Z277">
        <v>6</v>
      </c>
      <c r="AA277">
        <v>8</v>
      </c>
      <c r="AB277">
        <v>0</v>
      </c>
      <c r="AC277">
        <v>2</v>
      </c>
      <c r="AD277">
        <v>1</v>
      </c>
      <c r="AE277">
        <v>1</v>
      </c>
      <c r="AF277">
        <v>2</v>
      </c>
      <c r="AG277">
        <v>1</v>
      </c>
      <c r="AH277">
        <v>4</v>
      </c>
      <c r="AI277">
        <v>3</v>
      </c>
      <c r="AJ277">
        <v>2</v>
      </c>
      <c r="AK277">
        <v>2</v>
      </c>
      <c r="AL277">
        <v>6</v>
      </c>
      <c r="AM277">
        <v>4</v>
      </c>
      <c r="AN277">
        <v>3</v>
      </c>
      <c r="AO277">
        <v>882.10900000000004</v>
      </c>
      <c r="AS277">
        <v>258</v>
      </c>
    </row>
    <row r="278" spans="4:45" x14ac:dyDescent="0.25"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>
        <v>4</v>
      </c>
      <c r="Y278">
        <v>1</v>
      </c>
      <c r="Z278">
        <v>4</v>
      </c>
      <c r="AA278">
        <v>2</v>
      </c>
      <c r="AB278">
        <v>0</v>
      </c>
      <c r="AC278">
        <v>4</v>
      </c>
      <c r="AD278">
        <v>5</v>
      </c>
      <c r="AE278">
        <v>1</v>
      </c>
      <c r="AF278">
        <v>4</v>
      </c>
      <c r="AG278">
        <v>2</v>
      </c>
      <c r="AH278">
        <v>2</v>
      </c>
      <c r="AI278">
        <v>0</v>
      </c>
      <c r="AJ278">
        <v>2</v>
      </c>
      <c r="AK278">
        <v>4</v>
      </c>
      <c r="AL278">
        <v>1</v>
      </c>
      <c r="AM278">
        <v>3</v>
      </c>
      <c r="AN278">
        <v>3</v>
      </c>
      <c r="AO278">
        <v>959.70100000000002</v>
      </c>
      <c r="AS278">
        <v>259</v>
      </c>
    </row>
    <row r="279" spans="4:45" x14ac:dyDescent="0.25"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>
        <v>4</v>
      </c>
      <c r="Y279">
        <v>0</v>
      </c>
      <c r="Z279">
        <v>5</v>
      </c>
      <c r="AA279">
        <v>10</v>
      </c>
      <c r="AB279">
        <v>0</v>
      </c>
      <c r="AC279">
        <v>6</v>
      </c>
      <c r="AD279">
        <v>5</v>
      </c>
      <c r="AE279">
        <v>7</v>
      </c>
      <c r="AF279">
        <v>9</v>
      </c>
      <c r="AG279">
        <v>2</v>
      </c>
      <c r="AH279">
        <v>4</v>
      </c>
      <c r="AI279">
        <v>1</v>
      </c>
      <c r="AJ279">
        <v>8</v>
      </c>
      <c r="AK279">
        <v>1</v>
      </c>
      <c r="AL279">
        <v>6</v>
      </c>
      <c r="AM279">
        <v>3</v>
      </c>
      <c r="AN279">
        <v>1</v>
      </c>
      <c r="AO279">
        <v>892.56500000000005</v>
      </c>
      <c r="AS279">
        <v>260</v>
      </c>
    </row>
    <row r="280" spans="4:45" x14ac:dyDescent="0.25"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>
        <v>4</v>
      </c>
      <c r="Y280">
        <v>2</v>
      </c>
      <c r="Z280">
        <v>3</v>
      </c>
      <c r="AA280">
        <v>8</v>
      </c>
      <c r="AB280">
        <v>2</v>
      </c>
      <c r="AC280">
        <v>5</v>
      </c>
      <c r="AD280">
        <v>4</v>
      </c>
      <c r="AE280">
        <v>2</v>
      </c>
      <c r="AF280">
        <v>9</v>
      </c>
      <c r="AG280">
        <v>3</v>
      </c>
      <c r="AH280">
        <v>6</v>
      </c>
      <c r="AI280">
        <v>1</v>
      </c>
      <c r="AJ280">
        <v>2</v>
      </c>
      <c r="AK280">
        <v>1</v>
      </c>
      <c r="AL280">
        <v>5</v>
      </c>
      <c r="AM280">
        <v>3</v>
      </c>
      <c r="AN280">
        <v>4</v>
      </c>
      <c r="AO280">
        <v>883.81600000000003</v>
      </c>
      <c r="AS280">
        <v>261</v>
      </c>
    </row>
    <row r="281" spans="4:45" x14ac:dyDescent="0.25"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>
        <v>3</v>
      </c>
      <c r="Y281">
        <v>0</v>
      </c>
      <c r="Z281">
        <v>4</v>
      </c>
      <c r="AA281">
        <v>5</v>
      </c>
      <c r="AB281">
        <v>2</v>
      </c>
      <c r="AC281">
        <v>3</v>
      </c>
      <c r="AD281">
        <v>7</v>
      </c>
      <c r="AE281">
        <v>1</v>
      </c>
      <c r="AF281">
        <v>11</v>
      </c>
      <c r="AG281">
        <v>4</v>
      </c>
      <c r="AH281">
        <v>1</v>
      </c>
      <c r="AI281">
        <v>1</v>
      </c>
      <c r="AJ281">
        <v>2</v>
      </c>
      <c r="AK281">
        <v>1</v>
      </c>
      <c r="AL281">
        <v>3</v>
      </c>
      <c r="AM281">
        <v>4</v>
      </c>
      <c r="AN281">
        <v>1</v>
      </c>
      <c r="AO281">
        <v>832.56399999999996</v>
      </c>
      <c r="AS281">
        <v>262</v>
      </c>
    </row>
    <row r="282" spans="4:45" x14ac:dyDescent="0.25"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>
        <v>5</v>
      </c>
      <c r="Y282">
        <v>2</v>
      </c>
      <c r="Z282">
        <v>3</v>
      </c>
      <c r="AA282">
        <v>3</v>
      </c>
      <c r="AB282">
        <v>2</v>
      </c>
      <c r="AC282">
        <v>5</v>
      </c>
      <c r="AD282">
        <v>3</v>
      </c>
      <c r="AE282">
        <v>3</v>
      </c>
      <c r="AF282">
        <v>2</v>
      </c>
      <c r="AG282">
        <v>6</v>
      </c>
      <c r="AH282">
        <v>8</v>
      </c>
      <c r="AI282">
        <v>2</v>
      </c>
      <c r="AJ282">
        <v>4</v>
      </c>
      <c r="AK282">
        <v>0</v>
      </c>
      <c r="AL282">
        <v>7</v>
      </c>
      <c r="AM282">
        <v>3</v>
      </c>
      <c r="AN282">
        <v>1</v>
      </c>
      <c r="AO282">
        <v>827.625</v>
      </c>
      <c r="AS282">
        <v>263</v>
      </c>
    </row>
    <row r="283" spans="4:45" x14ac:dyDescent="0.25"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>
        <v>5</v>
      </c>
      <c r="Y283">
        <v>1</v>
      </c>
      <c r="Z283">
        <v>4</v>
      </c>
      <c r="AA283">
        <v>6</v>
      </c>
      <c r="AB283">
        <v>1</v>
      </c>
      <c r="AC283">
        <v>4</v>
      </c>
      <c r="AD283">
        <v>3</v>
      </c>
      <c r="AE283">
        <v>2</v>
      </c>
      <c r="AF283">
        <v>3</v>
      </c>
      <c r="AG283">
        <v>7</v>
      </c>
      <c r="AH283">
        <v>5</v>
      </c>
      <c r="AI283">
        <v>2</v>
      </c>
      <c r="AJ283">
        <v>5</v>
      </c>
      <c r="AK283">
        <v>3</v>
      </c>
      <c r="AL283">
        <v>7</v>
      </c>
      <c r="AM283">
        <v>4</v>
      </c>
      <c r="AN283">
        <v>3</v>
      </c>
      <c r="AO283">
        <v>765.93799999999999</v>
      </c>
      <c r="AS283">
        <v>264</v>
      </c>
    </row>
    <row r="284" spans="4:45" x14ac:dyDescent="0.25"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>
        <v>4</v>
      </c>
      <c r="Y284">
        <v>1</v>
      </c>
      <c r="Z284">
        <v>0</v>
      </c>
      <c r="AA284">
        <v>5</v>
      </c>
      <c r="AB284">
        <v>2</v>
      </c>
      <c r="AC284">
        <v>6</v>
      </c>
      <c r="AD284">
        <v>4</v>
      </c>
      <c r="AE284">
        <v>2</v>
      </c>
      <c r="AF284">
        <v>5</v>
      </c>
      <c r="AG284">
        <v>3</v>
      </c>
      <c r="AH284">
        <v>4</v>
      </c>
      <c r="AI284">
        <v>1</v>
      </c>
      <c r="AJ284">
        <v>7</v>
      </c>
      <c r="AK284">
        <v>1</v>
      </c>
      <c r="AL284">
        <v>6</v>
      </c>
      <c r="AM284">
        <v>4</v>
      </c>
      <c r="AN284">
        <v>7</v>
      </c>
      <c r="AO284">
        <v>764.53599999999994</v>
      </c>
      <c r="AS284">
        <v>265</v>
      </c>
    </row>
    <row r="285" spans="4:45" x14ac:dyDescent="0.25"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>
        <v>1</v>
      </c>
      <c r="Y285">
        <v>2</v>
      </c>
      <c r="Z285">
        <v>1</v>
      </c>
      <c r="AA285">
        <v>3</v>
      </c>
      <c r="AB285">
        <v>2</v>
      </c>
      <c r="AC285">
        <v>5</v>
      </c>
      <c r="AD285">
        <v>3</v>
      </c>
      <c r="AE285">
        <v>5</v>
      </c>
      <c r="AF285">
        <v>5</v>
      </c>
      <c r="AG285">
        <v>2</v>
      </c>
      <c r="AH285">
        <v>3</v>
      </c>
      <c r="AI285">
        <v>3</v>
      </c>
      <c r="AJ285">
        <v>11</v>
      </c>
      <c r="AK285">
        <v>3</v>
      </c>
      <c r="AL285">
        <v>4</v>
      </c>
      <c r="AM285">
        <v>3</v>
      </c>
      <c r="AN285">
        <v>3</v>
      </c>
      <c r="AO285">
        <v>952.52499999999998</v>
      </c>
      <c r="AS285">
        <v>266</v>
      </c>
    </row>
    <row r="286" spans="4:45" x14ac:dyDescent="0.25"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>
        <v>3</v>
      </c>
      <c r="Y286">
        <v>2</v>
      </c>
      <c r="Z286">
        <v>3</v>
      </c>
      <c r="AA286">
        <v>4</v>
      </c>
      <c r="AB286">
        <v>1</v>
      </c>
      <c r="AC286">
        <v>6</v>
      </c>
      <c r="AD286">
        <v>2</v>
      </c>
      <c r="AE286">
        <v>3</v>
      </c>
      <c r="AF286">
        <v>2</v>
      </c>
      <c r="AG286">
        <v>4</v>
      </c>
      <c r="AH286">
        <v>2</v>
      </c>
      <c r="AI286">
        <v>4</v>
      </c>
      <c r="AJ286">
        <v>11</v>
      </c>
      <c r="AK286">
        <v>3</v>
      </c>
      <c r="AL286">
        <v>4</v>
      </c>
      <c r="AM286">
        <v>5</v>
      </c>
      <c r="AN286">
        <v>3</v>
      </c>
      <c r="AO286">
        <v>823.51599999999996</v>
      </c>
      <c r="AS286">
        <v>267</v>
      </c>
    </row>
    <row r="287" spans="4:45" x14ac:dyDescent="0.25"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>
        <v>1</v>
      </c>
      <c r="Y287">
        <v>0</v>
      </c>
      <c r="Z287">
        <v>3</v>
      </c>
      <c r="AA287">
        <v>7</v>
      </c>
      <c r="AB287">
        <v>0</v>
      </c>
      <c r="AC287">
        <v>3</v>
      </c>
      <c r="AD287">
        <v>3</v>
      </c>
      <c r="AE287">
        <v>0</v>
      </c>
      <c r="AF287">
        <v>4</v>
      </c>
      <c r="AG287">
        <v>6</v>
      </c>
      <c r="AH287">
        <v>1</v>
      </c>
      <c r="AI287">
        <v>0</v>
      </c>
      <c r="AJ287">
        <v>2</v>
      </c>
      <c r="AK287">
        <v>2</v>
      </c>
      <c r="AL287">
        <v>3</v>
      </c>
      <c r="AM287">
        <v>1</v>
      </c>
      <c r="AN287">
        <v>3</v>
      </c>
      <c r="AO287">
        <v>878.00699999999995</v>
      </c>
      <c r="AS287">
        <v>268</v>
      </c>
    </row>
    <row r="288" spans="4:45" x14ac:dyDescent="0.25"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>
        <v>3</v>
      </c>
      <c r="Y288">
        <v>3</v>
      </c>
      <c r="Z288">
        <v>3</v>
      </c>
      <c r="AA288">
        <v>1</v>
      </c>
      <c r="AB288">
        <v>0</v>
      </c>
      <c r="AC288">
        <v>1</v>
      </c>
      <c r="AD288">
        <v>4</v>
      </c>
      <c r="AE288">
        <v>2</v>
      </c>
      <c r="AF288">
        <v>3</v>
      </c>
      <c r="AG288">
        <v>4</v>
      </c>
      <c r="AH288">
        <v>2</v>
      </c>
      <c r="AI288">
        <v>1</v>
      </c>
      <c r="AJ288">
        <v>5</v>
      </c>
      <c r="AK288">
        <v>1</v>
      </c>
      <c r="AL288">
        <v>7</v>
      </c>
      <c r="AM288">
        <v>3</v>
      </c>
      <c r="AN288">
        <v>2</v>
      </c>
      <c r="AO288">
        <v>756.35799999999995</v>
      </c>
      <c r="AS288">
        <v>269</v>
      </c>
    </row>
    <row r="289" spans="4:45" x14ac:dyDescent="0.25"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>
        <v>6</v>
      </c>
      <c r="Y289">
        <v>0</v>
      </c>
      <c r="Z289">
        <v>2</v>
      </c>
      <c r="AA289">
        <v>5</v>
      </c>
      <c r="AB289">
        <v>3</v>
      </c>
      <c r="AC289">
        <v>8</v>
      </c>
      <c r="AD289">
        <v>5</v>
      </c>
      <c r="AE289">
        <v>3</v>
      </c>
      <c r="AF289">
        <v>3</v>
      </c>
      <c r="AG289">
        <v>2</v>
      </c>
      <c r="AH289">
        <v>4</v>
      </c>
      <c r="AI289">
        <v>1</v>
      </c>
      <c r="AJ289">
        <v>3</v>
      </c>
      <c r="AK289">
        <v>0</v>
      </c>
      <c r="AL289">
        <v>6</v>
      </c>
      <c r="AM289">
        <v>3</v>
      </c>
      <c r="AN289">
        <v>4</v>
      </c>
      <c r="AO289">
        <v>811.40599999999995</v>
      </c>
      <c r="AS289">
        <v>270</v>
      </c>
    </row>
    <row r="290" spans="4:45" x14ac:dyDescent="0.25"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>
        <v>5</v>
      </c>
      <c r="Y290">
        <v>1</v>
      </c>
      <c r="Z290">
        <v>2</v>
      </c>
      <c r="AA290">
        <v>7</v>
      </c>
      <c r="AB290">
        <v>0</v>
      </c>
      <c r="AC290">
        <v>6</v>
      </c>
      <c r="AD290">
        <v>2</v>
      </c>
      <c r="AE290">
        <v>2</v>
      </c>
      <c r="AF290">
        <v>4</v>
      </c>
      <c r="AG290">
        <v>2</v>
      </c>
      <c r="AH290">
        <v>5</v>
      </c>
      <c r="AI290">
        <v>2</v>
      </c>
      <c r="AJ290">
        <v>3</v>
      </c>
      <c r="AK290">
        <v>1</v>
      </c>
      <c r="AL290">
        <v>0</v>
      </c>
      <c r="AM290">
        <v>6</v>
      </c>
      <c r="AN290">
        <v>2</v>
      </c>
      <c r="AO290">
        <v>720.46500000000003</v>
      </c>
      <c r="AS290">
        <v>271</v>
      </c>
    </row>
    <row r="291" spans="4:45" x14ac:dyDescent="0.25"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>
        <v>3</v>
      </c>
      <c r="Y291">
        <v>1</v>
      </c>
      <c r="Z291">
        <v>4</v>
      </c>
      <c r="AA291">
        <v>3</v>
      </c>
      <c r="AB291">
        <v>0</v>
      </c>
      <c r="AC291">
        <v>3</v>
      </c>
      <c r="AD291">
        <v>7</v>
      </c>
      <c r="AE291">
        <v>4</v>
      </c>
      <c r="AF291">
        <v>1</v>
      </c>
      <c r="AG291">
        <v>1</v>
      </c>
      <c r="AH291">
        <v>3</v>
      </c>
      <c r="AI291">
        <v>0</v>
      </c>
      <c r="AJ291">
        <v>5</v>
      </c>
      <c r="AK291">
        <v>0</v>
      </c>
      <c r="AL291">
        <v>4</v>
      </c>
      <c r="AM291">
        <v>6</v>
      </c>
      <c r="AN291">
        <v>2</v>
      </c>
      <c r="AO291">
        <v>771.77499999999998</v>
      </c>
      <c r="AS291">
        <v>272</v>
      </c>
    </row>
    <row r="292" spans="4:45" x14ac:dyDescent="0.25"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>
        <v>2</v>
      </c>
      <c r="Y292">
        <v>3</v>
      </c>
      <c r="Z292">
        <v>6</v>
      </c>
      <c r="AA292">
        <v>7</v>
      </c>
      <c r="AB292">
        <v>0</v>
      </c>
      <c r="AC292">
        <v>5</v>
      </c>
      <c r="AD292">
        <v>1</v>
      </c>
      <c r="AE292">
        <v>2</v>
      </c>
      <c r="AF292">
        <v>5</v>
      </c>
      <c r="AG292">
        <v>3</v>
      </c>
      <c r="AH292">
        <v>3</v>
      </c>
      <c r="AI292">
        <v>0</v>
      </c>
      <c r="AJ292">
        <v>4</v>
      </c>
      <c r="AK292">
        <v>1</v>
      </c>
      <c r="AL292">
        <v>4</v>
      </c>
      <c r="AM292">
        <v>4</v>
      </c>
      <c r="AN292">
        <v>1</v>
      </c>
      <c r="AO292">
        <v>629.63400000000001</v>
      </c>
      <c r="AS292">
        <v>273</v>
      </c>
    </row>
    <row r="293" spans="4:45" x14ac:dyDescent="0.25"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>
        <v>4</v>
      </c>
      <c r="Y293">
        <v>3</v>
      </c>
      <c r="Z293">
        <v>4</v>
      </c>
      <c r="AA293">
        <v>6</v>
      </c>
      <c r="AB293">
        <v>1</v>
      </c>
      <c r="AC293">
        <v>4</v>
      </c>
      <c r="AD293">
        <v>6</v>
      </c>
      <c r="AE293">
        <v>1</v>
      </c>
      <c r="AF293">
        <v>6</v>
      </c>
      <c r="AG293">
        <v>3</v>
      </c>
      <c r="AH293">
        <v>2</v>
      </c>
      <c r="AI293">
        <v>0</v>
      </c>
      <c r="AJ293">
        <v>0</v>
      </c>
      <c r="AK293">
        <v>5</v>
      </c>
      <c r="AL293">
        <v>4</v>
      </c>
      <c r="AM293">
        <v>2</v>
      </c>
      <c r="AN293">
        <v>6</v>
      </c>
      <c r="AO293">
        <v>750.83600000000001</v>
      </c>
      <c r="AS293">
        <v>274</v>
      </c>
    </row>
    <row r="294" spans="4:45" x14ac:dyDescent="0.25"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>
        <v>1</v>
      </c>
      <c r="Y294">
        <v>3</v>
      </c>
      <c r="Z294">
        <v>0</v>
      </c>
      <c r="AA294">
        <v>1</v>
      </c>
      <c r="AB294">
        <v>1</v>
      </c>
      <c r="AC294">
        <v>6</v>
      </c>
      <c r="AD294">
        <v>1</v>
      </c>
      <c r="AE294">
        <v>1</v>
      </c>
      <c r="AF294">
        <v>9</v>
      </c>
      <c r="AG294">
        <v>5</v>
      </c>
      <c r="AH294">
        <v>4</v>
      </c>
      <c r="AI294">
        <v>1</v>
      </c>
      <c r="AJ294">
        <v>4</v>
      </c>
      <c r="AK294">
        <v>1</v>
      </c>
      <c r="AL294">
        <v>4</v>
      </c>
      <c r="AM294">
        <v>3</v>
      </c>
      <c r="AN294">
        <v>3</v>
      </c>
      <c r="AO294">
        <v>766.25</v>
      </c>
      <c r="AS294">
        <v>275</v>
      </c>
    </row>
    <row r="295" spans="4:45" x14ac:dyDescent="0.25"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>
        <v>2</v>
      </c>
      <c r="Y295">
        <v>4</v>
      </c>
      <c r="Z295">
        <v>7</v>
      </c>
      <c r="AA295">
        <v>6</v>
      </c>
      <c r="AB295">
        <v>0</v>
      </c>
      <c r="AC295">
        <v>1</v>
      </c>
      <c r="AD295">
        <v>1</v>
      </c>
      <c r="AE295">
        <v>3</v>
      </c>
      <c r="AF295">
        <v>5</v>
      </c>
      <c r="AG295">
        <v>5</v>
      </c>
      <c r="AH295">
        <v>6</v>
      </c>
      <c r="AI295">
        <v>1</v>
      </c>
      <c r="AJ295">
        <v>1</v>
      </c>
      <c r="AK295">
        <v>2</v>
      </c>
      <c r="AL295">
        <v>6</v>
      </c>
      <c r="AM295">
        <v>1</v>
      </c>
      <c r="AN295">
        <v>1</v>
      </c>
      <c r="AO295">
        <v>613.98699999999997</v>
      </c>
      <c r="AS295">
        <v>276</v>
      </c>
    </row>
    <row r="296" spans="4:45" x14ac:dyDescent="0.25"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>
        <v>1</v>
      </c>
      <c r="Y296">
        <v>3</v>
      </c>
      <c r="Z296">
        <v>4</v>
      </c>
      <c r="AA296">
        <v>4</v>
      </c>
      <c r="AB296">
        <v>1</v>
      </c>
      <c r="AC296">
        <v>1</v>
      </c>
      <c r="AD296">
        <v>3</v>
      </c>
      <c r="AE296">
        <v>4</v>
      </c>
      <c r="AF296">
        <v>6</v>
      </c>
      <c r="AG296">
        <v>2</v>
      </c>
      <c r="AH296">
        <v>4</v>
      </c>
      <c r="AI296">
        <v>0</v>
      </c>
      <c r="AJ296">
        <v>1</v>
      </c>
      <c r="AK296">
        <v>3</v>
      </c>
      <c r="AL296">
        <v>4</v>
      </c>
      <c r="AM296">
        <v>3</v>
      </c>
      <c r="AN296">
        <v>3</v>
      </c>
      <c r="AO296">
        <v>647.16</v>
      </c>
      <c r="AS296">
        <v>277</v>
      </c>
    </row>
    <row r="297" spans="4:45" x14ac:dyDescent="0.25"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>
        <v>0</v>
      </c>
      <c r="Y297">
        <v>1</v>
      </c>
      <c r="Z297">
        <v>2</v>
      </c>
      <c r="AA297">
        <v>2</v>
      </c>
      <c r="AB297">
        <v>2</v>
      </c>
      <c r="AC297">
        <v>5</v>
      </c>
      <c r="AD297">
        <v>6</v>
      </c>
      <c r="AE297">
        <v>4</v>
      </c>
      <c r="AF297">
        <v>3</v>
      </c>
      <c r="AG297">
        <v>0</v>
      </c>
      <c r="AH297">
        <v>1</v>
      </c>
      <c r="AI297">
        <v>1</v>
      </c>
      <c r="AJ297">
        <v>5</v>
      </c>
      <c r="AK297">
        <v>1</v>
      </c>
      <c r="AL297">
        <v>7</v>
      </c>
      <c r="AM297">
        <v>2</v>
      </c>
      <c r="AN297">
        <v>1</v>
      </c>
      <c r="AO297">
        <v>701.98599999999999</v>
      </c>
      <c r="AS297">
        <v>278</v>
      </c>
    </row>
    <row r="298" spans="4:45" x14ac:dyDescent="0.25"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>
        <v>5</v>
      </c>
      <c r="Y298">
        <v>1</v>
      </c>
      <c r="Z298">
        <v>1</v>
      </c>
      <c r="AA298">
        <v>8</v>
      </c>
      <c r="AB298">
        <v>2</v>
      </c>
      <c r="AC298">
        <v>1</v>
      </c>
      <c r="AD298">
        <v>4</v>
      </c>
      <c r="AE298">
        <v>3</v>
      </c>
      <c r="AF298">
        <v>3</v>
      </c>
      <c r="AG298">
        <v>4</v>
      </c>
      <c r="AH298">
        <v>4</v>
      </c>
      <c r="AI298">
        <v>2</v>
      </c>
      <c r="AJ298">
        <v>3</v>
      </c>
      <c r="AK298">
        <v>0</v>
      </c>
      <c r="AL298">
        <v>3</v>
      </c>
      <c r="AM298">
        <v>3</v>
      </c>
      <c r="AN298">
        <v>0</v>
      </c>
      <c r="AO298">
        <v>645.827</v>
      </c>
      <c r="AS298">
        <v>279</v>
      </c>
    </row>
    <row r="299" spans="4:45" x14ac:dyDescent="0.25"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>
        <v>2</v>
      </c>
      <c r="Y299">
        <v>2</v>
      </c>
      <c r="Z299">
        <v>2</v>
      </c>
      <c r="AA299">
        <v>3</v>
      </c>
      <c r="AB299">
        <v>0</v>
      </c>
      <c r="AC299">
        <v>6</v>
      </c>
      <c r="AD299">
        <v>2</v>
      </c>
      <c r="AE299">
        <v>0</v>
      </c>
      <c r="AF299">
        <v>7</v>
      </c>
      <c r="AG299">
        <v>2</v>
      </c>
      <c r="AH299">
        <v>4</v>
      </c>
      <c r="AI299">
        <v>0</v>
      </c>
      <c r="AJ299">
        <v>6</v>
      </c>
      <c r="AK299">
        <v>0</v>
      </c>
      <c r="AL299">
        <v>7</v>
      </c>
      <c r="AM299">
        <v>5</v>
      </c>
      <c r="AN299">
        <v>4</v>
      </c>
      <c r="AO299">
        <v>645.99599999999998</v>
      </c>
      <c r="AS299">
        <v>280</v>
      </c>
    </row>
    <row r="300" spans="4:45" x14ac:dyDescent="0.25"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>
        <v>1</v>
      </c>
      <c r="Y300">
        <v>5</v>
      </c>
      <c r="Z300">
        <v>5</v>
      </c>
      <c r="AA300">
        <v>5</v>
      </c>
      <c r="AB300">
        <v>2</v>
      </c>
      <c r="AC300">
        <v>2</v>
      </c>
      <c r="AD300">
        <v>2</v>
      </c>
      <c r="AE300">
        <v>3</v>
      </c>
      <c r="AF300">
        <v>3</v>
      </c>
      <c r="AG300">
        <v>1</v>
      </c>
      <c r="AH300">
        <v>5</v>
      </c>
      <c r="AI300">
        <v>2</v>
      </c>
      <c r="AJ300">
        <v>3</v>
      </c>
      <c r="AK300">
        <v>3</v>
      </c>
      <c r="AL300">
        <v>3</v>
      </c>
      <c r="AM300">
        <v>4</v>
      </c>
      <c r="AN300">
        <v>3</v>
      </c>
      <c r="AO300">
        <v>684.94399999999996</v>
      </c>
      <c r="AS300">
        <v>281</v>
      </c>
    </row>
    <row r="301" spans="4:45" x14ac:dyDescent="0.25"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>
        <v>3</v>
      </c>
      <c r="Y301">
        <v>1</v>
      </c>
      <c r="Z301">
        <v>2</v>
      </c>
      <c r="AA301">
        <v>8</v>
      </c>
      <c r="AB301">
        <v>0</v>
      </c>
      <c r="AC301">
        <v>3</v>
      </c>
      <c r="AD301">
        <v>2</v>
      </c>
      <c r="AE301">
        <v>5</v>
      </c>
      <c r="AF301">
        <v>3</v>
      </c>
      <c r="AG301">
        <v>4</v>
      </c>
      <c r="AH301">
        <v>2</v>
      </c>
      <c r="AI301">
        <v>2</v>
      </c>
      <c r="AJ301">
        <v>6</v>
      </c>
      <c r="AK301">
        <v>5</v>
      </c>
      <c r="AL301">
        <v>3</v>
      </c>
      <c r="AM301">
        <v>3</v>
      </c>
      <c r="AN301">
        <v>1</v>
      </c>
      <c r="AO301">
        <v>602.005</v>
      </c>
      <c r="AS301">
        <v>282</v>
      </c>
    </row>
    <row r="302" spans="4:45" x14ac:dyDescent="0.25"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>
        <v>2</v>
      </c>
      <c r="Y302">
        <v>2</v>
      </c>
      <c r="Z302">
        <v>3</v>
      </c>
      <c r="AA302">
        <v>3</v>
      </c>
      <c r="AB302">
        <v>0</v>
      </c>
      <c r="AC302">
        <v>2</v>
      </c>
      <c r="AD302">
        <v>3</v>
      </c>
      <c r="AE302">
        <v>2</v>
      </c>
      <c r="AF302">
        <v>6</v>
      </c>
      <c r="AG302">
        <v>3</v>
      </c>
      <c r="AH302">
        <v>2</v>
      </c>
      <c r="AI302">
        <v>3</v>
      </c>
      <c r="AJ302">
        <v>6</v>
      </c>
      <c r="AK302">
        <v>1</v>
      </c>
      <c r="AL302">
        <v>2</v>
      </c>
      <c r="AM302">
        <v>0</v>
      </c>
      <c r="AN302">
        <v>1</v>
      </c>
      <c r="AO302">
        <v>685.05</v>
      </c>
      <c r="AS302">
        <v>283</v>
      </c>
    </row>
    <row r="303" spans="4:45" x14ac:dyDescent="0.25"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>
        <v>2</v>
      </c>
      <c r="Y303">
        <v>0</v>
      </c>
      <c r="Z303">
        <v>1</v>
      </c>
      <c r="AA303">
        <v>4</v>
      </c>
      <c r="AB303">
        <v>2</v>
      </c>
      <c r="AC303">
        <v>6</v>
      </c>
      <c r="AD303">
        <v>4</v>
      </c>
      <c r="AE303">
        <v>1</v>
      </c>
      <c r="AF303">
        <v>6</v>
      </c>
      <c r="AG303">
        <v>2</v>
      </c>
      <c r="AH303">
        <v>2</v>
      </c>
      <c r="AI303">
        <v>1</v>
      </c>
      <c r="AJ303">
        <v>6</v>
      </c>
      <c r="AK303">
        <v>3</v>
      </c>
      <c r="AL303">
        <v>0</v>
      </c>
      <c r="AM303">
        <v>0</v>
      </c>
      <c r="AN303">
        <v>1</v>
      </c>
      <c r="AO303">
        <v>518.65899999999999</v>
      </c>
      <c r="AS303">
        <v>284</v>
      </c>
    </row>
    <row r="304" spans="4:45" x14ac:dyDescent="0.25"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>
        <v>1</v>
      </c>
      <c r="Y304">
        <v>4</v>
      </c>
      <c r="Z304">
        <v>3</v>
      </c>
      <c r="AA304">
        <v>3</v>
      </c>
      <c r="AB304">
        <v>0</v>
      </c>
      <c r="AC304">
        <v>5</v>
      </c>
      <c r="AD304">
        <v>3</v>
      </c>
      <c r="AE304">
        <v>2</v>
      </c>
      <c r="AF304">
        <v>3</v>
      </c>
      <c r="AG304">
        <v>3</v>
      </c>
      <c r="AH304">
        <v>1</v>
      </c>
      <c r="AI304">
        <v>1</v>
      </c>
      <c r="AJ304">
        <v>3</v>
      </c>
      <c r="AK304">
        <v>1</v>
      </c>
      <c r="AL304">
        <v>1</v>
      </c>
      <c r="AM304">
        <v>4</v>
      </c>
      <c r="AN304">
        <v>4</v>
      </c>
      <c r="AO304">
        <v>710.76499999999999</v>
      </c>
      <c r="AS304">
        <v>285</v>
      </c>
    </row>
    <row r="305" spans="4:45" x14ac:dyDescent="0.25"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>
        <v>3</v>
      </c>
      <c r="Y305">
        <v>5</v>
      </c>
      <c r="Z305">
        <v>2</v>
      </c>
      <c r="AA305">
        <v>2</v>
      </c>
      <c r="AB305">
        <v>1</v>
      </c>
      <c r="AC305">
        <v>5</v>
      </c>
      <c r="AD305">
        <v>2</v>
      </c>
      <c r="AE305">
        <v>3</v>
      </c>
      <c r="AF305">
        <v>1</v>
      </c>
      <c r="AG305">
        <v>1</v>
      </c>
      <c r="AH305">
        <v>1</v>
      </c>
      <c r="AI305">
        <v>2</v>
      </c>
      <c r="AJ305">
        <v>8</v>
      </c>
      <c r="AK305">
        <v>2</v>
      </c>
      <c r="AL305">
        <v>5</v>
      </c>
      <c r="AM305">
        <v>3</v>
      </c>
      <c r="AN305">
        <v>0</v>
      </c>
      <c r="AO305">
        <v>662.79700000000003</v>
      </c>
      <c r="AS305">
        <v>286</v>
      </c>
    </row>
    <row r="306" spans="4:45" x14ac:dyDescent="0.25"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>
        <v>5</v>
      </c>
      <c r="Y306">
        <v>2</v>
      </c>
      <c r="Z306">
        <v>2</v>
      </c>
      <c r="AA306">
        <v>10</v>
      </c>
      <c r="AB306">
        <v>0</v>
      </c>
      <c r="AC306">
        <v>3</v>
      </c>
      <c r="AD306">
        <v>3</v>
      </c>
      <c r="AE306">
        <v>1</v>
      </c>
      <c r="AF306">
        <v>3</v>
      </c>
      <c r="AG306">
        <v>1</v>
      </c>
      <c r="AH306">
        <v>1</v>
      </c>
      <c r="AI306">
        <v>3</v>
      </c>
      <c r="AJ306">
        <v>5</v>
      </c>
      <c r="AK306">
        <v>3</v>
      </c>
      <c r="AL306">
        <v>3</v>
      </c>
      <c r="AM306">
        <v>1</v>
      </c>
      <c r="AN306">
        <v>2</v>
      </c>
      <c r="AO306">
        <v>531.59799999999996</v>
      </c>
      <c r="AS306">
        <v>287</v>
      </c>
    </row>
    <row r="307" spans="4:45" x14ac:dyDescent="0.25"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>
        <v>1</v>
      </c>
      <c r="Y307">
        <v>0</v>
      </c>
      <c r="Z307">
        <v>3</v>
      </c>
      <c r="AA307">
        <v>3</v>
      </c>
      <c r="AB307">
        <v>0</v>
      </c>
      <c r="AC307">
        <v>3</v>
      </c>
      <c r="AD307">
        <v>1</v>
      </c>
      <c r="AE307">
        <v>2</v>
      </c>
      <c r="AF307">
        <v>4</v>
      </c>
      <c r="AG307">
        <v>1</v>
      </c>
      <c r="AH307">
        <v>1</v>
      </c>
      <c r="AI307">
        <v>1</v>
      </c>
      <c r="AJ307">
        <v>3</v>
      </c>
      <c r="AK307">
        <v>2</v>
      </c>
      <c r="AL307">
        <v>1</v>
      </c>
      <c r="AM307">
        <v>3</v>
      </c>
      <c r="AN307">
        <v>2</v>
      </c>
      <c r="AO307">
        <v>552.44000000000005</v>
      </c>
      <c r="AS307">
        <v>288</v>
      </c>
    </row>
    <row r="308" spans="4:45" x14ac:dyDescent="0.25"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>
        <v>5</v>
      </c>
      <c r="Y308">
        <v>0</v>
      </c>
      <c r="Z308">
        <v>3</v>
      </c>
      <c r="AA308">
        <v>3</v>
      </c>
      <c r="AB308">
        <v>0</v>
      </c>
      <c r="AC308">
        <v>4</v>
      </c>
      <c r="AD308">
        <v>2</v>
      </c>
      <c r="AE308">
        <v>3</v>
      </c>
      <c r="AF308">
        <v>4</v>
      </c>
      <c r="AG308">
        <v>1</v>
      </c>
      <c r="AH308">
        <v>3</v>
      </c>
      <c r="AI308">
        <v>1</v>
      </c>
      <c r="AJ308">
        <v>3</v>
      </c>
      <c r="AK308">
        <v>3</v>
      </c>
      <c r="AL308">
        <v>3</v>
      </c>
      <c r="AM308">
        <v>3</v>
      </c>
      <c r="AN308">
        <v>2</v>
      </c>
      <c r="AO308">
        <v>559.12800000000004</v>
      </c>
      <c r="AS308">
        <v>289</v>
      </c>
    </row>
    <row r="309" spans="4:45" x14ac:dyDescent="0.25"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>
        <v>3</v>
      </c>
      <c r="Y309">
        <v>1</v>
      </c>
      <c r="Z309">
        <v>2</v>
      </c>
      <c r="AA309">
        <v>4</v>
      </c>
      <c r="AB309">
        <v>1</v>
      </c>
      <c r="AC309">
        <v>2</v>
      </c>
      <c r="AD309">
        <v>1</v>
      </c>
      <c r="AE309">
        <v>3</v>
      </c>
      <c r="AF309">
        <v>3</v>
      </c>
      <c r="AG309">
        <v>0</v>
      </c>
      <c r="AH309">
        <v>3</v>
      </c>
      <c r="AI309">
        <v>1</v>
      </c>
      <c r="AJ309">
        <v>2</v>
      </c>
      <c r="AK309">
        <v>0</v>
      </c>
      <c r="AL309">
        <v>2</v>
      </c>
      <c r="AM309">
        <v>1</v>
      </c>
      <c r="AN309">
        <v>3</v>
      </c>
      <c r="AO309">
        <v>510.74200000000002</v>
      </c>
      <c r="AS309">
        <v>290</v>
      </c>
    </row>
    <row r="310" spans="4:45" x14ac:dyDescent="0.25"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>
        <v>0</v>
      </c>
      <c r="Y310">
        <v>2</v>
      </c>
      <c r="Z310">
        <v>4</v>
      </c>
      <c r="AA310">
        <v>4</v>
      </c>
      <c r="AB310">
        <v>1</v>
      </c>
      <c r="AC310">
        <v>5</v>
      </c>
      <c r="AD310">
        <v>5</v>
      </c>
      <c r="AE310">
        <v>2</v>
      </c>
      <c r="AF310">
        <v>1</v>
      </c>
      <c r="AG310">
        <v>1</v>
      </c>
      <c r="AH310">
        <v>2</v>
      </c>
      <c r="AI310">
        <v>3</v>
      </c>
      <c r="AJ310">
        <v>4</v>
      </c>
      <c r="AK310">
        <v>0</v>
      </c>
      <c r="AL310">
        <v>5</v>
      </c>
      <c r="AM310">
        <v>0</v>
      </c>
      <c r="AN310">
        <v>4</v>
      </c>
      <c r="AO310">
        <v>576.46900000000005</v>
      </c>
      <c r="AS310">
        <v>291</v>
      </c>
    </row>
    <row r="311" spans="4:45" x14ac:dyDescent="0.25"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>
        <v>5</v>
      </c>
      <c r="Y311">
        <v>0</v>
      </c>
      <c r="Z311">
        <v>3</v>
      </c>
      <c r="AA311">
        <v>10</v>
      </c>
      <c r="AB311">
        <v>1</v>
      </c>
      <c r="AC311">
        <v>8</v>
      </c>
      <c r="AD311">
        <v>1</v>
      </c>
      <c r="AE311">
        <v>0</v>
      </c>
      <c r="AF311">
        <v>1</v>
      </c>
      <c r="AG311">
        <v>3</v>
      </c>
      <c r="AH311">
        <v>0</v>
      </c>
      <c r="AI311">
        <v>1</v>
      </c>
      <c r="AJ311">
        <v>1</v>
      </c>
      <c r="AK311">
        <v>1</v>
      </c>
      <c r="AL311">
        <v>8</v>
      </c>
      <c r="AM311">
        <v>2</v>
      </c>
      <c r="AN311">
        <v>5</v>
      </c>
      <c r="AO311">
        <v>582.42399999999998</v>
      </c>
      <c r="AS311">
        <v>292</v>
      </c>
    </row>
    <row r="312" spans="4:45" x14ac:dyDescent="0.25"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>
        <v>2</v>
      </c>
      <c r="Y312">
        <v>2</v>
      </c>
      <c r="Z312">
        <v>2</v>
      </c>
      <c r="AA312">
        <v>5</v>
      </c>
      <c r="AB312">
        <v>2</v>
      </c>
      <c r="AC312">
        <v>1</v>
      </c>
      <c r="AD312">
        <v>4</v>
      </c>
      <c r="AE312">
        <v>4</v>
      </c>
      <c r="AF312">
        <v>3</v>
      </c>
      <c r="AG312">
        <v>3</v>
      </c>
      <c r="AH312">
        <v>2</v>
      </c>
      <c r="AI312">
        <v>1</v>
      </c>
      <c r="AJ312">
        <v>3</v>
      </c>
      <c r="AK312">
        <v>1</v>
      </c>
      <c r="AL312">
        <v>3</v>
      </c>
      <c r="AM312">
        <v>4</v>
      </c>
      <c r="AN312">
        <v>4</v>
      </c>
      <c r="AO312">
        <v>455.89100000000002</v>
      </c>
      <c r="AS312">
        <v>293</v>
      </c>
    </row>
    <row r="313" spans="4:45" x14ac:dyDescent="0.25"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>
        <v>5</v>
      </c>
      <c r="Y313">
        <v>3</v>
      </c>
      <c r="Z313">
        <v>4</v>
      </c>
      <c r="AA313">
        <v>2</v>
      </c>
      <c r="AB313">
        <v>0</v>
      </c>
      <c r="AC313">
        <v>1</v>
      </c>
      <c r="AD313">
        <v>2</v>
      </c>
      <c r="AE313">
        <v>1</v>
      </c>
      <c r="AF313">
        <v>1</v>
      </c>
      <c r="AG313">
        <v>2</v>
      </c>
      <c r="AH313">
        <v>2</v>
      </c>
      <c r="AI313">
        <v>2</v>
      </c>
      <c r="AJ313">
        <v>3</v>
      </c>
      <c r="AK313">
        <v>1</v>
      </c>
      <c r="AL313">
        <v>3</v>
      </c>
      <c r="AM313">
        <v>2</v>
      </c>
      <c r="AN313">
        <v>1</v>
      </c>
      <c r="AO313">
        <v>598.79899999999998</v>
      </c>
      <c r="AS313">
        <v>294</v>
      </c>
    </row>
    <row r="314" spans="4:45" x14ac:dyDescent="0.25"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>
        <v>2</v>
      </c>
      <c r="Y314">
        <v>1</v>
      </c>
      <c r="Z314">
        <v>4</v>
      </c>
      <c r="AA314">
        <v>5</v>
      </c>
      <c r="AB314">
        <v>0</v>
      </c>
      <c r="AC314">
        <v>0</v>
      </c>
      <c r="AD314">
        <v>3</v>
      </c>
      <c r="AE314">
        <v>2</v>
      </c>
      <c r="AF314">
        <v>3</v>
      </c>
      <c r="AG314">
        <v>2</v>
      </c>
      <c r="AH314">
        <v>2</v>
      </c>
      <c r="AI314">
        <v>2</v>
      </c>
      <c r="AJ314">
        <v>5</v>
      </c>
      <c r="AK314">
        <v>1</v>
      </c>
      <c r="AL314">
        <v>4</v>
      </c>
      <c r="AM314">
        <v>3</v>
      </c>
      <c r="AN314">
        <v>0</v>
      </c>
      <c r="AO314">
        <v>462.971</v>
      </c>
      <c r="AS314">
        <v>295</v>
      </c>
    </row>
    <row r="315" spans="4:45" x14ac:dyDescent="0.25"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>
        <v>2</v>
      </c>
      <c r="Y315">
        <v>0</v>
      </c>
      <c r="Z315">
        <v>0</v>
      </c>
      <c r="AA315">
        <v>8</v>
      </c>
      <c r="AB315">
        <v>1</v>
      </c>
      <c r="AC315">
        <v>1</v>
      </c>
      <c r="AD315">
        <v>2</v>
      </c>
      <c r="AE315">
        <v>2</v>
      </c>
      <c r="AF315">
        <v>2</v>
      </c>
      <c r="AG315">
        <v>0</v>
      </c>
      <c r="AH315">
        <v>4</v>
      </c>
      <c r="AI315">
        <v>1</v>
      </c>
      <c r="AJ315">
        <v>8</v>
      </c>
      <c r="AK315">
        <v>2</v>
      </c>
      <c r="AL315">
        <v>6</v>
      </c>
      <c r="AM315">
        <v>5</v>
      </c>
      <c r="AN315">
        <v>4</v>
      </c>
      <c r="AO315">
        <v>477.565</v>
      </c>
      <c r="AS315">
        <v>296</v>
      </c>
    </row>
    <row r="316" spans="4:45" x14ac:dyDescent="0.25"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>
        <v>3</v>
      </c>
      <c r="Y316">
        <v>1</v>
      </c>
      <c r="Z316">
        <v>2</v>
      </c>
      <c r="AA316">
        <v>3</v>
      </c>
      <c r="AB316">
        <v>0</v>
      </c>
      <c r="AC316">
        <v>2</v>
      </c>
      <c r="AD316">
        <v>0</v>
      </c>
      <c r="AE316">
        <v>0</v>
      </c>
      <c r="AF316">
        <v>1</v>
      </c>
      <c r="AG316">
        <v>6</v>
      </c>
      <c r="AH316">
        <v>1</v>
      </c>
      <c r="AI316">
        <v>1</v>
      </c>
      <c r="AJ316">
        <v>2</v>
      </c>
      <c r="AK316">
        <v>2</v>
      </c>
      <c r="AL316">
        <v>3</v>
      </c>
      <c r="AM316">
        <v>1</v>
      </c>
      <c r="AN316">
        <v>1</v>
      </c>
      <c r="AO316">
        <v>424.81200000000001</v>
      </c>
      <c r="AS316">
        <v>297</v>
      </c>
    </row>
    <row r="317" spans="4:45" x14ac:dyDescent="0.25"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>
        <v>3</v>
      </c>
      <c r="Y317">
        <v>2</v>
      </c>
      <c r="Z317">
        <v>0</v>
      </c>
      <c r="AA317">
        <v>4</v>
      </c>
      <c r="AB317">
        <v>1</v>
      </c>
      <c r="AC317">
        <v>7</v>
      </c>
      <c r="AD317">
        <v>4</v>
      </c>
      <c r="AE317">
        <v>1</v>
      </c>
      <c r="AF317">
        <v>2</v>
      </c>
      <c r="AG317">
        <v>2</v>
      </c>
      <c r="AH317">
        <v>2</v>
      </c>
      <c r="AI317">
        <v>2</v>
      </c>
      <c r="AJ317">
        <v>5</v>
      </c>
      <c r="AK317">
        <v>4</v>
      </c>
      <c r="AL317">
        <v>6</v>
      </c>
      <c r="AM317">
        <v>6</v>
      </c>
      <c r="AN317">
        <v>3</v>
      </c>
      <c r="AO317">
        <v>459.76299999999998</v>
      </c>
      <c r="AS317">
        <v>298</v>
      </c>
    </row>
    <row r="318" spans="4:45" x14ac:dyDescent="0.25"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>
        <v>3</v>
      </c>
      <c r="Y318">
        <v>1</v>
      </c>
      <c r="Z318">
        <v>1</v>
      </c>
      <c r="AA318">
        <v>1</v>
      </c>
      <c r="AB318">
        <v>0</v>
      </c>
      <c r="AC318">
        <v>6</v>
      </c>
      <c r="AD318">
        <v>2</v>
      </c>
      <c r="AE318">
        <v>0</v>
      </c>
      <c r="AF318">
        <v>1</v>
      </c>
      <c r="AG318">
        <v>4</v>
      </c>
      <c r="AH318">
        <v>4</v>
      </c>
      <c r="AI318">
        <v>1</v>
      </c>
      <c r="AJ318">
        <v>2</v>
      </c>
      <c r="AK318">
        <v>5</v>
      </c>
      <c r="AL318">
        <v>10</v>
      </c>
      <c r="AM318">
        <v>2</v>
      </c>
      <c r="AN318">
        <v>3</v>
      </c>
      <c r="AO318">
        <v>436.68</v>
      </c>
      <c r="AS318">
        <v>299</v>
      </c>
    </row>
    <row r="319" spans="4:45" x14ac:dyDescent="0.25"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>
        <v>1</v>
      </c>
      <c r="Y319">
        <v>2</v>
      </c>
      <c r="Z319">
        <v>3</v>
      </c>
      <c r="AA319">
        <v>1</v>
      </c>
      <c r="AB319">
        <v>2</v>
      </c>
      <c r="AC319">
        <v>3</v>
      </c>
      <c r="AD319">
        <v>2</v>
      </c>
      <c r="AE319">
        <v>1</v>
      </c>
      <c r="AF319">
        <v>1</v>
      </c>
      <c r="AG319">
        <v>3</v>
      </c>
      <c r="AH319">
        <v>0</v>
      </c>
      <c r="AI319">
        <v>1</v>
      </c>
      <c r="AJ319">
        <v>1</v>
      </c>
      <c r="AK319">
        <v>3</v>
      </c>
      <c r="AL319">
        <v>15</v>
      </c>
      <c r="AM319">
        <v>3</v>
      </c>
      <c r="AN319">
        <v>5</v>
      </c>
      <c r="AO319">
        <v>481.45499999999998</v>
      </c>
      <c r="AS319">
        <v>300</v>
      </c>
    </row>
    <row r="320" spans="4:45" x14ac:dyDescent="0.25"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>
        <v>6</v>
      </c>
      <c r="Y320">
        <v>3</v>
      </c>
      <c r="Z320">
        <v>1</v>
      </c>
      <c r="AA320">
        <v>5</v>
      </c>
      <c r="AB320">
        <v>2</v>
      </c>
      <c r="AC320">
        <v>1</v>
      </c>
      <c r="AD320">
        <v>2</v>
      </c>
      <c r="AE320">
        <v>1</v>
      </c>
      <c r="AF320">
        <v>5</v>
      </c>
      <c r="AG320">
        <v>2</v>
      </c>
      <c r="AH320">
        <v>2</v>
      </c>
      <c r="AI320">
        <v>0</v>
      </c>
      <c r="AJ320">
        <v>4</v>
      </c>
      <c r="AK320">
        <v>3</v>
      </c>
      <c r="AL320">
        <v>8</v>
      </c>
      <c r="AM320">
        <v>2</v>
      </c>
      <c r="AN320">
        <v>1</v>
      </c>
      <c r="AO320">
        <v>468.72300000000001</v>
      </c>
      <c r="AS320">
        <v>301</v>
      </c>
    </row>
    <row r="321" spans="4:45" x14ac:dyDescent="0.25"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>
        <v>2</v>
      </c>
      <c r="Y321">
        <v>0</v>
      </c>
      <c r="Z321">
        <v>2</v>
      </c>
      <c r="AA321">
        <v>6</v>
      </c>
      <c r="AB321">
        <v>1</v>
      </c>
      <c r="AC321">
        <v>3</v>
      </c>
      <c r="AD321">
        <v>1</v>
      </c>
      <c r="AE321">
        <v>1</v>
      </c>
      <c r="AF321">
        <v>5</v>
      </c>
      <c r="AG321">
        <v>1</v>
      </c>
      <c r="AH321">
        <v>3</v>
      </c>
      <c r="AI321">
        <v>1</v>
      </c>
      <c r="AJ321">
        <v>2</v>
      </c>
      <c r="AK321">
        <v>2</v>
      </c>
      <c r="AL321">
        <v>7</v>
      </c>
      <c r="AM321">
        <v>1</v>
      </c>
      <c r="AN321">
        <v>0</v>
      </c>
      <c r="AO321">
        <v>448.12299999999999</v>
      </c>
      <c r="AS321">
        <v>302</v>
      </c>
    </row>
    <row r="322" spans="4:45" x14ac:dyDescent="0.25"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>
        <v>2</v>
      </c>
      <c r="Y322">
        <v>5</v>
      </c>
      <c r="Z322">
        <v>2</v>
      </c>
      <c r="AA322">
        <v>3</v>
      </c>
      <c r="AB322">
        <v>1</v>
      </c>
      <c r="AC322">
        <v>4</v>
      </c>
      <c r="AD322">
        <v>4</v>
      </c>
      <c r="AE322">
        <v>3</v>
      </c>
      <c r="AF322">
        <v>2</v>
      </c>
      <c r="AG322">
        <v>0</v>
      </c>
      <c r="AH322">
        <v>2</v>
      </c>
      <c r="AI322">
        <v>2</v>
      </c>
      <c r="AJ322">
        <v>1</v>
      </c>
      <c r="AK322">
        <v>5</v>
      </c>
      <c r="AL322">
        <v>23</v>
      </c>
      <c r="AM322">
        <v>4</v>
      </c>
      <c r="AN322">
        <v>0</v>
      </c>
      <c r="AO322">
        <v>432.92099999999999</v>
      </c>
      <c r="AS322">
        <v>303</v>
      </c>
    </row>
    <row r="323" spans="4:45" x14ac:dyDescent="0.25"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>
        <v>1</v>
      </c>
      <c r="Y323">
        <v>2</v>
      </c>
      <c r="Z323">
        <v>3</v>
      </c>
      <c r="AA323">
        <v>5</v>
      </c>
      <c r="AB323">
        <v>2</v>
      </c>
      <c r="AC323">
        <v>2</v>
      </c>
      <c r="AD323">
        <v>2</v>
      </c>
      <c r="AE323">
        <v>1</v>
      </c>
      <c r="AF323">
        <v>3</v>
      </c>
      <c r="AG323">
        <v>2</v>
      </c>
      <c r="AH323">
        <v>1</v>
      </c>
      <c r="AI323">
        <v>1</v>
      </c>
      <c r="AJ323">
        <v>1</v>
      </c>
      <c r="AK323">
        <v>5</v>
      </c>
      <c r="AL323">
        <v>24</v>
      </c>
      <c r="AM323">
        <v>4</v>
      </c>
      <c r="AN323">
        <v>1</v>
      </c>
      <c r="AO323">
        <v>414.39400000000001</v>
      </c>
      <c r="AS323">
        <v>304</v>
      </c>
    </row>
    <row r="324" spans="4:45" x14ac:dyDescent="0.25"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>
        <v>1</v>
      </c>
      <c r="Y324">
        <v>2</v>
      </c>
      <c r="Z324">
        <v>2</v>
      </c>
      <c r="AA324">
        <v>2</v>
      </c>
      <c r="AB324">
        <v>1</v>
      </c>
      <c r="AC324">
        <v>1</v>
      </c>
      <c r="AD324">
        <v>3</v>
      </c>
      <c r="AE324">
        <v>0</v>
      </c>
      <c r="AF324">
        <v>6</v>
      </c>
      <c r="AG324">
        <v>1</v>
      </c>
      <c r="AH324">
        <v>2</v>
      </c>
      <c r="AI324">
        <v>0</v>
      </c>
      <c r="AJ324">
        <v>1</v>
      </c>
      <c r="AK324">
        <v>5</v>
      </c>
      <c r="AL324">
        <v>15</v>
      </c>
      <c r="AM324">
        <v>3</v>
      </c>
      <c r="AN324">
        <v>0</v>
      </c>
      <c r="AO324">
        <v>399.07100000000003</v>
      </c>
      <c r="AS324">
        <v>305</v>
      </c>
    </row>
    <row r="325" spans="4:45" x14ac:dyDescent="0.25"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>
        <v>1</v>
      </c>
      <c r="Y325">
        <v>0</v>
      </c>
      <c r="Z325">
        <v>1</v>
      </c>
      <c r="AA325">
        <v>3</v>
      </c>
      <c r="AB325">
        <v>2</v>
      </c>
      <c r="AC325">
        <v>3</v>
      </c>
      <c r="AD325">
        <v>4</v>
      </c>
      <c r="AE325">
        <v>0</v>
      </c>
      <c r="AF325">
        <v>1</v>
      </c>
      <c r="AG325">
        <v>4</v>
      </c>
      <c r="AH325">
        <v>4</v>
      </c>
      <c r="AI325">
        <v>0</v>
      </c>
      <c r="AJ325">
        <v>1</v>
      </c>
      <c r="AK325">
        <v>3</v>
      </c>
      <c r="AL325">
        <v>12</v>
      </c>
      <c r="AM325">
        <v>3</v>
      </c>
      <c r="AN325">
        <v>4</v>
      </c>
      <c r="AO325">
        <v>417.03899999999999</v>
      </c>
      <c r="AS325">
        <v>306</v>
      </c>
    </row>
    <row r="326" spans="4:45" x14ac:dyDescent="0.25"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>
        <v>0</v>
      </c>
      <c r="Y326">
        <v>3</v>
      </c>
      <c r="Z326">
        <v>1</v>
      </c>
      <c r="AA326">
        <v>4</v>
      </c>
      <c r="AB326">
        <v>0</v>
      </c>
      <c r="AC326">
        <v>5</v>
      </c>
      <c r="AD326">
        <v>4</v>
      </c>
      <c r="AE326">
        <v>1</v>
      </c>
      <c r="AF326">
        <v>2</v>
      </c>
      <c r="AG326">
        <v>3</v>
      </c>
      <c r="AH326">
        <v>0</v>
      </c>
      <c r="AI326">
        <v>2</v>
      </c>
      <c r="AJ326">
        <v>3</v>
      </c>
      <c r="AK326">
        <v>5</v>
      </c>
      <c r="AL326">
        <v>10</v>
      </c>
      <c r="AM326">
        <v>7</v>
      </c>
      <c r="AN326">
        <v>5</v>
      </c>
      <c r="AO326">
        <v>384.89</v>
      </c>
      <c r="AS326">
        <v>307</v>
      </c>
    </row>
    <row r="327" spans="4:45" x14ac:dyDescent="0.25"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>
        <v>1</v>
      </c>
      <c r="Y327">
        <v>0</v>
      </c>
      <c r="Z327">
        <v>3</v>
      </c>
      <c r="AA327">
        <v>3</v>
      </c>
      <c r="AB327">
        <v>1</v>
      </c>
      <c r="AC327">
        <v>5</v>
      </c>
      <c r="AD327">
        <v>5</v>
      </c>
      <c r="AE327">
        <v>1</v>
      </c>
      <c r="AF327">
        <v>3</v>
      </c>
      <c r="AG327">
        <v>5</v>
      </c>
      <c r="AH327">
        <v>0</v>
      </c>
      <c r="AI327">
        <v>2</v>
      </c>
      <c r="AJ327">
        <v>0</v>
      </c>
      <c r="AK327">
        <v>6</v>
      </c>
      <c r="AL327">
        <v>3</v>
      </c>
      <c r="AM327">
        <v>8</v>
      </c>
      <c r="AN327">
        <v>1</v>
      </c>
      <c r="AO327">
        <v>400.71800000000002</v>
      </c>
      <c r="AS327">
        <v>308</v>
      </c>
    </row>
    <row r="328" spans="4:45" x14ac:dyDescent="0.25"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>
        <v>3</v>
      </c>
      <c r="Y328">
        <v>1</v>
      </c>
      <c r="Z328">
        <v>0</v>
      </c>
      <c r="AA328">
        <v>3</v>
      </c>
      <c r="AB328">
        <v>0</v>
      </c>
      <c r="AC328">
        <v>2</v>
      </c>
      <c r="AD328">
        <v>0</v>
      </c>
      <c r="AE328">
        <v>1</v>
      </c>
      <c r="AF328">
        <v>1</v>
      </c>
      <c r="AG328">
        <v>2</v>
      </c>
      <c r="AH328">
        <v>2</v>
      </c>
      <c r="AI328">
        <v>1</v>
      </c>
      <c r="AJ328">
        <v>2</v>
      </c>
      <c r="AK328">
        <v>7</v>
      </c>
      <c r="AL328">
        <v>5</v>
      </c>
      <c r="AM328">
        <v>12</v>
      </c>
      <c r="AN328">
        <v>5</v>
      </c>
      <c r="AO328">
        <v>379.55099999999999</v>
      </c>
      <c r="AS328">
        <v>309</v>
      </c>
    </row>
    <row r="329" spans="4:45" x14ac:dyDescent="0.25"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>
        <v>4</v>
      </c>
      <c r="Y329">
        <v>3</v>
      </c>
      <c r="Z329">
        <v>4</v>
      </c>
      <c r="AA329">
        <v>1</v>
      </c>
      <c r="AB329">
        <v>0</v>
      </c>
      <c r="AC329">
        <v>1</v>
      </c>
      <c r="AD329">
        <v>0</v>
      </c>
      <c r="AE329">
        <v>1</v>
      </c>
      <c r="AF329">
        <v>6</v>
      </c>
      <c r="AG329">
        <v>2</v>
      </c>
      <c r="AH329">
        <v>2</v>
      </c>
      <c r="AI329">
        <v>1</v>
      </c>
      <c r="AJ329">
        <v>0</v>
      </c>
      <c r="AK329">
        <v>3</v>
      </c>
      <c r="AL329">
        <v>4</v>
      </c>
      <c r="AM329">
        <v>12</v>
      </c>
      <c r="AN329">
        <v>3</v>
      </c>
      <c r="AO329">
        <v>400.20600000000002</v>
      </c>
      <c r="AS329">
        <v>310</v>
      </c>
    </row>
    <row r="330" spans="4:45" x14ac:dyDescent="0.25"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>
        <v>3</v>
      </c>
      <c r="Y330">
        <v>2</v>
      </c>
      <c r="Z330">
        <v>0</v>
      </c>
      <c r="AA330">
        <v>2</v>
      </c>
      <c r="AB330">
        <v>0</v>
      </c>
      <c r="AC330">
        <v>4</v>
      </c>
      <c r="AD330">
        <v>3</v>
      </c>
      <c r="AE330">
        <v>2</v>
      </c>
      <c r="AF330">
        <v>4</v>
      </c>
      <c r="AG330">
        <v>3</v>
      </c>
      <c r="AH330">
        <v>2</v>
      </c>
      <c r="AI330">
        <v>0</v>
      </c>
      <c r="AJ330">
        <v>4</v>
      </c>
      <c r="AK330">
        <v>2</v>
      </c>
      <c r="AL330">
        <v>3</v>
      </c>
      <c r="AM330">
        <v>5</v>
      </c>
      <c r="AN330">
        <v>9</v>
      </c>
      <c r="AO330">
        <v>343.221</v>
      </c>
      <c r="AS330">
        <v>311</v>
      </c>
    </row>
    <row r="331" spans="4:45" x14ac:dyDescent="0.25"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>
        <v>1</v>
      </c>
      <c r="Y331">
        <v>0</v>
      </c>
      <c r="Z331">
        <v>4</v>
      </c>
      <c r="AA331">
        <v>1</v>
      </c>
      <c r="AB331">
        <v>1</v>
      </c>
      <c r="AC331">
        <v>0</v>
      </c>
      <c r="AD331">
        <v>2</v>
      </c>
      <c r="AE331">
        <v>1</v>
      </c>
      <c r="AF331">
        <v>2</v>
      </c>
      <c r="AG331">
        <v>2</v>
      </c>
      <c r="AH331">
        <v>4</v>
      </c>
      <c r="AI331">
        <v>0</v>
      </c>
      <c r="AJ331">
        <v>5</v>
      </c>
      <c r="AK331">
        <v>3</v>
      </c>
      <c r="AL331">
        <v>0</v>
      </c>
      <c r="AM331">
        <v>9</v>
      </c>
      <c r="AN331">
        <v>10</v>
      </c>
      <c r="AO331">
        <v>360.99099999999999</v>
      </c>
      <c r="AS331">
        <v>312</v>
      </c>
    </row>
    <row r="332" spans="4:45" x14ac:dyDescent="0.25"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>
        <v>0</v>
      </c>
      <c r="Y332">
        <v>2</v>
      </c>
      <c r="Z332">
        <v>3</v>
      </c>
      <c r="AA332">
        <v>2</v>
      </c>
      <c r="AB332">
        <v>1</v>
      </c>
      <c r="AC332">
        <v>3</v>
      </c>
      <c r="AD332">
        <v>3</v>
      </c>
      <c r="AE332">
        <v>3</v>
      </c>
      <c r="AF332">
        <v>2</v>
      </c>
      <c r="AG332">
        <v>1</v>
      </c>
      <c r="AH332">
        <v>1</v>
      </c>
      <c r="AI332">
        <v>0</v>
      </c>
      <c r="AJ332">
        <v>4</v>
      </c>
      <c r="AK332">
        <v>1</v>
      </c>
      <c r="AL332">
        <v>0</v>
      </c>
      <c r="AM332">
        <v>14</v>
      </c>
      <c r="AN332">
        <v>8</v>
      </c>
      <c r="AO332">
        <v>297.37200000000001</v>
      </c>
      <c r="AS332">
        <v>313</v>
      </c>
    </row>
    <row r="333" spans="4:45" x14ac:dyDescent="0.25"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>
        <v>4</v>
      </c>
      <c r="Y333">
        <v>4</v>
      </c>
      <c r="Z333">
        <v>0</v>
      </c>
      <c r="AA333">
        <v>0</v>
      </c>
      <c r="AB333">
        <v>1</v>
      </c>
      <c r="AC333">
        <v>2</v>
      </c>
      <c r="AD333">
        <v>2</v>
      </c>
      <c r="AE333">
        <v>4</v>
      </c>
      <c r="AF333">
        <v>2</v>
      </c>
      <c r="AG333">
        <v>1</v>
      </c>
      <c r="AH333">
        <v>3</v>
      </c>
      <c r="AI333">
        <v>0</v>
      </c>
      <c r="AJ333">
        <v>2</v>
      </c>
      <c r="AK333">
        <v>2</v>
      </c>
      <c r="AM333">
        <v>16</v>
      </c>
      <c r="AN333">
        <v>10</v>
      </c>
      <c r="AO333">
        <v>351.899</v>
      </c>
      <c r="AS333">
        <v>314</v>
      </c>
    </row>
    <row r="334" spans="4:45" x14ac:dyDescent="0.25"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>
        <v>3</v>
      </c>
      <c r="Y334">
        <v>0</v>
      </c>
      <c r="Z334">
        <v>2</v>
      </c>
      <c r="AA334">
        <v>2</v>
      </c>
      <c r="AB334">
        <v>1</v>
      </c>
      <c r="AC334">
        <v>1</v>
      </c>
      <c r="AD334">
        <v>4</v>
      </c>
      <c r="AE334">
        <v>0</v>
      </c>
      <c r="AF334">
        <v>2</v>
      </c>
      <c r="AG334">
        <v>1</v>
      </c>
      <c r="AH334">
        <v>1</v>
      </c>
      <c r="AI334">
        <v>1</v>
      </c>
      <c r="AJ334">
        <v>3</v>
      </c>
      <c r="AK334">
        <v>4</v>
      </c>
      <c r="AM334">
        <v>18</v>
      </c>
      <c r="AN334">
        <v>11</v>
      </c>
      <c r="AO334">
        <v>373.42500000000001</v>
      </c>
      <c r="AS334">
        <v>315</v>
      </c>
    </row>
    <row r="335" spans="4:45" x14ac:dyDescent="0.25"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>
        <v>2</v>
      </c>
      <c r="Y335">
        <v>1</v>
      </c>
      <c r="Z335">
        <v>6</v>
      </c>
      <c r="AA335">
        <v>4</v>
      </c>
      <c r="AB335">
        <v>0</v>
      </c>
      <c r="AC335">
        <v>3</v>
      </c>
      <c r="AD335">
        <v>5</v>
      </c>
      <c r="AE335">
        <v>2</v>
      </c>
      <c r="AF335">
        <v>3</v>
      </c>
      <c r="AG335">
        <v>3</v>
      </c>
      <c r="AH335">
        <v>0</v>
      </c>
      <c r="AI335">
        <v>1</v>
      </c>
      <c r="AJ335">
        <v>1</v>
      </c>
      <c r="AM335">
        <v>15</v>
      </c>
      <c r="AN335">
        <v>8</v>
      </c>
      <c r="AO335">
        <v>311.411</v>
      </c>
      <c r="AS335">
        <v>316</v>
      </c>
    </row>
    <row r="336" spans="4:45" x14ac:dyDescent="0.25"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>
        <v>1</v>
      </c>
      <c r="Y336">
        <v>0</v>
      </c>
      <c r="Z336">
        <v>2</v>
      </c>
      <c r="AA336">
        <v>2</v>
      </c>
      <c r="AB336">
        <v>1</v>
      </c>
      <c r="AC336">
        <v>0</v>
      </c>
      <c r="AD336">
        <v>2</v>
      </c>
      <c r="AE336">
        <v>2</v>
      </c>
      <c r="AF336">
        <v>1</v>
      </c>
      <c r="AG336">
        <v>3</v>
      </c>
      <c r="AH336">
        <v>0</v>
      </c>
      <c r="AI336">
        <v>2</v>
      </c>
      <c r="AJ336">
        <v>2</v>
      </c>
      <c r="AM336">
        <v>4</v>
      </c>
      <c r="AN336">
        <v>11</v>
      </c>
      <c r="AO336">
        <v>440.42599999999999</v>
      </c>
      <c r="AS336">
        <v>317</v>
      </c>
    </row>
    <row r="337" spans="4:45" x14ac:dyDescent="0.25"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>
        <v>3</v>
      </c>
      <c r="Y337">
        <v>0</v>
      </c>
      <c r="Z337">
        <v>1</v>
      </c>
      <c r="AA337">
        <v>2</v>
      </c>
      <c r="AB337">
        <v>0</v>
      </c>
      <c r="AC337">
        <v>1</v>
      </c>
      <c r="AD337">
        <v>1</v>
      </c>
      <c r="AE337">
        <v>3</v>
      </c>
      <c r="AF337">
        <v>1</v>
      </c>
      <c r="AG337">
        <v>1</v>
      </c>
      <c r="AH337">
        <v>0</v>
      </c>
      <c r="AI337">
        <v>0</v>
      </c>
      <c r="AJ337">
        <v>1</v>
      </c>
      <c r="AM337">
        <v>6</v>
      </c>
      <c r="AN337">
        <v>8</v>
      </c>
      <c r="AO337">
        <v>325.26499999999999</v>
      </c>
      <c r="AS337">
        <v>318</v>
      </c>
    </row>
    <row r="338" spans="4:45" x14ac:dyDescent="0.25"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>
        <v>0</v>
      </c>
      <c r="Y338">
        <v>1</v>
      </c>
      <c r="Z338">
        <v>2</v>
      </c>
      <c r="AA338">
        <v>1</v>
      </c>
      <c r="AB338">
        <v>1</v>
      </c>
      <c r="AC338">
        <v>4</v>
      </c>
      <c r="AD338">
        <v>1</v>
      </c>
      <c r="AE338">
        <v>1</v>
      </c>
      <c r="AF338">
        <v>3</v>
      </c>
      <c r="AG338">
        <v>2</v>
      </c>
      <c r="AH338">
        <v>1</v>
      </c>
      <c r="AI338">
        <v>2</v>
      </c>
      <c r="AJ338">
        <v>3</v>
      </c>
      <c r="AM338">
        <v>0</v>
      </c>
      <c r="AN338">
        <v>7</v>
      </c>
      <c r="AO338">
        <v>349.93</v>
      </c>
      <c r="AS338">
        <v>319</v>
      </c>
    </row>
    <row r="339" spans="4:45" x14ac:dyDescent="0.25"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>
        <v>1</v>
      </c>
      <c r="Y339">
        <v>0</v>
      </c>
      <c r="Z339">
        <v>2</v>
      </c>
      <c r="AA339">
        <v>2</v>
      </c>
      <c r="AB339">
        <v>1</v>
      </c>
      <c r="AC339">
        <v>3</v>
      </c>
      <c r="AD339">
        <v>5</v>
      </c>
      <c r="AE339">
        <v>1</v>
      </c>
      <c r="AF339">
        <v>1</v>
      </c>
      <c r="AG339">
        <v>2</v>
      </c>
      <c r="AH339">
        <v>1</v>
      </c>
      <c r="AI339">
        <v>1</v>
      </c>
      <c r="AJ339">
        <v>1</v>
      </c>
      <c r="AM339">
        <v>1</v>
      </c>
      <c r="AN339">
        <v>7</v>
      </c>
      <c r="AO339">
        <v>327.93200000000002</v>
      </c>
      <c r="AS339">
        <v>320</v>
      </c>
    </row>
    <row r="340" spans="4:45" x14ac:dyDescent="0.25"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>
        <v>3</v>
      </c>
      <c r="Y340">
        <v>2</v>
      </c>
      <c r="Z340">
        <v>0</v>
      </c>
      <c r="AA340">
        <v>1</v>
      </c>
      <c r="AB340">
        <v>1</v>
      </c>
      <c r="AC340">
        <v>2</v>
      </c>
      <c r="AD340">
        <v>0</v>
      </c>
      <c r="AE340">
        <v>2</v>
      </c>
      <c r="AF340">
        <v>1</v>
      </c>
      <c r="AG340">
        <v>2</v>
      </c>
      <c r="AH340">
        <v>0</v>
      </c>
      <c r="AI340">
        <v>0</v>
      </c>
      <c r="AJ340">
        <v>2</v>
      </c>
      <c r="AM340">
        <v>0</v>
      </c>
      <c r="AN340">
        <v>2</v>
      </c>
      <c r="AO340">
        <v>294.779</v>
      </c>
      <c r="AS340">
        <v>321</v>
      </c>
    </row>
    <row r="341" spans="4:45" x14ac:dyDescent="0.25"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>
        <v>1</v>
      </c>
      <c r="Y341">
        <v>3</v>
      </c>
      <c r="Z341">
        <v>2</v>
      </c>
      <c r="AA341">
        <v>1</v>
      </c>
      <c r="AB341">
        <v>1</v>
      </c>
      <c r="AC341">
        <v>2</v>
      </c>
      <c r="AD341">
        <v>2</v>
      </c>
      <c r="AE341">
        <v>0</v>
      </c>
      <c r="AF341">
        <v>3</v>
      </c>
      <c r="AG341">
        <v>2</v>
      </c>
      <c r="AH341">
        <v>0</v>
      </c>
      <c r="AI341">
        <v>0</v>
      </c>
      <c r="AJ341">
        <v>3</v>
      </c>
      <c r="AN341">
        <v>2</v>
      </c>
      <c r="AO341">
        <v>301.49299999999999</v>
      </c>
      <c r="AS341">
        <v>322</v>
      </c>
    </row>
    <row r="342" spans="4:45" x14ac:dyDescent="0.25"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>
        <v>4</v>
      </c>
      <c r="Y342">
        <v>0</v>
      </c>
      <c r="Z342">
        <v>2</v>
      </c>
      <c r="AA342">
        <v>1</v>
      </c>
      <c r="AB342">
        <v>0</v>
      </c>
      <c r="AC342">
        <v>1</v>
      </c>
      <c r="AD342">
        <v>1</v>
      </c>
      <c r="AE342">
        <v>2</v>
      </c>
      <c r="AF342">
        <v>3</v>
      </c>
      <c r="AG342">
        <v>2</v>
      </c>
      <c r="AH342">
        <v>3</v>
      </c>
      <c r="AI342">
        <v>1</v>
      </c>
      <c r="AJ342">
        <v>0</v>
      </c>
      <c r="AN342">
        <v>9</v>
      </c>
      <c r="AO342">
        <v>269.37299999999999</v>
      </c>
      <c r="AS342">
        <v>323</v>
      </c>
    </row>
    <row r="343" spans="4:45" x14ac:dyDescent="0.25"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>
        <v>3</v>
      </c>
      <c r="Y343">
        <v>1</v>
      </c>
      <c r="Z343">
        <v>2</v>
      </c>
      <c r="AA343">
        <v>5</v>
      </c>
      <c r="AB343">
        <v>3</v>
      </c>
      <c r="AC343">
        <v>4</v>
      </c>
      <c r="AD343">
        <v>1</v>
      </c>
      <c r="AE343">
        <v>2</v>
      </c>
      <c r="AF343">
        <v>2</v>
      </c>
      <c r="AG343">
        <v>2</v>
      </c>
      <c r="AH343">
        <v>1</v>
      </c>
      <c r="AI343">
        <v>1</v>
      </c>
      <c r="AJ343">
        <v>1</v>
      </c>
      <c r="AN343">
        <v>3</v>
      </c>
      <c r="AO343">
        <v>306.12700000000001</v>
      </c>
      <c r="AS343">
        <v>324</v>
      </c>
    </row>
    <row r="344" spans="4:45" x14ac:dyDescent="0.25"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>
        <v>3</v>
      </c>
      <c r="Y344">
        <v>0</v>
      </c>
      <c r="Z344">
        <v>0</v>
      </c>
      <c r="AA344">
        <v>5</v>
      </c>
      <c r="AB344">
        <v>1</v>
      </c>
      <c r="AC344">
        <v>1</v>
      </c>
      <c r="AD344">
        <v>3</v>
      </c>
      <c r="AE344">
        <v>0</v>
      </c>
      <c r="AF344">
        <v>1</v>
      </c>
      <c r="AG344">
        <v>1</v>
      </c>
      <c r="AH344">
        <v>0</v>
      </c>
      <c r="AI344">
        <v>0</v>
      </c>
      <c r="AJ344">
        <v>5</v>
      </c>
      <c r="AN344">
        <v>2</v>
      </c>
      <c r="AO344">
        <v>307.625</v>
      </c>
      <c r="AS344">
        <v>325</v>
      </c>
    </row>
    <row r="345" spans="4:45" x14ac:dyDescent="0.25"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>
        <v>3</v>
      </c>
      <c r="Y345">
        <v>0</v>
      </c>
      <c r="Z345">
        <v>1</v>
      </c>
      <c r="AA345">
        <v>3</v>
      </c>
      <c r="AB345">
        <v>2</v>
      </c>
      <c r="AC345">
        <v>4</v>
      </c>
      <c r="AD345">
        <v>3</v>
      </c>
      <c r="AE345">
        <v>1</v>
      </c>
      <c r="AF345">
        <v>1</v>
      </c>
      <c r="AG345">
        <v>1</v>
      </c>
      <c r="AH345">
        <v>4</v>
      </c>
      <c r="AI345">
        <v>0</v>
      </c>
      <c r="AJ345">
        <v>1</v>
      </c>
      <c r="AO345">
        <v>229.08199999999999</v>
      </c>
      <c r="AS345">
        <v>326</v>
      </c>
    </row>
    <row r="346" spans="4:45" x14ac:dyDescent="0.25"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>
        <v>1</v>
      </c>
      <c r="Y346">
        <v>0</v>
      </c>
      <c r="Z346">
        <v>5</v>
      </c>
      <c r="AA346">
        <v>0</v>
      </c>
      <c r="AB346">
        <v>0</v>
      </c>
      <c r="AC346">
        <v>1</v>
      </c>
      <c r="AD346">
        <v>2</v>
      </c>
      <c r="AE346">
        <v>2</v>
      </c>
      <c r="AF346">
        <v>1</v>
      </c>
      <c r="AG346">
        <v>1</v>
      </c>
      <c r="AH346">
        <v>5</v>
      </c>
      <c r="AI346">
        <v>2</v>
      </c>
      <c r="AJ346">
        <v>2</v>
      </c>
      <c r="AO346">
        <v>252.15600000000001</v>
      </c>
      <c r="AS346">
        <v>327</v>
      </c>
    </row>
    <row r="347" spans="4:45" x14ac:dyDescent="0.25"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>
        <v>1</v>
      </c>
      <c r="Y347">
        <v>2</v>
      </c>
      <c r="Z347">
        <v>1</v>
      </c>
      <c r="AA347">
        <v>1</v>
      </c>
      <c r="AB347">
        <v>0</v>
      </c>
      <c r="AC347">
        <v>1</v>
      </c>
      <c r="AD347">
        <v>1</v>
      </c>
      <c r="AE347">
        <v>1</v>
      </c>
      <c r="AF347">
        <v>2</v>
      </c>
      <c r="AG347">
        <v>1</v>
      </c>
      <c r="AH347">
        <v>0</v>
      </c>
      <c r="AI347">
        <v>0</v>
      </c>
      <c r="AJ347">
        <v>2</v>
      </c>
      <c r="AO347">
        <v>260.15300000000002</v>
      </c>
      <c r="AS347">
        <v>328</v>
      </c>
    </row>
    <row r="348" spans="4:45" x14ac:dyDescent="0.25"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>
        <v>1</v>
      </c>
      <c r="Y348">
        <v>0</v>
      </c>
      <c r="Z348">
        <v>1</v>
      </c>
      <c r="AA348">
        <v>3</v>
      </c>
      <c r="AB348">
        <v>0</v>
      </c>
      <c r="AC348">
        <v>0</v>
      </c>
      <c r="AD348">
        <v>2</v>
      </c>
      <c r="AE348">
        <v>2</v>
      </c>
      <c r="AF348">
        <v>2</v>
      </c>
      <c r="AG348">
        <v>1</v>
      </c>
      <c r="AH348">
        <v>1</v>
      </c>
      <c r="AI348">
        <v>2</v>
      </c>
      <c r="AJ348">
        <v>1</v>
      </c>
      <c r="AO348">
        <v>201.273</v>
      </c>
      <c r="AS348">
        <v>329</v>
      </c>
    </row>
    <row r="349" spans="4:45" x14ac:dyDescent="0.25"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>
        <v>3</v>
      </c>
      <c r="Y349">
        <v>1</v>
      </c>
      <c r="Z349">
        <v>2</v>
      </c>
      <c r="AA349">
        <v>1</v>
      </c>
      <c r="AB349">
        <v>1</v>
      </c>
      <c r="AC349">
        <v>1</v>
      </c>
      <c r="AD349">
        <v>3</v>
      </c>
      <c r="AE349">
        <v>1</v>
      </c>
      <c r="AF349">
        <v>3</v>
      </c>
      <c r="AG349">
        <v>2</v>
      </c>
      <c r="AH349">
        <v>1</v>
      </c>
      <c r="AI349">
        <v>1</v>
      </c>
      <c r="AJ349">
        <v>1</v>
      </c>
      <c r="AO349">
        <v>261.64400000000001</v>
      </c>
      <c r="AS349">
        <v>330</v>
      </c>
    </row>
    <row r="350" spans="4:45" x14ac:dyDescent="0.25"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>
        <v>4</v>
      </c>
      <c r="Y350">
        <v>0</v>
      </c>
      <c r="Z350">
        <v>0</v>
      </c>
      <c r="AA350">
        <v>1</v>
      </c>
      <c r="AB350">
        <v>0</v>
      </c>
      <c r="AC350">
        <v>2</v>
      </c>
      <c r="AD350">
        <v>2</v>
      </c>
      <c r="AE350">
        <v>0</v>
      </c>
      <c r="AF350">
        <v>0</v>
      </c>
      <c r="AG350">
        <v>1</v>
      </c>
      <c r="AH350">
        <v>0</v>
      </c>
      <c r="AI350">
        <v>1</v>
      </c>
      <c r="AJ350">
        <v>3</v>
      </c>
      <c r="AO350">
        <v>226.02500000000001</v>
      </c>
      <c r="AS350">
        <v>331</v>
      </c>
    </row>
    <row r="351" spans="4:45" x14ac:dyDescent="0.25"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>
        <v>0</v>
      </c>
      <c r="Y351">
        <v>1</v>
      </c>
      <c r="Z351">
        <v>4</v>
      </c>
      <c r="AA351">
        <v>1</v>
      </c>
      <c r="AB351">
        <v>1</v>
      </c>
      <c r="AC351">
        <v>3</v>
      </c>
      <c r="AD351">
        <v>3</v>
      </c>
      <c r="AE351">
        <v>1</v>
      </c>
      <c r="AF351">
        <v>1</v>
      </c>
      <c r="AG351">
        <v>1</v>
      </c>
      <c r="AH351">
        <v>2</v>
      </c>
      <c r="AI351">
        <v>0</v>
      </c>
      <c r="AJ351">
        <v>1</v>
      </c>
      <c r="AO351">
        <v>240.40799999999999</v>
      </c>
      <c r="AS351">
        <v>332</v>
      </c>
    </row>
    <row r="352" spans="4:45" x14ac:dyDescent="0.25"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>
        <v>2</v>
      </c>
      <c r="Y352">
        <v>2</v>
      </c>
      <c r="Z352">
        <v>2</v>
      </c>
      <c r="AA352">
        <v>2</v>
      </c>
      <c r="AB352">
        <v>0</v>
      </c>
      <c r="AC352">
        <v>3</v>
      </c>
      <c r="AD352">
        <v>3</v>
      </c>
      <c r="AE352">
        <v>1</v>
      </c>
      <c r="AF352">
        <v>2</v>
      </c>
      <c r="AG352">
        <v>0</v>
      </c>
      <c r="AH352">
        <v>1</v>
      </c>
      <c r="AI352">
        <v>1</v>
      </c>
      <c r="AJ352">
        <v>0</v>
      </c>
      <c r="AO352">
        <v>269.07900000000001</v>
      </c>
      <c r="AS352">
        <v>333</v>
      </c>
    </row>
    <row r="353" spans="4:45" x14ac:dyDescent="0.25"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>
        <v>1</v>
      </c>
      <c r="Y353">
        <v>2</v>
      </c>
      <c r="Z353">
        <v>2</v>
      </c>
      <c r="AA353">
        <v>4</v>
      </c>
      <c r="AB353">
        <v>0</v>
      </c>
      <c r="AC353">
        <v>0</v>
      </c>
      <c r="AD353">
        <v>1</v>
      </c>
      <c r="AE353">
        <v>3</v>
      </c>
      <c r="AF353">
        <v>3</v>
      </c>
      <c r="AG353">
        <v>2</v>
      </c>
      <c r="AH353">
        <v>1</v>
      </c>
      <c r="AI353">
        <v>1</v>
      </c>
      <c r="AJ353">
        <v>2</v>
      </c>
      <c r="AO353">
        <v>236.46700000000001</v>
      </c>
      <c r="AS353">
        <v>334</v>
      </c>
    </row>
    <row r="354" spans="4:45" x14ac:dyDescent="0.25"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>
        <v>4</v>
      </c>
      <c r="Y354">
        <v>1</v>
      </c>
      <c r="Z354">
        <v>2</v>
      </c>
      <c r="AA354">
        <v>3</v>
      </c>
      <c r="AB354">
        <v>2</v>
      </c>
      <c r="AC354">
        <v>5</v>
      </c>
      <c r="AD354">
        <v>0</v>
      </c>
      <c r="AE354">
        <v>0</v>
      </c>
      <c r="AF354">
        <v>2</v>
      </c>
      <c r="AG354">
        <v>1</v>
      </c>
      <c r="AH354">
        <v>1</v>
      </c>
      <c r="AI354">
        <v>0</v>
      </c>
      <c r="AJ354">
        <v>1</v>
      </c>
      <c r="AO354">
        <v>267.41800000000001</v>
      </c>
      <c r="AS354">
        <v>335</v>
      </c>
    </row>
    <row r="355" spans="4:45" x14ac:dyDescent="0.25"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>
        <v>3</v>
      </c>
      <c r="Y355">
        <v>0</v>
      </c>
      <c r="Z355">
        <v>0</v>
      </c>
      <c r="AA355">
        <v>3</v>
      </c>
      <c r="AB355">
        <v>1</v>
      </c>
      <c r="AC355">
        <v>1</v>
      </c>
      <c r="AD355">
        <v>0</v>
      </c>
      <c r="AE355">
        <v>3</v>
      </c>
      <c r="AF355">
        <v>1</v>
      </c>
      <c r="AG355">
        <v>3</v>
      </c>
      <c r="AH355">
        <v>2</v>
      </c>
      <c r="AI355">
        <v>0</v>
      </c>
      <c r="AJ355">
        <v>1</v>
      </c>
      <c r="AO355">
        <v>231.12100000000001</v>
      </c>
      <c r="AS355">
        <v>336</v>
      </c>
    </row>
    <row r="356" spans="4:45" x14ac:dyDescent="0.25"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>
        <v>2</v>
      </c>
      <c r="Y356">
        <v>2</v>
      </c>
      <c r="Z356">
        <v>1</v>
      </c>
      <c r="AA356">
        <v>3</v>
      </c>
      <c r="AB356">
        <v>0</v>
      </c>
      <c r="AC356">
        <v>3</v>
      </c>
      <c r="AD356">
        <v>1</v>
      </c>
      <c r="AE356">
        <v>0</v>
      </c>
      <c r="AF356">
        <v>2</v>
      </c>
      <c r="AG356">
        <v>1</v>
      </c>
      <c r="AH356">
        <v>1</v>
      </c>
      <c r="AI356">
        <v>2</v>
      </c>
      <c r="AJ356">
        <v>2</v>
      </c>
      <c r="AO356">
        <v>273.16199999999998</v>
      </c>
      <c r="AS356">
        <v>337</v>
      </c>
    </row>
    <row r="357" spans="4:45" x14ac:dyDescent="0.25"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>
        <v>7</v>
      </c>
      <c r="Y357">
        <v>2</v>
      </c>
      <c r="Z357">
        <v>0</v>
      </c>
      <c r="AA357">
        <v>6</v>
      </c>
      <c r="AB357">
        <v>1</v>
      </c>
      <c r="AC357">
        <v>3</v>
      </c>
      <c r="AD357">
        <v>1</v>
      </c>
      <c r="AE357">
        <v>0</v>
      </c>
      <c r="AF357">
        <v>3</v>
      </c>
      <c r="AG357">
        <v>2</v>
      </c>
      <c r="AH357">
        <v>2</v>
      </c>
      <c r="AI357">
        <v>1</v>
      </c>
      <c r="AJ357">
        <v>2</v>
      </c>
      <c r="AO357">
        <v>228.83600000000001</v>
      </c>
      <c r="AS357">
        <v>338</v>
      </c>
    </row>
    <row r="358" spans="4:45" x14ac:dyDescent="0.25"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>
        <v>4</v>
      </c>
      <c r="Y358">
        <v>0</v>
      </c>
      <c r="Z358">
        <v>2</v>
      </c>
      <c r="AA358">
        <v>3</v>
      </c>
      <c r="AB358">
        <v>0</v>
      </c>
      <c r="AC358">
        <v>3</v>
      </c>
      <c r="AD358">
        <v>3</v>
      </c>
      <c r="AE358">
        <v>2</v>
      </c>
      <c r="AF358">
        <v>1</v>
      </c>
      <c r="AG358">
        <v>0</v>
      </c>
      <c r="AH358">
        <v>2</v>
      </c>
      <c r="AI358">
        <v>0</v>
      </c>
      <c r="AJ358">
        <v>1</v>
      </c>
      <c r="AO358">
        <v>267.12799999999999</v>
      </c>
      <c r="AS358">
        <v>339</v>
      </c>
    </row>
    <row r="359" spans="4:45" x14ac:dyDescent="0.25"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>
        <v>5</v>
      </c>
      <c r="Y359">
        <v>0</v>
      </c>
      <c r="Z359">
        <v>0</v>
      </c>
      <c r="AA359">
        <v>4</v>
      </c>
      <c r="AB359">
        <v>0</v>
      </c>
      <c r="AC359">
        <v>2</v>
      </c>
      <c r="AD359">
        <v>0</v>
      </c>
      <c r="AE359">
        <v>1</v>
      </c>
      <c r="AF359">
        <v>3</v>
      </c>
      <c r="AG359">
        <v>2</v>
      </c>
      <c r="AH359">
        <v>2</v>
      </c>
      <c r="AI359">
        <v>1</v>
      </c>
      <c r="AJ359">
        <v>0</v>
      </c>
      <c r="AO359">
        <v>267.54599999999999</v>
      </c>
      <c r="AS359">
        <v>340</v>
      </c>
    </row>
    <row r="360" spans="4:45" x14ac:dyDescent="0.25"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>
        <v>3</v>
      </c>
      <c r="Y360">
        <v>0</v>
      </c>
      <c r="Z360">
        <v>1</v>
      </c>
      <c r="AA360">
        <v>2</v>
      </c>
      <c r="AB360">
        <v>0</v>
      </c>
      <c r="AC360">
        <v>0</v>
      </c>
      <c r="AD360">
        <v>3</v>
      </c>
      <c r="AE360">
        <v>0</v>
      </c>
      <c r="AF360">
        <v>3</v>
      </c>
      <c r="AG360">
        <v>3</v>
      </c>
      <c r="AH360">
        <v>3</v>
      </c>
      <c r="AI360">
        <v>0</v>
      </c>
      <c r="AJ360">
        <v>0</v>
      </c>
      <c r="AO360">
        <v>219.25700000000001</v>
      </c>
      <c r="AS360">
        <v>341</v>
      </c>
    </row>
    <row r="361" spans="4:45" x14ac:dyDescent="0.25"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>
        <v>4</v>
      </c>
      <c r="Y361">
        <v>2</v>
      </c>
      <c r="Z361">
        <v>1</v>
      </c>
      <c r="AA361">
        <v>2</v>
      </c>
      <c r="AB361">
        <v>0</v>
      </c>
      <c r="AC361">
        <v>0</v>
      </c>
      <c r="AD361">
        <v>1</v>
      </c>
      <c r="AE361">
        <v>0</v>
      </c>
      <c r="AF361">
        <v>1</v>
      </c>
      <c r="AG361">
        <v>3</v>
      </c>
      <c r="AH361">
        <v>1</v>
      </c>
      <c r="AI361">
        <v>0</v>
      </c>
      <c r="AJ361">
        <v>4</v>
      </c>
      <c r="AO361">
        <v>218.197</v>
      </c>
      <c r="AS361">
        <v>342</v>
      </c>
    </row>
    <row r="362" spans="4:45" x14ac:dyDescent="0.25"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>
        <v>2</v>
      </c>
      <c r="Y362">
        <v>1</v>
      </c>
      <c r="Z362">
        <v>0</v>
      </c>
      <c r="AA362">
        <v>2</v>
      </c>
      <c r="AB362">
        <v>0</v>
      </c>
      <c r="AC362">
        <v>0</v>
      </c>
      <c r="AD362">
        <v>0</v>
      </c>
      <c r="AE362">
        <v>0</v>
      </c>
      <c r="AF362">
        <v>2</v>
      </c>
      <c r="AG362">
        <v>1</v>
      </c>
      <c r="AH362">
        <v>2</v>
      </c>
      <c r="AI362">
        <v>1</v>
      </c>
      <c r="AJ362">
        <v>1</v>
      </c>
      <c r="AO362">
        <v>215.149</v>
      </c>
      <c r="AS362">
        <v>343</v>
      </c>
    </row>
    <row r="363" spans="4:45" x14ac:dyDescent="0.25"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>
        <v>1</v>
      </c>
      <c r="Y363">
        <v>2</v>
      </c>
      <c r="Z363">
        <v>1</v>
      </c>
      <c r="AA363">
        <v>1</v>
      </c>
      <c r="AB363">
        <v>1</v>
      </c>
      <c r="AC363">
        <v>0</v>
      </c>
      <c r="AD363">
        <v>3</v>
      </c>
      <c r="AE363">
        <v>1</v>
      </c>
      <c r="AF363">
        <v>1</v>
      </c>
      <c r="AG363">
        <v>1</v>
      </c>
      <c r="AH363">
        <v>0</v>
      </c>
      <c r="AI363">
        <v>0</v>
      </c>
      <c r="AJ363">
        <v>3</v>
      </c>
      <c r="AO363">
        <v>240.58799999999999</v>
      </c>
      <c r="AS363">
        <v>344</v>
      </c>
    </row>
    <row r="364" spans="4:45" x14ac:dyDescent="0.25"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>
        <v>5</v>
      </c>
      <c r="Y364">
        <v>1</v>
      </c>
      <c r="Z364">
        <v>1</v>
      </c>
      <c r="AA364">
        <v>1</v>
      </c>
      <c r="AB364">
        <v>0</v>
      </c>
      <c r="AC364">
        <v>2</v>
      </c>
      <c r="AD364">
        <v>1</v>
      </c>
      <c r="AE364">
        <v>0</v>
      </c>
      <c r="AF364">
        <v>2</v>
      </c>
      <c r="AG364">
        <v>2</v>
      </c>
      <c r="AH364">
        <v>4</v>
      </c>
      <c r="AI364">
        <v>0</v>
      </c>
      <c r="AJ364">
        <v>3</v>
      </c>
      <c r="AO364">
        <v>261.19200000000001</v>
      </c>
      <c r="AS364">
        <v>345</v>
      </c>
    </row>
    <row r="365" spans="4:45" x14ac:dyDescent="0.25"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>
        <v>3</v>
      </c>
      <c r="Y365">
        <v>2</v>
      </c>
      <c r="Z365">
        <v>1</v>
      </c>
      <c r="AA365">
        <v>1</v>
      </c>
      <c r="AB365">
        <v>0</v>
      </c>
      <c r="AC365">
        <v>0</v>
      </c>
      <c r="AD365">
        <v>3</v>
      </c>
      <c r="AE365">
        <v>0</v>
      </c>
      <c r="AF365">
        <v>1</v>
      </c>
      <c r="AG365">
        <v>4</v>
      </c>
      <c r="AH365">
        <v>3</v>
      </c>
      <c r="AI365">
        <v>1</v>
      </c>
      <c r="AJ365">
        <v>0</v>
      </c>
      <c r="AO365">
        <v>214.501</v>
      </c>
      <c r="AS365">
        <v>346</v>
      </c>
    </row>
    <row r="366" spans="4:45" x14ac:dyDescent="0.25"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>
        <v>6</v>
      </c>
      <c r="Y366">
        <v>2</v>
      </c>
      <c r="Z366">
        <v>1</v>
      </c>
      <c r="AA366">
        <v>2</v>
      </c>
      <c r="AB366">
        <v>0</v>
      </c>
      <c r="AC366">
        <v>0</v>
      </c>
      <c r="AD366">
        <v>1</v>
      </c>
      <c r="AE366">
        <v>1</v>
      </c>
      <c r="AF366">
        <v>0</v>
      </c>
      <c r="AG366">
        <v>0</v>
      </c>
      <c r="AH366">
        <v>1</v>
      </c>
      <c r="AI366">
        <v>2</v>
      </c>
      <c r="AJ366">
        <v>0</v>
      </c>
      <c r="AO366">
        <v>225.62899999999999</v>
      </c>
      <c r="AS366">
        <v>347</v>
      </c>
    </row>
    <row r="367" spans="4:45" x14ac:dyDescent="0.25"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>
        <v>2</v>
      </c>
      <c r="Y367">
        <v>1</v>
      </c>
      <c r="Z367">
        <v>1</v>
      </c>
      <c r="AA367">
        <v>2</v>
      </c>
      <c r="AB367">
        <v>0</v>
      </c>
      <c r="AC367">
        <v>2</v>
      </c>
      <c r="AD367">
        <v>0</v>
      </c>
      <c r="AE367">
        <v>1</v>
      </c>
      <c r="AF367">
        <v>2</v>
      </c>
      <c r="AG367">
        <v>1</v>
      </c>
      <c r="AH367">
        <v>0</v>
      </c>
      <c r="AI367">
        <v>2</v>
      </c>
      <c r="AJ367">
        <v>2</v>
      </c>
      <c r="AO367">
        <v>197.24299999999999</v>
      </c>
      <c r="AS367">
        <v>348</v>
      </c>
    </row>
    <row r="368" spans="4:45" x14ac:dyDescent="0.25"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>
        <v>5</v>
      </c>
      <c r="Y368">
        <v>1</v>
      </c>
      <c r="Z368">
        <v>1</v>
      </c>
      <c r="AA368">
        <v>1</v>
      </c>
      <c r="AB368">
        <v>2</v>
      </c>
      <c r="AC368">
        <v>0</v>
      </c>
      <c r="AD368">
        <v>1</v>
      </c>
      <c r="AE368">
        <v>0</v>
      </c>
      <c r="AF368">
        <v>1</v>
      </c>
      <c r="AG368">
        <v>1</v>
      </c>
      <c r="AH368">
        <v>1</v>
      </c>
      <c r="AI368">
        <v>0</v>
      </c>
      <c r="AJ368">
        <v>1</v>
      </c>
      <c r="AO368">
        <v>207.458</v>
      </c>
      <c r="AS368">
        <v>349</v>
      </c>
    </row>
    <row r="369" spans="4:45" x14ac:dyDescent="0.25"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>
        <v>4</v>
      </c>
      <c r="Y369">
        <v>2</v>
      </c>
      <c r="Z369">
        <v>0</v>
      </c>
      <c r="AA369">
        <v>4</v>
      </c>
      <c r="AB369">
        <v>2</v>
      </c>
      <c r="AC369">
        <v>3</v>
      </c>
      <c r="AD369">
        <v>1</v>
      </c>
      <c r="AE369">
        <v>1</v>
      </c>
      <c r="AF369">
        <v>2</v>
      </c>
      <c r="AG369">
        <v>3</v>
      </c>
      <c r="AH369">
        <v>3</v>
      </c>
      <c r="AI369">
        <v>1</v>
      </c>
      <c r="AJ369">
        <v>1</v>
      </c>
      <c r="AO369">
        <v>182.33199999999999</v>
      </c>
      <c r="AS369">
        <v>350</v>
      </c>
    </row>
    <row r="370" spans="4:45" x14ac:dyDescent="0.25"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>
        <v>5</v>
      </c>
      <c r="Y370">
        <v>1</v>
      </c>
      <c r="Z370">
        <v>1</v>
      </c>
      <c r="AA370">
        <v>1</v>
      </c>
      <c r="AB370">
        <v>0</v>
      </c>
      <c r="AC370">
        <v>2</v>
      </c>
      <c r="AD370">
        <v>2</v>
      </c>
      <c r="AE370">
        <v>0</v>
      </c>
      <c r="AF370">
        <v>3</v>
      </c>
      <c r="AG370">
        <v>0</v>
      </c>
      <c r="AH370">
        <v>1</v>
      </c>
      <c r="AI370">
        <v>0</v>
      </c>
      <c r="AJ370">
        <v>0</v>
      </c>
      <c r="AO370">
        <v>174.91399999999999</v>
      </c>
      <c r="AS370">
        <v>351</v>
      </c>
    </row>
    <row r="371" spans="4:45" x14ac:dyDescent="0.25"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>
        <v>5</v>
      </c>
      <c r="Y371">
        <v>1</v>
      </c>
      <c r="Z371">
        <v>1</v>
      </c>
      <c r="AA371">
        <v>2</v>
      </c>
      <c r="AB371">
        <v>1</v>
      </c>
      <c r="AC371">
        <v>2</v>
      </c>
      <c r="AD371">
        <v>0</v>
      </c>
      <c r="AE371">
        <v>2</v>
      </c>
      <c r="AF371">
        <v>0</v>
      </c>
      <c r="AG371">
        <v>3</v>
      </c>
      <c r="AH371">
        <v>3</v>
      </c>
      <c r="AI371">
        <v>1</v>
      </c>
      <c r="AJ371">
        <v>1</v>
      </c>
      <c r="AO371">
        <v>185.56800000000001</v>
      </c>
      <c r="AS371">
        <v>352</v>
      </c>
    </row>
    <row r="372" spans="4:45" x14ac:dyDescent="0.25"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>
        <v>4</v>
      </c>
      <c r="Y372">
        <v>1</v>
      </c>
      <c r="Z372">
        <v>1</v>
      </c>
      <c r="AA372">
        <v>1</v>
      </c>
      <c r="AB372">
        <v>0</v>
      </c>
      <c r="AC372">
        <v>1</v>
      </c>
      <c r="AD372">
        <v>0</v>
      </c>
      <c r="AE372">
        <v>2</v>
      </c>
      <c r="AF372">
        <v>0</v>
      </c>
      <c r="AG372">
        <v>1</v>
      </c>
      <c r="AH372">
        <v>0</v>
      </c>
      <c r="AI372">
        <v>1</v>
      </c>
      <c r="AJ372">
        <v>2</v>
      </c>
      <c r="AO372">
        <v>198.221</v>
      </c>
      <c r="AS372">
        <v>353</v>
      </c>
    </row>
    <row r="373" spans="4:45" x14ac:dyDescent="0.25"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>
        <v>3</v>
      </c>
      <c r="Y373">
        <v>1</v>
      </c>
      <c r="Z373">
        <v>2</v>
      </c>
      <c r="AA373">
        <v>4</v>
      </c>
      <c r="AB373">
        <v>1</v>
      </c>
      <c r="AC373">
        <v>0</v>
      </c>
      <c r="AD373">
        <v>2</v>
      </c>
      <c r="AE373">
        <v>2</v>
      </c>
      <c r="AF373">
        <v>0</v>
      </c>
      <c r="AG373">
        <v>0</v>
      </c>
      <c r="AH373">
        <v>3</v>
      </c>
      <c r="AI373">
        <v>0</v>
      </c>
      <c r="AJ373">
        <v>0</v>
      </c>
      <c r="AO373">
        <v>234.69900000000001</v>
      </c>
      <c r="AS373">
        <v>354</v>
      </c>
    </row>
    <row r="374" spans="4:45" x14ac:dyDescent="0.25"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>
        <v>3</v>
      </c>
      <c r="Y374">
        <v>2</v>
      </c>
      <c r="Z374">
        <v>1</v>
      </c>
      <c r="AA374">
        <v>5</v>
      </c>
      <c r="AB374">
        <v>1</v>
      </c>
      <c r="AC374">
        <v>2</v>
      </c>
      <c r="AD374">
        <v>1</v>
      </c>
      <c r="AE374">
        <v>1</v>
      </c>
      <c r="AF374">
        <v>2</v>
      </c>
      <c r="AG374">
        <v>0</v>
      </c>
      <c r="AH374">
        <v>0</v>
      </c>
      <c r="AI374">
        <v>1</v>
      </c>
      <c r="AJ374">
        <v>1</v>
      </c>
      <c r="AO374">
        <v>208.33500000000001</v>
      </c>
      <c r="AS374">
        <v>355</v>
      </c>
    </row>
    <row r="375" spans="4:45" x14ac:dyDescent="0.25"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>
        <v>4</v>
      </c>
      <c r="Y375">
        <v>0</v>
      </c>
      <c r="Z375">
        <v>1</v>
      </c>
      <c r="AA375">
        <v>1</v>
      </c>
      <c r="AB375">
        <v>0</v>
      </c>
      <c r="AC375">
        <v>4</v>
      </c>
      <c r="AD375">
        <v>1</v>
      </c>
      <c r="AE375">
        <v>0</v>
      </c>
      <c r="AF375">
        <v>1</v>
      </c>
      <c r="AG375">
        <v>2</v>
      </c>
      <c r="AH375">
        <v>1</v>
      </c>
      <c r="AI375">
        <v>2</v>
      </c>
      <c r="AJ375">
        <v>1</v>
      </c>
      <c r="AO375">
        <v>210.57</v>
      </c>
      <c r="AS375">
        <v>356</v>
      </c>
    </row>
    <row r="376" spans="4:45" x14ac:dyDescent="0.25"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>
        <v>3</v>
      </c>
      <c r="Y376">
        <v>3</v>
      </c>
      <c r="Z376">
        <v>2</v>
      </c>
      <c r="AA376">
        <v>1</v>
      </c>
      <c r="AB376">
        <v>0</v>
      </c>
      <c r="AC376">
        <v>1</v>
      </c>
      <c r="AD376">
        <v>2</v>
      </c>
      <c r="AE376">
        <v>1</v>
      </c>
      <c r="AF376">
        <v>1</v>
      </c>
      <c r="AG376">
        <v>1</v>
      </c>
      <c r="AH376">
        <v>2</v>
      </c>
      <c r="AI376">
        <v>0</v>
      </c>
      <c r="AJ376">
        <v>1</v>
      </c>
      <c r="AO376">
        <v>198.74299999999999</v>
      </c>
      <c r="AS376">
        <v>357</v>
      </c>
    </row>
    <row r="377" spans="4:45" x14ac:dyDescent="0.25"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>
        <v>6</v>
      </c>
      <c r="Y377">
        <v>1</v>
      </c>
      <c r="Z377">
        <v>1</v>
      </c>
      <c r="AA377">
        <v>4</v>
      </c>
      <c r="AB377">
        <v>0</v>
      </c>
      <c r="AC377">
        <v>0</v>
      </c>
      <c r="AD377">
        <v>0</v>
      </c>
      <c r="AE377">
        <v>3</v>
      </c>
      <c r="AF377">
        <v>2</v>
      </c>
      <c r="AG377">
        <v>2</v>
      </c>
      <c r="AH377">
        <v>0</v>
      </c>
      <c r="AI377">
        <v>0</v>
      </c>
      <c r="AJ377">
        <v>1</v>
      </c>
      <c r="AO377">
        <v>194.381</v>
      </c>
      <c r="AS377">
        <v>358</v>
      </c>
    </row>
    <row r="378" spans="4:45" x14ac:dyDescent="0.25"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>
        <v>3</v>
      </c>
      <c r="Y378">
        <v>1</v>
      </c>
      <c r="Z378">
        <v>0</v>
      </c>
      <c r="AA378">
        <v>2</v>
      </c>
      <c r="AB378">
        <v>0</v>
      </c>
      <c r="AC378">
        <v>3</v>
      </c>
      <c r="AD378">
        <v>3</v>
      </c>
      <c r="AE378">
        <v>1</v>
      </c>
      <c r="AF378">
        <v>0</v>
      </c>
      <c r="AG378">
        <v>1</v>
      </c>
      <c r="AH378">
        <v>0</v>
      </c>
      <c r="AI378">
        <v>0</v>
      </c>
      <c r="AJ378">
        <v>2</v>
      </c>
      <c r="AO378">
        <v>230.78200000000001</v>
      </c>
      <c r="AS378">
        <v>359</v>
      </c>
    </row>
    <row r="379" spans="4:45" x14ac:dyDescent="0.25"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>
        <v>4</v>
      </c>
      <c r="Y379">
        <v>0</v>
      </c>
      <c r="Z379">
        <v>2</v>
      </c>
      <c r="AA379">
        <v>1</v>
      </c>
      <c r="AB379">
        <v>1</v>
      </c>
      <c r="AC379">
        <v>2</v>
      </c>
      <c r="AD379">
        <v>2</v>
      </c>
      <c r="AE379">
        <v>0</v>
      </c>
      <c r="AF379">
        <v>1</v>
      </c>
      <c r="AG379">
        <v>5</v>
      </c>
      <c r="AH379">
        <v>0</v>
      </c>
      <c r="AI379">
        <v>0</v>
      </c>
      <c r="AJ379">
        <v>4</v>
      </c>
      <c r="AO379">
        <v>166.065</v>
      </c>
      <c r="AS379">
        <v>360</v>
      </c>
    </row>
    <row r="380" spans="4:45" x14ac:dyDescent="0.25"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>
        <v>12</v>
      </c>
      <c r="Y380">
        <v>1</v>
      </c>
      <c r="Z380">
        <v>1</v>
      </c>
      <c r="AA380">
        <v>1</v>
      </c>
      <c r="AB380">
        <v>0</v>
      </c>
      <c r="AC380">
        <v>3</v>
      </c>
      <c r="AD380">
        <v>1</v>
      </c>
      <c r="AE380">
        <v>1</v>
      </c>
      <c r="AF380">
        <v>1</v>
      </c>
      <c r="AG380">
        <v>1</v>
      </c>
      <c r="AH380">
        <v>0</v>
      </c>
      <c r="AI380">
        <v>1</v>
      </c>
      <c r="AJ380">
        <v>0</v>
      </c>
      <c r="AO380">
        <v>238.685</v>
      </c>
      <c r="AS380">
        <v>361</v>
      </c>
    </row>
    <row r="381" spans="4:45" x14ac:dyDescent="0.25"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>
        <v>7</v>
      </c>
      <c r="Y381">
        <v>6</v>
      </c>
      <c r="Z381">
        <v>1</v>
      </c>
      <c r="AA381">
        <v>2</v>
      </c>
      <c r="AB381">
        <v>1</v>
      </c>
      <c r="AC381">
        <v>2</v>
      </c>
      <c r="AD381">
        <v>0</v>
      </c>
      <c r="AE381">
        <v>1</v>
      </c>
      <c r="AF381">
        <v>1</v>
      </c>
      <c r="AG381">
        <v>0</v>
      </c>
      <c r="AH381">
        <v>1</v>
      </c>
      <c r="AI381">
        <v>0</v>
      </c>
      <c r="AJ381">
        <v>2</v>
      </c>
      <c r="AO381">
        <v>193.023</v>
      </c>
      <c r="AS381">
        <v>362</v>
      </c>
    </row>
    <row r="382" spans="4:45" x14ac:dyDescent="0.25"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>
        <v>6</v>
      </c>
      <c r="Y382">
        <v>2</v>
      </c>
      <c r="Z382">
        <v>1</v>
      </c>
      <c r="AA382">
        <v>3</v>
      </c>
      <c r="AB382">
        <v>0</v>
      </c>
      <c r="AC382">
        <v>1</v>
      </c>
      <c r="AD382">
        <v>1</v>
      </c>
      <c r="AE382">
        <v>1</v>
      </c>
      <c r="AF382">
        <v>2</v>
      </c>
      <c r="AG382">
        <v>0</v>
      </c>
      <c r="AH382">
        <v>0</v>
      </c>
      <c r="AI382">
        <v>0</v>
      </c>
      <c r="AJ382">
        <v>1</v>
      </c>
      <c r="AO382">
        <v>203.756</v>
      </c>
      <c r="AS382">
        <v>363</v>
      </c>
    </row>
    <row r="383" spans="4:45" x14ac:dyDescent="0.25"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>
        <v>3</v>
      </c>
      <c r="Y383">
        <v>4</v>
      </c>
      <c r="Z383">
        <v>2</v>
      </c>
      <c r="AA383">
        <v>2</v>
      </c>
      <c r="AB383">
        <v>0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1</v>
      </c>
      <c r="AI383">
        <v>1</v>
      </c>
      <c r="AJ383">
        <v>1</v>
      </c>
      <c r="AO383">
        <v>222.02</v>
      </c>
      <c r="AS383">
        <v>364</v>
      </c>
    </row>
    <row r="384" spans="4:45" x14ac:dyDescent="0.25"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>
        <v>4</v>
      </c>
      <c r="Y384">
        <v>7</v>
      </c>
      <c r="Z384">
        <v>1</v>
      </c>
      <c r="AA384">
        <v>3</v>
      </c>
      <c r="AB384">
        <v>0</v>
      </c>
      <c r="AC384">
        <v>1</v>
      </c>
      <c r="AD384">
        <v>0</v>
      </c>
      <c r="AE384">
        <v>1</v>
      </c>
      <c r="AF384">
        <v>1</v>
      </c>
      <c r="AG384">
        <v>1</v>
      </c>
      <c r="AH384">
        <v>3</v>
      </c>
      <c r="AI384">
        <v>0</v>
      </c>
      <c r="AJ384">
        <v>1</v>
      </c>
      <c r="AO384">
        <v>174.88900000000001</v>
      </c>
      <c r="AS384">
        <v>365</v>
      </c>
    </row>
    <row r="385" spans="4:45" x14ac:dyDescent="0.25"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>
        <v>11</v>
      </c>
      <c r="Y385">
        <v>4</v>
      </c>
      <c r="Z385">
        <v>3</v>
      </c>
      <c r="AA385">
        <v>3</v>
      </c>
      <c r="AB385">
        <v>0</v>
      </c>
      <c r="AC385">
        <v>1</v>
      </c>
      <c r="AD385">
        <v>0</v>
      </c>
      <c r="AE385">
        <v>0</v>
      </c>
      <c r="AF385">
        <v>1</v>
      </c>
      <c r="AG385">
        <v>1</v>
      </c>
      <c r="AH385">
        <v>1</v>
      </c>
      <c r="AI385">
        <v>0</v>
      </c>
      <c r="AJ385">
        <v>2</v>
      </c>
      <c r="AO385">
        <v>242.66300000000001</v>
      </c>
      <c r="AS385">
        <v>366</v>
      </c>
    </row>
    <row r="386" spans="4:45" x14ac:dyDescent="0.25"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>
        <v>8</v>
      </c>
      <c r="Y386">
        <v>9</v>
      </c>
      <c r="Z386">
        <v>8</v>
      </c>
      <c r="AA386">
        <v>12</v>
      </c>
      <c r="AB386">
        <v>0</v>
      </c>
      <c r="AC386">
        <v>1</v>
      </c>
      <c r="AD386">
        <v>1</v>
      </c>
      <c r="AE386">
        <v>0</v>
      </c>
      <c r="AF386">
        <v>1</v>
      </c>
      <c r="AG386">
        <v>2</v>
      </c>
      <c r="AH386">
        <v>0</v>
      </c>
      <c r="AI386">
        <v>2</v>
      </c>
      <c r="AJ386">
        <v>2</v>
      </c>
      <c r="AO386">
        <v>211.69499999999999</v>
      </c>
      <c r="AS386">
        <v>367</v>
      </c>
    </row>
    <row r="387" spans="4:45" x14ac:dyDescent="0.25"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>
        <v>6</v>
      </c>
      <c r="Y387">
        <v>8</v>
      </c>
      <c r="Z387">
        <v>10</v>
      </c>
      <c r="AA387">
        <v>16</v>
      </c>
      <c r="AB387">
        <v>0</v>
      </c>
      <c r="AC387">
        <v>3</v>
      </c>
      <c r="AD387">
        <v>0</v>
      </c>
      <c r="AE387">
        <v>1</v>
      </c>
      <c r="AF387">
        <v>2</v>
      </c>
      <c r="AG387">
        <v>1</v>
      </c>
      <c r="AH387">
        <v>1</v>
      </c>
      <c r="AI387">
        <v>1</v>
      </c>
      <c r="AJ387">
        <v>0</v>
      </c>
      <c r="AO387">
        <v>198.084</v>
      </c>
      <c r="AS387">
        <v>368</v>
      </c>
    </row>
    <row r="388" spans="4:45" x14ac:dyDescent="0.25"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>
        <v>6</v>
      </c>
      <c r="Y388">
        <v>4</v>
      </c>
      <c r="Z388">
        <v>14</v>
      </c>
      <c r="AA388">
        <v>15</v>
      </c>
      <c r="AB388">
        <v>2</v>
      </c>
      <c r="AC388">
        <v>7</v>
      </c>
      <c r="AD388">
        <v>2</v>
      </c>
      <c r="AE388">
        <v>0</v>
      </c>
      <c r="AF388">
        <v>1</v>
      </c>
      <c r="AG388">
        <v>1</v>
      </c>
      <c r="AH388">
        <v>0</v>
      </c>
      <c r="AI388">
        <v>0</v>
      </c>
      <c r="AJ388">
        <v>2</v>
      </c>
      <c r="AO388">
        <v>193.3</v>
      </c>
      <c r="AS388">
        <v>369</v>
      </c>
    </row>
    <row r="389" spans="4:45" x14ac:dyDescent="0.25"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>
        <v>5</v>
      </c>
      <c r="Y389">
        <v>3</v>
      </c>
      <c r="Z389">
        <v>10</v>
      </c>
      <c r="AA389">
        <v>15</v>
      </c>
      <c r="AB389">
        <v>2</v>
      </c>
      <c r="AC389">
        <v>13</v>
      </c>
      <c r="AD389">
        <v>3</v>
      </c>
      <c r="AE389">
        <v>0</v>
      </c>
      <c r="AF389">
        <v>1</v>
      </c>
      <c r="AG389">
        <v>1</v>
      </c>
      <c r="AH389">
        <v>0</v>
      </c>
      <c r="AI389">
        <v>1</v>
      </c>
      <c r="AJ389">
        <v>4</v>
      </c>
      <c r="AO389">
        <v>184.54900000000001</v>
      </c>
      <c r="AS389">
        <v>370</v>
      </c>
    </row>
    <row r="390" spans="4:45" x14ac:dyDescent="0.25"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Y390">
        <v>5</v>
      </c>
      <c r="Z390">
        <v>14</v>
      </c>
      <c r="AA390">
        <v>20</v>
      </c>
      <c r="AB390">
        <v>4</v>
      </c>
      <c r="AC390">
        <v>17</v>
      </c>
      <c r="AD390">
        <v>9</v>
      </c>
      <c r="AE390">
        <v>0</v>
      </c>
      <c r="AF390">
        <v>1</v>
      </c>
      <c r="AG390">
        <v>0</v>
      </c>
      <c r="AH390">
        <v>1</v>
      </c>
      <c r="AI390">
        <v>1</v>
      </c>
      <c r="AJ390">
        <v>0</v>
      </c>
      <c r="AO390">
        <v>207.06200000000001</v>
      </c>
      <c r="AS390">
        <v>371</v>
      </c>
    </row>
    <row r="391" spans="4:45" x14ac:dyDescent="0.25"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Y391">
        <v>4</v>
      </c>
      <c r="Z391">
        <v>8</v>
      </c>
      <c r="AA391">
        <v>11</v>
      </c>
      <c r="AB391">
        <v>3</v>
      </c>
      <c r="AC391">
        <v>14</v>
      </c>
      <c r="AD391">
        <v>12</v>
      </c>
      <c r="AE391">
        <v>2</v>
      </c>
      <c r="AF391">
        <v>1</v>
      </c>
      <c r="AG391">
        <v>2</v>
      </c>
      <c r="AH391">
        <v>0</v>
      </c>
      <c r="AI391">
        <v>0</v>
      </c>
      <c r="AJ391">
        <v>0</v>
      </c>
      <c r="AO391">
        <v>213.374</v>
      </c>
      <c r="AS391">
        <v>372</v>
      </c>
    </row>
    <row r="392" spans="4:45" x14ac:dyDescent="0.25"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Y392">
        <v>6</v>
      </c>
      <c r="Z392">
        <v>10</v>
      </c>
      <c r="AA392">
        <v>7</v>
      </c>
      <c r="AB392">
        <v>2</v>
      </c>
      <c r="AC392">
        <v>16</v>
      </c>
      <c r="AD392">
        <v>10</v>
      </c>
      <c r="AE392">
        <v>1</v>
      </c>
      <c r="AF392">
        <v>1</v>
      </c>
      <c r="AG392">
        <v>1</v>
      </c>
      <c r="AH392">
        <v>2</v>
      </c>
      <c r="AI392">
        <v>0</v>
      </c>
      <c r="AJ392">
        <v>1</v>
      </c>
      <c r="AO392">
        <v>203.798</v>
      </c>
      <c r="AS392">
        <v>373</v>
      </c>
    </row>
    <row r="393" spans="4:45" x14ac:dyDescent="0.25"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Z393">
        <v>9</v>
      </c>
      <c r="AA393">
        <v>14</v>
      </c>
      <c r="AB393">
        <v>5</v>
      </c>
      <c r="AC393">
        <v>16</v>
      </c>
      <c r="AD393">
        <v>10</v>
      </c>
      <c r="AE393">
        <v>2</v>
      </c>
      <c r="AF393">
        <v>1</v>
      </c>
      <c r="AG393">
        <v>1</v>
      </c>
      <c r="AH393">
        <v>3</v>
      </c>
      <c r="AI393">
        <v>1</v>
      </c>
      <c r="AJ393">
        <v>0</v>
      </c>
      <c r="AO393">
        <v>195.84800000000001</v>
      </c>
      <c r="AS393">
        <v>374</v>
      </c>
    </row>
    <row r="394" spans="4:45" x14ac:dyDescent="0.25"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Z394">
        <v>5</v>
      </c>
      <c r="AA394">
        <v>7</v>
      </c>
      <c r="AB394">
        <v>1</v>
      </c>
      <c r="AC394">
        <v>13</v>
      </c>
      <c r="AD394">
        <v>12</v>
      </c>
      <c r="AE394">
        <v>3</v>
      </c>
      <c r="AF394">
        <v>2</v>
      </c>
      <c r="AG394">
        <v>4</v>
      </c>
      <c r="AH394">
        <v>5</v>
      </c>
      <c r="AI394">
        <v>1</v>
      </c>
      <c r="AJ394">
        <v>2</v>
      </c>
      <c r="AO394">
        <v>146.93100000000001</v>
      </c>
      <c r="AS394">
        <v>375</v>
      </c>
    </row>
    <row r="395" spans="4:45" x14ac:dyDescent="0.25"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AA395">
        <v>11</v>
      </c>
      <c r="AB395">
        <v>0</v>
      </c>
      <c r="AC395">
        <v>13</v>
      </c>
      <c r="AD395">
        <v>10</v>
      </c>
      <c r="AE395">
        <v>4</v>
      </c>
      <c r="AF395">
        <v>11</v>
      </c>
      <c r="AG395">
        <v>7</v>
      </c>
      <c r="AH395">
        <v>5</v>
      </c>
      <c r="AI395">
        <v>0</v>
      </c>
      <c r="AJ395">
        <v>2</v>
      </c>
      <c r="AO395">
        <v>184.80099999999999</v>
      </c>
      <c r="AS395">
        <v>376</v>
      </c>
    </row>
    <row r="396" spans="4:45" x14ac:dyDescent="0.25"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AB396">
        <v>2</v>
      </c>
      <c r="AC396">
        <v>17</v>
      </c>
      <c r="AD396">
        <v>9</v>
      </c>
      <c r="AE396">
        <v>8</v>
      </c>
      <c r="AF396">
        <v>11</v>
      </c>
      <c r="AG396">
        <v>12</v>
      </c>
      <c r="AH396">
        <v>8</v>
      </c>
      <c r="AI396">
        <v>0</v>
      </c>
      <c r="AJ396">
        <v>1</v>
      </c>
      <c r="AO396">
        <v>151.18199999999999</v>
      </c>
      <c r="AS396">
        <v>377</v>
      </c>
    </row>
    <row r="397" spans="4:45" x14ac:dyDescent="0.25"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AB397">
        <v>1</v>
      </c>
      <c r="AC397">
        <v>9</v>
      </c>
      <c r="AD397">
        <v>9</v>
      </c>
      <c r="AE397">
        <v>4</v>
      </c>
      <c r="AF397">
        <v>9</v>
      </c>
      <c r="AG397">
        <v>13</v>
      </c>
      <c r="AH397">
        <v>6</v>
      </c>
      <c r="AI397">
        <v>0</v>
      </c>
      <c r="AJ397">
        <v>1</v>
      </c>
      <c r="AO397">
        <v>169.184</v>
      </c>
      <c r="AS397">
        <v>378</v>
      </c>
    </row>
    <row r="398" spans="4:45" x14ac:dyDescent="0.25"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AB398">
        <v>2</v>
      </c>
      <c r="AC398">
        <v>11</v>
      </c>
      <c r="AD398">
        <v>8</v>
      </c>
      <c r="AE398">
        <v>3</v>
      </c>
      <c r="AF398">
        <v>11</v>
      </c>
      <c r="AG398">
        <v>12</v>
      </c>
      <c r="AH398">
        <v>5</v>
      </c>
      <c r="AI398">
        <v>0</v>
      </c>
      <c r="AJ398">
        <v>4</v>
      </c>
      <c r="AO398">
        <v>195.62200000000001</v>
      </c>
      <c r="AS398">
        <v>379</v>
      </c>
    </row>
    <row r="399" spans="4:45" x14ac:dyDescent="0.25"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AB399">
        <v>5</v>
      </c>
      <c r="AD399">
        <v>6</v>
      </c>
      <c r="AE399">
        <v>10</v>
      </c>
      <c r="AF399">
        <v>13</v>
      </c>
      <c r="AG399">
        <v>17</v>
      </c>
      <c r="AH399">
        <v>4</v>
      </c>
      <c r="AI399">
        <v>2</v>
      </c>
      <c r="AJ399">
        <v>2</v>
      </c>
      <c r="AO399">
        <v>200.35900000000001</v>
      </c>
      <c r="AS399">
        <v>380</v>
      </c>
    </row>
    <row r="400" spans="4:45" x14ac:dyDescent="0.25"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AE400">
        <v>12</v>
      </c>
      <c r="AF400">
        <v>11</v>
      </c>
      <c r="AG400">
        <v>14</v>
      </c>
      <c r="AH400">
        <v>7</v>
      </c>
      <c r="AI400">
        <v>2</v>
      </c>
      <c r="AJ400">
        <v>10</v>
      </c>
      <c r="AO400">
        <v>159.03899999999999</v>
      </c>
      <c r="AS400">
        <v>381</v>
      </c>
    </row>
    <row r="401" spans="4:45" x14ac:dyDescent="0.25"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AE401">
        <v>6</v>
      </c>
      <c r="AF401">
        <v>8</v>
      </c>
      <c r="AG401">
        <v>11</v>
      </c>
      <c r="AH401">
        <v>5</v>
      </c>
      <c r="AI401">
        <v>5</v>
      </c>
      <c r="AJ401">
        <v>16</v>
      </c>
      <c r="AO401">
        <v>160.52199999999999</v>
      </c>
      <c r="AS401">
        <v>382</v>
      </c>
    </row>
    <row r="402" spans="4:45" x14ac:dyDescent="0.25"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AE402">
        <v>10</v>
      </c>
      <c r="AF402">
        <v>7</v>
      </c>
      <c r="AG402">
        <v>7</v>
      </c>
      <c r="AH402">
        <v>4</v>
      </c>
      <c r="AI402">
        <v>6</v>
      </c>
      <c r="AJ402">
        <v>16</v>
      </c>
      <c r="AO402">
        <v>189.60900000000001</v>
      </c>
      <c r="AS402">
        <v>383</v>
      </c>
    </row>
    <row r="403" spans="4:45" x14ac:dyDescent="0.25"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AE403">
        <v>1</v>
      </c>
      <c r="AF403">
        <v>9</v>
      </c>
      <c r="AG403">
        <v>8</v>
      </c>
      <c r="AH403">
        <v>2</v>
      </c>
      <c r="AI403">
        <v>3</v>
      </c>
      <c r="AJ403">
        <v>10</v>
      </c>
      <c r="AO403">
        <v>173.571</v>
      </c>
      <c r="AS403">
        <v>384</v>
      </c>
    </row>
    <row r="404" spans="4:45" x14ac:dyDescent="0.25"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AE404">
        <v>3</v>
      </c>
      <c r="AG404">
        <v>10</v>
      </c>
      <c r="AH404">
        <v>1</v>
      </c>
      <c r="AI404">
        <v>4</v>
      </c>
      <c r="AJ404">
        <v>15</v>
      </c>
      <c r="AO404">
        <v>171.18700000000001</v>
      </c>
      <c r="AS404">
        <v>385</v>
      </c>
    </row>
    <row r="405" spans="4:45" x14ac:dyDescent="0.25"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AG405">
        <v>9</v>
      </c>
      <c r="AI405">
        <v>7</v>
      </c>
      <c r="AJ405">
        <v>9</v>
      </c>
      <c r="AO405">
        <v>158.298</v>
      </c>
      <c r="AS405">
        <v>386</v>
      </c>
    </row>
    <row r="406" spans="4:45" x14ac:dyDescent="0.25"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AI406">
        <v>4</v>
      </c>
      <c r="AJ406">
        <v>9</v>
      </c>
      <c r="AO406">
        <v>158.273</v>
      </c>
      <c r="AS406">
        <v>387</v>
      </c>
    </row>
    <row r="407" spans="4:45" x14ac:dyDescent="0.25"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AI407">
        <v>3</v>
      </c>
      <c r="AJ407">
        <v>8</v>
      </c>
      <c r="AO407">
        <v>209.512</v>
      </c>
      <c r="AS407">
        <v>388</v>
      </c>
    </row>
    <row r="408" spans="4:45" x14ac:dyDescent="0.25"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AI408">
        <v>5</v>
      </c>
      <c r="AJ408">
        <v>10</v>
      </c>
      <c r="AO408">
        <v>171.33</v>
      </c>
      <c r="AS408">
        <v>389</v>
      </c>
    </row>
    <row r="409" spans="4:45" x14ac:dyDescent="0.25"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AI409">
        <v>0</v>
      </c>
      <c r="AJ409">
        <v>12</v>
      </c>
      <c r="AO409">
        <v>180.107</v>
      </c>
      <c r="AS409">
        <v>390</v>
      </c>
    </row>
    <row r="410" spans="4:45" x14ac:dyDescent="0.25"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AI410">
        <v>2</v>
      </c>
      <c r="AO410">
        <v>157.58199999999999</v>
      </c>
      <c r="AS410">
        <v>391</v>
      </c>
    </row>
    <row r="411" spans="4:45" x14ac:dyDescent="0.25"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AO411">
        <v>181.637</v>
      </c>
      <c r="AS411">
        <v>392</v>
      </c>
    </row>
    <row r="412" spans="4:45" x14ac:dyDescent="0.25"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AO412">
        <v>189.28299999999999</v>
      </c>
      <c r="AS412">
        <v>393</v>
      </c>
    </row>
    <row r="413" spans="4:45" x14ac:dyDescent="0.25"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AO413">
        <v>165.07</v>
      </c>
      <c r="AS413">
        <v>394</v>
      </c>
    </row>
    <row r="414" spans="4:45" x14ac:dyDescent="0.25"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AO414">
        <v>189.16</v>
      </c>
      <c r="AS414">
        <v>395</v>
      </c>
    </row>
    <row r="415" spans="4:45" x14ac:dyDescent="0.25"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AO415">
        <v>195.32599999999999</v>
      </c>
      <c r="AS415">
        <v>396</v>
      </c>
    </row>
    <row r="416" spans="4:45" x14ac:dyDescent="0.25"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AO416">
        <v>160.322</v>
      </c>
      <c r="AS416">
        <v>397</v>
      </c>
    </row>
    <row r="417" spans="4:45" x14ac:dyDescent="0.25"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AO417">
        <v>150.523</v>
      </c>
      <c r="AS417">
        <v>398</v>
      </c>
    </row>
    <row r="418" spans="4:45" x14ac:dyDescent="0.25"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AO418">
        <v>173.11799999999999</v>
      </c>
      <c r="AS418">
        <v>399</v>
      </c>
    </row>
    <row r="419" spans="4:45" x14ac:dyDescent="0.25"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AO419">
        <v>237.59100000000001</v>
      </c>
      <c r="AS419">
        <v>400</v>
      </c>
    </row>
    <row r="420" spans="4:45" x14ac:dyDescent="0.25"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AO420">
        <v>170.798</v>
      </c>
      <c r="AS420">
        <v>401</v>
      </c>
    </row>
    <row r="421" spans="4:45" x14ac:dyDescent="0.25"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AO421">
        <v>191.89</v>
      </c>
      <c r="AS421">
        <v>402</v>
      </c>
    </row>
    <row r="422" spans="4:45" x14ac:dyDescent="0.25"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AO422">
        <v>131.07900000000001</v>
      </c>
      <c r="AS422">
        <v>403</v>
      </c>
    </row>
    <row r="423" spans="4:45" x14ac:dyDescent="0.25"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AO423">
        <v>196.815</v>
      </c>
      <c r="AS423">
        <v>404</v>
      </c>
    </row>
    <row r="424" spans="4:45" x14ac:dyDescent="0.25"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AO424">
        <v>161.94200000000001</v>
      </c>
      <c r="AS424">
        <v>405</v>
      </c>
    </row>
    <row r="425" spans="4:45" x14ac:dyDescent="0.25"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AO425">
        <v>174.20099999999999</v>
      </c>
      <c r="AS425">
        <v>406</v>
      </c>
    </row>
    <row r="426" spans="4:45" x14ac:dyDescent="0.25"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AO426">
        <v>186.12899999999999</v>
      </c>
      <c r="AS426">
        <v>407</v>
      </c>
    </row>
    <row r="427" spans="4:45" x14ac:dyDescent="0.25"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AO427">
        <v>167.06800000000001</v>
      </c>
      <c r="AS427">
        <v>408</v>
      </c>
    </row>
    <row r="428" spans="4:45" x14ac:dyDescent="0.25"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AO428">
        <v>147.38900000000001</v>
      </c>
      <c r="AS428">
        <v>409</v>
      </c>
    </row>
    <row r="429" spans="4:45" x14ac:dyDescent="0.25"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AO429">
        <v>167.25800000000001</v>
      </c>
      <c r="AS429">
        <v>410</v>
      </c>
    </row>
    <row r="430" spans="4:45" x14ac:dyDescent="0.25"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AO430">
        <v>184.01599999999999</v>
      </c>
      <c r="AS430">
        <v>411</v>
      </c>
    </row>
    <row r="431" spans="4:45" x14ac:dyDescent="0.25">
      <c r="D431">
        <v>0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2</v>
      </c>
      <c r="L431">
        <v>0</v>
      </c>
      <c r="M431">
        <v>3</v>
      </c>
      <c r="N431">
        <v>1</v>
      </c>
      <c r="O431">
        <v>0</v>
      </c>
      <c r="P431">
        <v>2</v>
      </c>
      <c r="Q431">
        <v>0</v>
      </c>
      <c r="R431">
        <v>4</v>
      </c>
      <c r="S431">
        <v>1</v>
      </c>
      <c r="T431">
        <v>1</v>
      </c>
      <c r="U431">
        <v>3</v>
      </c>
      <c r="V431">
        <v>1</v>
      </c>
      <c r="W431">
        <v>2</v>
      </c>
      <c r="AO431">
        <v>134.749</v>
      </c>
      <c r="AS431">
        <v>412</v>
      </c>
    </row>
    <row r="432" spans="4:45" x14ac:dyDescent="0.25">
      <c r="E432">
        <v>0</v>
      </c>
      <c r="F432">
        <v>0</v>
      </c>
      <c r="G432">
        <v>0</v>
      </c>
      <c r="H432">
        <v>0</v>
      </c>
      <c r="I432">
        <v>2</v>
      </c>
      <c r="J432">
        <v>0</v>
      </c>
      <c r="K432">
        <v>3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1</v>
      </c>
      <c r="S432">
        <v>3</v>
      </c>
      <c r="T432">
        <v>3</v>
      </c>
      <c r="U432">
        <v>0</v>
      </c>
      <c r="V432">
        <v>2</v>
      </c>
      <c r="W432">
        <v>1</v>
      </c>
      <c r="AO432">
        <v>168.005</v>
      </c>
      <c r="AS432">
        <v>413</v>
      </c>
    </row>
    <row r="433" spans="5:45" x14ac:dyDescent="0.25">
      <c r="E433">
        <v>0</v>
      </c>
      <c r="F433">
        <v>0</v>
      </c>
      <c r="G433">
        <v>0</v>
      </c>
      <c r="H433">
        <v>0</v>
      </c>
      <c r="I433">
        <v>2</v>
      </c>
      <c r="J433">
        <v>3</v>
      </c>
      <c r="K433">
        <v>1</v>
      </c>
      <c r="L433">
        <v>5</v>
      </c>
      <c r="M433">
        <v>2</v>
      </c>
      <c r="N433">
        <v>0</v>
      </c>
      <c r="O433">
        <v>0</v>
      </c>
      <c r="P433">
        <v>2</v>
      </c>
      <c r="Q433">
        <v>0</v>
      </c>
      <c r="R433">
        <v>0</v>
      </c>
      <c r="S433">
        <v>3</v>
      </c>
      <c r="T433">
        <v>5</v>
      </c>
      <c r="U433">
        <v>4</v>
      </c>
      <c r="V433">
        <v>1</v>
      </c>
      <c r="W433">
        <v>1</v>
      </c>
      <c r="AO433">
        <v>190.357</v>
      </c>
      <c r="AS433">
        <v>414</v>
      </c>
    </row>
    <row r="434" spans="5:45" x14ac:dyDescent="0.25">
      <c r="E434">
        <v>0</v>
      </c>
      <c r="F434">
        <v>0</v>
      </c>
      <c r="G434">
        <v>0</v>
      </c>
      <c r="H434">
        <v>1</v>
      </c>
      <c r="I434">
        <v>2</v>
      </c>
      <c r="J434">
        <v>3</v>
      </c>
      <c r="K434">
        <v>0</v>
      </c>
      <c r="L434">
        <v>4</v>
      </c>
      <c r="M434">
        <v>1</v>
      </c>
      <c r="N434">
        <v>2</v>
      </c>
      <c r="O434">
        <v>0</v>
      </c>
      <c r="P434">
        <v>1</v>
      </c>
      <c r="Q434">
        <v>0</v>
      </c>
      <c r="R434">
        <v>4</v>
      </c>
      <c r="S434">
        <v>1</v>
      </c>
      <c r="T434">
        <v>2</v>
      </c>
      <c r="U434">
        <v>4</v>
      </c>
      <c r="V434">
        <v>1</v>
      </c>
      <c r="W434">
        <v>1</v>
      </c>
      <c r="AO434">
        <v>172.66300000000001</v>
      </c>
      <c r="AS434">
        <v>415</v>
      </c>
    </row>
    <row r="435" spans="5:45" x14ac:dyDescent="0.25">
      <c r="E435">
        <v>0</v>
      </c>
      <c r="F435">
        <v>0</v>
      </c>
      <c r="G435">
        <v>0</v>
      </c>
      <c r="H435">
        <v>0</v>
      </c>
      <c r="I435">
        <v>1</v>
      </c>
      <c r="J435">
        <v>4</v>
      </c>
      <c r="K435">
        <v>1</v>
      </c>
      <c r="L435">
        <v>4</v>
      </c>
      <c r="M435">
        <v>0</v>
      </c>
      <c r="N435">
        <v>2</v>
      </c>
      <c r="O435">
        <v>0</v>
      </c>
      <c r="P435">
        <v>2</v>
      </c>
      <c r="Q435">
        <v>2</v>
      </c>
      <c r="R435">
        <v>1</v>
      </c>
      <c r="S435">
        <v>0</v>
      </c>
      <c r="T435">
        <v>3</v>
      </c>
      <c r="U435">
        <v>2</v>
      </c>
      <c r="V435">
        <v>0</v>
      </c>
      <c r="W435">
        <v>4</v>
      </c>
      <c r="AO435">
        <v>205.42400000000001</v>
      </c>
      <c r="AS435">
        <v>416</v>
      </c>
    </row>
    <row r="436" spans="5:45" x14ac:dyDescent="0.25">
      <c r="E436">
        <v>0</v>
      </c>
      <c r="F436">
        <v>0</v>
      </c>
      <c r="G436">
        <v>0</v>
      </c>
      <c r="H436">
        <v>0</v>
      </c>
      <c r="I436">
        <v>2</v>
      </c>
      <c r="J436">
        <v>2</v>
      </c>
      <c r="K436">
        <v>2</v>
      </c>
      <c r="L436">
        <v>2</v>
      </c>
      <c r="M436">
        <v>1</v>
      </c>
      <c r="N436">
        <v>1</v>
      </c>
      <c r="O436">
        <v>1</v>
      </c>
      <c r="P436">
        <v>3</v>
      </c>
      <c r="Q436">
        <v>1</v>
      </c>
      <c r="R436">
        <v>3</v>
      </c>
      <c r="S436">
        <v>1</v>
      </c>
      <c r="T436">
        <v>1</v>
      </c>
      <c r="U436">
        <v>2</v>
      </c>
      <c r="V436">
        <v>1</v>
      </c>
      <c r="W436">
        <v>1</v>
      </c>
      <c r="AO436">
        <v>188.429</v>
      </c>
      <c r="AS436">
        <v>417</v>
      </c>
    </row>
    <row r="437" spans="5:45" x14ac:dyDescent="0.25">
      <c r="E437">
        <v>0</v>
      </c>
      <c r="F437">
        <v>0</v>
      </c>
      <c r="G437">
        <v>0</v>
      </c>
      <c r="H437">
        <v>0</v>
      </c>
      <c r="I437">
        <v>0</v>
      </c>
      <c r="J437">
        <v>5</v>
      </c>
      <c r="K437">
        <v>2</v>
      </c>
      <c r="L437">
        <v>4</v>
      </c>
      <c r="M437">
        <v>4</v>
      </c>
      <c r="N437">
        <v>2</v>
      </c>
      <c r="O437">
        <v>1</v>
      </c>
      <c r="P437">
        <v>0</v>
      </c>
      <c r="Q437">
        <v>1</v>
      </c>
      <c r="R437">
        <v>2</v>
      </c>
      <c r="S437">
        <v>1</v>
      </c>
      <c r="T437">
        <v>1</v>
      </c>
      <c r="U437">
        <v>4</v>
      </c>
      <c r="V437">
        <v>0</v>
      </c>
      <c r="W437">
        <v>4</v>
      </c>
      <c r="AO437">
        <v>133.87899999999999</v>
      </c>
      <c r="AS437">
        <v>418</v>
      </c>
    </row>
    <row r="438" spans="5:45" x14ac:dyDescent="0.25">
      <c r="E438">
        <v>0</v>
      </c>
      <c r="F438">
        <v>0</v>
      </c>
      <c r="G438">
        <v>0</v>
      </c>
      <c r="H438">
        <v>0</v>
      </c>
      <c r="I438">
        <v>3</v>
      </c>
      <c r="J438">
        <v>2</v>
      </c>
      <c r="K438">
        <v>1</v>
      </c>
      <c r="L438">
        <v>0</v>
      </c>
      <c r="M438">
        <v>2</v>
      </c>
      <c r="N438">
        <v>1</v>
      </c>
      <c r="O438">
        <v>0</v>
      </c>
      <c r="P438">
        <v>3</v>
      </c>
      <c r="Q438">
        <v>0</v>
      </c>
      <c r="R438">
        <v>5</v>
      </c>
      <c r="S438">
        <v>2</v>
      </c>
      <c r="T438">
        <v>1</v>
      </c>
      <c r="U438">
        <v>2</v>
      </c>
      <c r="V438">
        <v>2</v>
      </c>
      <c r="W438">
        <v>1</v>
      </c>
      <c r="AO438">
        <v>165.215</v>
      </c>
      <c r="AS438">
        <v>419</v>
      </c>
    </row>
    <row r="439" spans="5:45" x14ac:dyDescent="0.25">
      <c r="E439">
        <v>0</v>
      </c>
      <c r="F439">
        <v>0</v>
      </c>
      <c r="G439">
        <v>0</v>
      </c>
      <c r="H439">
        <v>0</v>
      </c>
      <c r="I439">
        <v>2</v>
      </c>
      <c r="J439">
        <v>1</v>
      </c>
      <c r="K439">
        <v>1</v>
      </c>
      <c r="L439">
        <v>1</v>
      </c>
      <c r="M439">
        <v>3</v>
      </c>
      <c r="N439">
        <v>2</v>
      </c>
      <c r="O439">
        <v>1</v>
      </c>
      <c r="P439">
        <v>3</v>
      </c>
      <c r="Q439">
        <v>0</v>
      </c>
      <c r="R439">
        <v>3</v>
      </c>
      <c r="S439">
        <v>1</v>
      </c>
      <c r="T439">
        <v>1</v>
      </c>
      <c r="U439">
        <v>3</v>
      </c>
      <c r="V439">
        <v>0</v>
      </c>
      <c r="W439">
        <v>4</v>
      </c>
      <c r="AO439">
        <v>186.78200000000001</v>
      </c>
      <c r="AS439">
        <v>420</v>
      </c>
    </row>
    <row r="440" spans="5:45" x14ac:dyDescent="0.25">
      <c r="E440">
        <v>0</v>
      </c>
      <c r="F440">
        <v>0</v>
      </c>
      <c r="G440">
        <v>1</v>
      </c>
      <c r="H440">
        <v>0</v>
      </c>
      <c r="I440">
        <v>3</v>
      </c>
      <c r="J440">
        <v>4</v>
      </c>
      <c r="K440">
        <v>1</v>
      </c>
      <c r="L440">
        <v>2</v>
      </c>
      <c r="M440">
        <v>0</v>
      </c>
      <c r="N440">
        <v>1</v>
      </c>
      <c r="O440">
        <v>0</v>
      </c>
      <c r="P440">
        <v>2</v>
      </c>
      <c r="Q440">
        <v>1</v>
      </c>
      <c r="R440">
        <v>0</v>
      </c>
      <c r="S440">
        <v>0</v>
      </c>
      <c r="T440">
        <v>2</v>
      </c>
      <c r="U440">
        <v>5</v>
      </c>
      <c r="V440">
        <v>2</v>
      </c>
      <c r="W440">
        <v>6</v>
      </c>
      <c r="AO440">
        <v>153.703</v>
      </c>
      <c r="AS440">
        <v>421</v>
      </c>
    </row>
    <row r="441" spans="5:45" x14ac:dyDescent="0.25"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1</v>
      </c>
      <c r="L441">
        <v>4</v>
      </c>
      <c r="M441">
        <v>3</v>
      </c>
      <c r="N441">
        <v>2</v>
      </c>
      <c r="O441">
        <v>1</v>
      </c>
      <c r="P441">
        <v>1</v>
      </c>
      <c r="Q441">
        <v>0</v>
      </c>
      <c r="R441">
        <v>1</v>
      </c>
      <c r="S441">
        <v>2</v>
      </c>
      <c r="T441">
        <v>3</v>
      </c>
      <c r="U441">
        <v>5</v>
      </c>
      <c r="V441">
        <v>2</v>
      </c>
      <c r="W441">
        <v>1</v>
      </c>
      <c r="AO441">
        <v>182.399</v>
      </c>
      <c r="AS441">
        <v>422</v>
      </c>
    </row>
    <row r="442" spans="5:45" x14ac:dyDescent="0.25">
      <c r="E442">
        <v>0</v>
      </c>
      <c r="F442">
        <v>0</v>
      </c>
      <c r="G442">
        <v>0</v>
      </c>
      <c r="H442">
        <v>0</v>
      </c>
      <c r="I442">
        <v>4</v>
      </c>
      <c r="J442">
        <v>1</v>
      </c>
      <c r="K442">
        <v>3</v>
      </c>
      <c r="L442">
        <v>1</v>
      </c>
      <c r="M442">
        <v>1</v>
      </c>
      <c r="N442">
        <v>0</v>
      </c>
      <c r="O442">
        <v>1</v>
      </c>
      <c r="P442">
        <v>1</v>
      </c>
      <c r="Q442">
        <v>1</v>
      </c>
      <c r="R442">
        <v>1</v>
      </c>
      <c r="S442">
        <v>2</v>
      </c>
      <c r="T442">
        <v>1</v>
      </c>
      <c r="U442">
        <v>0</v>
      </c>
      <c r="V442">
        <v>1</v>
      </c>
      <c r="W442">
        <v>2</v>
      </c>
      <c r="AO442">
        <v>176.15700000000001</v>
      </c>
      <c r="AS442">
        <v>423</v>
      </c>
    </row>
    <row r="443" spans="5:45" x14ac:dyDescent="0.25">
      <c r="E443">
        <v>0</v>
      </c>
      <c r="F443">
        <v>0</v>
      </c>
      <c r="G443">
        <v>0</v>
      </c>
      <c r="H443">
        <v>0</v>
      </c>
      <c r="I443">
        <v>1</v>
      </c>
      <c r="J443">
        <v>2</v>
      </c>
      <c r="K443">
        <v>1</v>
      </c>
      <c r="L443">
        <v>1</v>
      </c>
      <c r="M443">
        <v>2</v>
      </c>
      <c r="N443">
        <v>1</v>
      </c>
      <c r="O443">
        <v>0</v>
      </c>
      <c r="P443">
        <v>1</v>
      </c>
      <c r="Q443">
        <v>2</v>
      </c>
      <c r="R443">
        <v>3</v>
      </c>
      <c r="S443">
        <v>1</v>
      </c>
      <c r="T443">
        <v>1</v>
      </c>
      <c r="U443">
        <v>5</v>
      </c>
      <c r="V443">
        <v>0</v>
      </c>
      <c r="W443">
        <v>0</v>
      </c>
      <c r="AO443">
        <v>161.01400000000001</v>
      </c>
      <c r="AS443">
        <v>424</v>
      </c>
    </row>
    <row r="444" spans="5:45" x14ac:dyDescent="0.25">
      <c r="E444">
        <v>0</v>
      </c>
      <c r="F444">
        <v>0</v>
      </c>
      <c r="G444">
        <v>0</v>
      </c>
      <c r="H444">
        <v>0</v>
      </c>
      <c r="I444">
        <v>3</v>
      </c>
      <c r="J444">
        <v>2</v>
      </c>
      <c r="K444">
        <v>2</v>
      </c>
      <c r="L444">
        <v>1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3</v>
      </c>
      <c r="S444">
        <v>2</v>
      </c>
      <c r="T444">
        <v>1</v>
      </c>
      <c r="U444">
        <v>2</v>
      </c>
      <c r="V444">
        <v>1</v>
      </c>
      <c r="W444">
        <v>1</v>
      </c>
      <c r="AO444">
        <v>199.22900000000001</v>
      </c>
      <c r="AS444">
        <v>425</v>
      </c>
    </row>
    <row r="445" spans="5:45" x14ac:dyDescent="0.25">
      <c r="E445">
        <v>0</v>
      </c>
      <c r="F445">
        <v>0</v>
      </c>
      <c r="G445">
        <v>0</v>
      </c>
      <c r="H445">
        <v>0</v>
      </c>
      <c r="I445">
        <v>1</v>
      </c>
      <c r="J445">
        <v>3</v>
      </c>
      <c r="K445">
        <v>4</v>
      </c>
      <c r="L445">
        <v>5</v>
      </c>
      <c r="M445">
        <v>3</v>
      </c>
      <c r="N445">
        <v>1</v>
      </c>
      <c r="O445">
        <v>0</v>
      </c>
      <c r="P445">
        <v>4</v>
      </c>
      <c r="Q445">
        <v>1</v>
      </c>
      <c r="R445">
        <v>1</v>
      </c>
      <c r="S445">
        <v>0</v>
      </c>
      <c r="T445">
        <v>3</v>
      </c>
      <c r="U445">
        <v>6</v>
      </c>
      <c r="V445">
        <v>0</v>
      </c>
      <c r="W445">
        <v>2</v>
      </c>
      <c r="AO445">
        <v>161.77500000000001</v>
      </c>
      <c r="AS445">
        <v>426</v>
      </c>
    </row>
    <row r="446" spans="5:45" x14ac:dyDescent="0.25">
      <c r="E446">
        <v>0</v>
      </c>
      <c r="F446">
        <v>0</v>
      </c>
      <c r="G446">
        <v>0</v>
      </c>
      <c r="H446">
        <v>1</v>
      </c>
      <c r="I446">
        <v>2</v>
      </c>
      <c r="J446">
        <v>1</v>
      </c>
      <c r="K446">
        <v>1</v>
      </c>
      <c r="L446">
        <v>0</v>
      </c>
      <c r="M446">
        <v>2</v>
      </c>
      <c r="N446">
        <v>0</v>
      </c>
      <c r="O446">
        <v>0</v>
      </c>
      <c r="P446">
        <v>5</v>
      </c>
      <c r="Q446">
        <v>0</v>
      </c>
      <c r="R446">
        <v>3</v>
      </c>
      <c r="S446">
        <v>3</v>
      </c>
      <c r="T446">
        <v>1</v>
      </c>
      <c r="U446">
        <v>2</v>
      </c>
      <c r="V446">
        <v>1</v>
      </c>
      <c r="W446">
        <v>2</v>
      </c>
      <c r="AO446">
        <v>183.471</v>
      </c>
      <c r="AS446">
        <v>427</v>
      </c>
    </row>
    <row r="447" spans="5:45" x14ac:dyDescent="0.25">
      <c r="E447">
        <v>1</v>
      </c>
      <c r="F447">
        <v>0</v>
      </c>
      <c r="G447">
        <v>0</v>
      </c>
      <c r="H447">
        <v>0</v>
      </c>
      <c r="I447">
        <v>2</v>
      </c>
      <c r="J447">
        <v>3</v>
      </c>
      <c r="K447">
        <v>4</v>
      </c>
      <c r="L447">
        <v>1</v>
      </c>
      <c r="M447">
        <v>1</v>
      </c>
      <c r="N447">
        <v>0</v>
      </c>
      <c r="O447">
        <v>0</v>
      </c>
      <c r="P447">
        <v>3</v>
      </c>
      <c r="Q447">
        <v>0</v>
      </c>
      <c r="R447">
        <v>1</v>
      </c>
      <c r="S447">
        <v>1</v>
      </c>
      <c r="T447">
        <v>1</v>
      </c>
      <c r="U447">
        <v>5</v>
      </c>
      <c r="V447">
        <v>2</v>
      </c>
      <c r="W447">
        <v>0</v>
      </c>
      <c r="AO447">
        <v>170.10900000000001</v>
      </c>
      <c r="AS447">
        <v>428</v>
      </c>
    </row>
    <row r="448" spans="5:45" x14ac:dyDescent="0.25">
      <c r="E448">
        <v>0</v>
      </c>
      <c r="F448">
        <v>0</v>
      </c>
      <c r="G448">
        <v>0</v>
      </c>
      <c r="H448">
        <v>0</v>
      </c>
      <c r="I448">
        <v>5</v>
      </c>
      <c r="J448">
        <v>4</v>
      </c>
      <c r="K448">
        <v>1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4</v>
      </c>
      <c r="S448">
        <v>3</v>
      </c>
      <c r="T448">
        <v>2</v>
      </c>
      <c r="U448">
        <v>3</v>
      </c>
      <c r="V448">
        <v>3</v>
      </c>
      <c r="W448">
        <v>1</v>
      </c>
      <c r="AO448">
        <v>175.875</v>
      </c>
      <c r="AS448">
        <v>429</v>
      </c>
    </row>
    <row r="449" spans="5:45" x14ac:dyDescent="0.25">
      <c r="E449">
        <v>0</v>
      </c>
      <c r="F449">
        <v>0</v>
      </c>
      <c r="G449">
        <v>0</v>
      </c>
      <c r="H449">
        <v>0</v>
      </c>
      <c r="I449">
        <v>4</v>
      </c>
      <c r="J449">
        <v>0</v>
      </c>
      <c r="K449">
        <v>1</v>
      </c>
      <c r="L449">
        <v>1</v>
      </c>
      <c r="M449">
        <v>4</v>
      </c>
      <c r="N449">
        <v>2</v>
      </c>
      <c r="O449">
        <v>0</v>
      </c>
      <c r="P449">
        <v>1</v>
      </c>
      <c r="Q449">
        <v>2</v>
      </c>
      <c r="R449">
        <v>0</v>
      </c>
      <c r="S449">
        <v>5</v>
      </c>
      <c r="T449">
        <v>3</v>
      </c>
      <c r="U449">
        <v>3</v>
      </c>
      <c r="V449">
        <v>1</v>
      </c>
      <c r="W449">
        <v>3</v>
      </c>
      <c r="AO449">
        <v>173.851</v>
      </c>
      <c r="AS449">
        <v>430</v>
      </c>
    </row>
    <row r="450" spans="5:45" x14ac:dyDescent="0.25">
      <c r="E450">
        <v>0</v>
      </c>
      <c r="F450">
        <v>0</v>
      </c>
      <c r="G450">
        <v>0</v>
      </c>
      <c r="H450">
        <v>0</v>
      </c>
      <c r="I450">
        <v>4</v>
      </c>
      <c r="J450">
        <v>0</v>
      </c>
      <c r="K450">
        <v>1</v>
      </c>
      <c r="L450">
        <v>0</v>
      </c>
      <c r="M450">
        <v>4</v>
      </c>
      <c r="N450">
        <v>1</v>
      </c>
      <c r="O450">
        <v>1</v>
      </c>
      <c r="P450">
        <v>2</v>
      </c>
      <c r="Q450">
        <v>1</v>
      </c>
      <c r="R450">
        <v>0</v>
      </c>
      <c r="S450">
        <v>1</v>
      </c>
      <c r="T450">
        <v>3</v>
      </c>
      <c r="U450">
        <v>2</v>
      </c>
      <c r="V450">
        <v>0</v>
      </c>
      <c r="W450">
        <v>0</v>
      </c>
      <c r="AO450">
        <v>154.13499999999999</v>
      </c>
      <c r="AS450">
        <v>431</v>
      </c>
    </row>
    <row r="451" spans="5:45" x14ac:dyDescent="0.25">
      <c r="E451">
        <v>0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2</v>
      </c>
      <c r="M451">
        <v>1</v>
      </c>
      <c r="N451">
        <v>3</v>
      </c>
      <c r="O451">
        <v>0</v>
      </c>
      <c r="P451">
        <v>4</v>
      </c>
      <c r="Q451">
        <v>1</v>
      </c>
      <c r="R451">
        <v>3</v>
      </c>
      <c r="S451">
        <v>1</v>
      </c>
      <c r="T451">
        <v>2</v>
      </c>
      <c r="U451">
        <v>3</v>
      </c>
      <c r="V451">
        <v>1</v>
      </c>
      <c r="W451">
        <v>2</v>
      </c>
      <c r="AO451">
        <v>191.96700000000001</v>
      </c>
      <c r="AS451">
        <v>432</v>
      </c>
    </row>
    <row r="452" spans="5:45" x14ac:dyDescent="0.25">
      <c r="E452">
        <v>0</v>
      </c>
      <c r="F452">
        <v>0</v>
      </c>
      <c r="G452">
        <v>0</v>
      </c>
      <c r="H452">
        <v>1</v>
      </c>
      <c r="I452">
        <v>3</v>
      </c>
      <c r="J452">
        <v>3</v>
      </c>
      <c r="K452">
        <v>3</v>
      </c>
      <c r="L452">
        <v>1</v>
      </c>
      <c r="M452">
        <v>0</v>
      </c>
      <c r="N452">
        <v>0</v>
      </c>
      <c r="O452">
        <v>0</v>
      </c>
      <c r="P452">
        <v>2</v>
      </c>
      <c r="Q452">
        <v>1</v>
      </c>
      <c r="R452">
        <v>1</v>
      </c>
      <c r="S452">
        <v>0</v>
      </c>
      <c r="T452">
        <v>1</v>
      </c>
      <c r="U452">
        <v>0</v>
      </c>
      <c r="V452">
        <v>2</v>
      </c>
      <c r="W452">
        <v>3</v>
      </c>
      <c r="AO452">
        <v>166.50700000000001</v>
      </c>
      <c r="AS452">
        <v>433</v>
      </c>
    </row>
    <row r="453" spans="5:45" x14ac:dyDescent="0.25">
      <c r="E453">
        <v>0</v>
      </c>
      <c r="F453">
        <v>0</v>
      </c>
      <c r="G453">
        <v>0</v>
      </c>
      <c r="H453">
        <v>0</v>
      </c>
      <c r="I453">
        <v>5</v>
      </c>
      <c r="J453">
        <v>2</v>
      </c>
      <c r="K453">
        <v>2</v>
      </c>
      <c r="L453">
        <v>3</v>
      </c>
      <c r="M453">
        <v>3</v>
      </c>
      <c r="N453">
        <v>1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1</v>
      </c>
      <c r="U453">
        <v>3</v>
      </c>
      <c r="V453">
        <v>0</v>
      </c>
      <c r="W453">
        <v>2</v>
      </c>
      <c r="AO453">
        <v>151.68299999999999</v>
      </c>
      <c r="AS453">
        <v>434</v>
      </c>
    </row>
    <row r="454" spans="5:45" x14ac:dyDescent="0.25">
      <c r="E454">
        <v>0</v>
      </c>
      <c r="F454">
        <v>0</v>
      </c>
      <c r="G454">
        <v>0</v>
      </c>
      <c r="H454">
        <v>0</v>
      </c>
      <c r="I454">
        <v>2</v>
      </c>
      <c r="J454">
        <v>1</v>
      </c>
      <c r="K454">
        <v>0</v>
      </c>
      <c r="L454">
        <v>3</v>
      </c>
      <c r="M454">
        <v>1</v>
      </c>
      <c r="N454">
        <v>1</v>
      </c>
      <c r="O454">
        <v>1</v>
      </c>
      <c r="P454">
        <v>0</v>
      </c>
      <c r="Q454">
        <v>0</v>
      </c>
      <c r="R454">
        <v>6</v>
      </c>
      <c r="S454">
        <v>0</v>
      </c>
      <c r="T454">
        <v>1</v>
      </c>
      <c r="U454">
        <v>2</v>
      </c>
      <c r="V454">
        <v>1</v>
      </c>
      <c r="W454">
        <v>0</v>
      </c>
      <c r="AO454">
        <v>192.7</v>
      </c>
      <c r="AS454">
        <v>435</v>
      </c>
    </row>
    <row r="455" spans="5:45" x14ac:dyDescent="0.25">
      <c r="E455">
        <v>0</v>
      </c>
      <c r="F455">
        <v>1</v>
      </c>
      <c r="G455">
        <v>0</v>
      </c>
      <c r="H455">
        <v>0</v>
      </c>
      <c r="I455">
        <v>2</v>
      </c>
      <c r="J455">
        <v>1</v>
      </c>
      <c r="K455">
        <v>1</v>
      </c>
      <c r="L455">
        <v>0</v>
      </c>
      <c r="M455">
        <v>1</v>
      </c>
      <c r="N455">
        <v>1</v>
      </c>
      <c r="O455">
        <v>1</v>
      </c>
      <c r="P455">
        <v>2</v>
      </c>
      <c r="Q455">
        <v>0</v>
      </c>
      <c r="R455">
        <v>2</v>
      </c>
      <c r="S455">
        <v>0</v>
      </c>
      <c r="T455">
        <v>1</v>
      </c>
      <c r="U455">
        <v>4</v>
      </c>
      <c r="V455">
        <v>4</v>
      </c>
      <c r="W455">
        <v>5</v>
      </c>
      <c r="AO455">
        <v>155.71899999999999</v>
      </c>
      <c r="AS455">
        <v>436</v>
      </c>
    </row>
    <row r="456" spans="5:45" x14ac:dyDescent="0.25"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1</v>
      </c>
      <c r="O456">
        <v>0</v>
      </c>
      <c r="P456">
        <v>2</v>
      </c>
      <c r="Q456">
        <v>0</v>
      </c>
      <c r="R456">
        <v>0</v>
      </c>
      <c r="S456">
        <v>2</v>
      </c>
      <c r="T456">
        <v>0</v>
      </c>
      <c r="U456">
        <v>2</v>
      </c>
      <c r="V456">
        <v>2</v>
      </c>
      <c r="W456">
        <v>5</v>
      </c>
      <c r="AO456">
        <v>152.21</v>
      </c>
      <c r="AS456">
        <v>437</v>
      </c>
    </row>
    <row r="457" spans="5:45" x14ac:dyDescent="0.25">
      <c r="E457">
        <v>0</v>
      </c>
      <c r="F457">
        <v>0</v>
      </c>
      <c r="G457">
        <v>0</v>
      </c>
      <c r="H457">
        <v>0</v>
      </c>
      <c r="I457">
        <v>1</v>
      </c>
      <c r="J457">
        <v>4</v>
      </c>
      <c r="K457">
        <v>2</v>
      </c>
      <c r="L457">
        <v>0</v>
      </c>
      <c r="M457">
        <v>2</v>
      </c>
      <c r="N457">
        <v>3</v>
      </c>
      <c r="O457">
        <v>0</v>
      </c>
      <c r="P457">
        <v>0</v>
      </c>
      <c r="Q457">
        <v>1</v>
      </c>
      <c r="R457">
        <v>6</v>
      </c>
      <c r="S457">
        <v>2</v>
      </c>
      <c r="T457">
        <v>2</v>
      </c>
      <c r="U457">
        <v>3</v>
      </c>
      <c r="V457">
        <v>2</v>
      </c>
      <c r="W457">
        <v>4</v>
      </c>
      <c r="AO457">
        <v>146.55000000000001</v>
      </c>
      <c r="AS457">
        <v>438</v>
      </c>
    </row>
    <row r="458" spans="5:45" x14ac:dyDescent="0.25">
      <c r="E458">
        <v>0</v>
      </c>
      <c r="F458">
        <v>0</v>
      </c>
      <c r="G458">
        <v>0</v>
      </c>
      <c r="H458">
        <v>0</v>
      </c>
      <c r="I458">
        <v>4</v>
      </c>
      <c r="J458">
        <v>3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3</v>
      </c>
      <c r="S458">
        <v>2</v>
      </c>
      <c r="T458">
        <v>1</v>
      </c>
      <c r="U458">
        <v>3</v>
      </c>
      <c r="V458">
        <v>0</v>
      </c>
      <c r="W458">
        <v>3</v>
      </c>
      <c r="AO458">
        <v>150.06899999999999</v>
      </c>
      <c r="AS458">
        <v>439</v>
      </c>
    </row>
    <row r="459" spans="5:45" x14ac:dyDescent="0.25">
      <c r="E459">
        <v>0</v>
      </c>
      <c r="F459">
        <v>0</v>
      </c>
      <c r="G459">
        <v>0</v>
      </c>
      <c r="H459">
        <v>0</v>
      </c>
      <c r="I459">
        <v>4</v>
      </c>
      <c r="J459">
        <v>1</v>
      </c>
      <c r="K459">
        <v>3</v>
      </c>
      <c r="L459">
        <v>2</v>
      </c>
      <c r="M459">
        <v>2</v>
      </c>
      <c r="N459">
        <v>0</v>
      </c>
      <c r="O459">
        <v>0</v>
      </c>
      <c r="P459">
        <v>6</v>
      </c>
      <c r="Q459">
        <v>1</v>
      </c>
      <c r="R459">
        <v>4</v>
      </c>
      <c r="S459">
        <v>1</v>
      </c>
      <c r="T459">
        <v>3</v>
      </c>
      <c r="U459">
        <v>3</v>
      </c>
      <c r="V459">
        <v>0</v>
      </c>
      <c r="W459">
        <v>1</v>
      </c>
      <c r="AO459">
        <v>154.77500000000001</v>
      </c>
      <c r="AS459">
        <v>440</v>
      </c>
    </row>
    <row r="460" spans="5:45" x14ac:dyDescent="0.25">
      <c r="E460">
        <v>0</v>
      </c>
      <c r="F460">
        <v>0</v>
      </c>
      <c r="G460">
        <v>0</v>
      </c>
      <c r="H460">
        <v>0</v>
      </c>
      <c r="I460">
        <v>2</v>
      </c>
      <c r="J460">
        <v>3</v>
      </c>
      <c r="K460">
        <v>1</v>
      </c>
      <c r="L460">
        <v>2</v>
      </c>
      <c r="M460">
        <v>0</v>
      </c>
      <c r="N460">
        <v>1</v>
      </c>
      <c r="O460">
        <v>2</v>
      </c>
      <c r="P460">
        <v>2</v>
      </c>
      <c r="Q460">
        <v>0</v>
      </c>
      <c r="R460">
        <v>1</v>
      </c>
      <c r="S460">
        <v>0</v>
      </c>
      <c r="T460">
        <v>0</v>
      </c>
      <c r="U460">
        <v>3</v>
      </c>
      <c r="V460">
        <v>1</v>
      </c>
      <c r="W460">
        <v>1</v>
      </c>
      <c r="AO460">
        <v>187.25200000000001</v>
      </c>
      <c r="AS460">
        <v>441</v>
      </c>
    </row>
    <row r="461" spans="5:45" x14ac:dyDescent="0.25">
      <c r="E461">
        <v>0</v>
      </c>
      <c r="F461">
        <v>0</v>
      </c>
      <c r="G461">
        <v>0</v>
      </c>
      <c r="H461">
        <v>0</v>
      </c>
      <c r="I461">
        <v>1</v>
      </c>
      <c r="J461">
        <v>2</v>
      </c>
      <c r="K461">
        <v>2</v>
      </c>
      <c r="L461">
        <v>2</v>
      </c>
      <c r="M461">
        <v>4</v>
      </c>
      <c r="N461">
        <v>1</v>
      </c>
      <c r="O461">
        <v>1</v>
      </c>
      <c r="P461">
        <v>2</v>
      </c>
      <c r="Q461">
        <v>1</v>
      </c>
      <c r="R461">
        <v>2</v>
      </c>
      <c r="S461">
        <v>1</v>
      </c>
      <c r="T461">
        <v>1</v>
      </c>
      <c r="U461">
        <v>2</v>
      </c>
      <c r="V461">
        <v>2</v>
      </c>
      <c r="W461">
        <v>3</v>
      </c>
      <c r="AO461">
        <v>143.167</v>
      </c>
      <c r="AS461">
        <v>442</v>
      </c>
    </row>
    <row r="462" spans="5:45" x14ac:dyDescent="0.25">
      <c r="E462">
        <v>0</v>
      </c>
      <c r="F462">
        <v>0</v>
      </c>
      <c r="G462">
        <v>0</v>
      </c>
      <c r="H462">
        <v>0</v>
      </c>
      <c r="I462">
        <v>2</v>
      </c>
      <c r="J462">
        <v>1</v>
      </c>
      <c r="K462">
        <v>3</v>
      </c>
      <c r="L462">
        <v>1</v>
      </c>
      <c r="M462">
        <v>1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2</v>
      </c>
      <c r="T462">
        <v>1</v>
      </c>
      <c r="U462">
        <v>3</v>
      </c>
      <c r="V462">
        <v>0</v>
      </c>
      <c r="W462">
        <v>1</v>
      </c>
      <c r="AO462">
        <v>172.09899999999999</v>
      </c>
      <c r="AS462">
        <v>443</v>
      </c>
    </row>
    <row r="463" spans="5:45" x14ac:dyDescent="0.25">
      <c r="E463">
        <v>0</v>
      </c>
      <c r="F463">
        <v>0</v>
      </c>
      <c r="G463">
        <v>0</v>
      </c>
      <c r="H463">
        <v>0</v>
      </c>
      <c r="I463">
        <v>4</v>
      </c>
      <c r="J463">
        <v>2</v>
      </c>
      <c r="K463">
        <v>1</v>
      </c>
      <c r="L463">
        <v>3</v>
      </c>
      <c r="M463">
        <v>1</v>
      </c>
      <c r="N463">
        <v>1</v>
      </c>
      <c r="O463">
        <v>0</v>
      </c>
      <c r="P463">
        <v>3</v>
      </c>
      <c r="Q463">
        <v>1</v>
      </c>
      <c r="R463">
        <v>1</v>
      </c>
      <c r="S463">
        <v>2</v>
      </c>
      <c r="T463">
        <v>1</v>
      </c>
      <c r="U463">
        <v>1</v>
      </c>
      <c r="V463">
        <v>1</v>
      </c>
      <c r="W463">
        <v>0</v>
      </c>
      <c r="AO463">
        <v>135.51400000000001</v>
      </c>
      <c r="AS463">
        <v>444</v>
      </c>
    </row>
    <row r="464" spans="5:45" x14ac:dyDescent="0.25">
      <c r="E464">
        <v>1</v>
      </c>
      <c r="F464">
        <v>0</v>
      </c>
      <c r="G464">
        <v>0</v>
      </c>
      <c r="H464">
        <v>0</v>
      </c>
      <c r="I464">
        <v>1</v>
      </c>
      <c r="J464">
        <v>2</v>
      </c>
      <c r="K464">
        <v>0</v>
      </c>
      <c r="L464">
        <v>3</v>
      </c>
      <c r="M464">
        <v>0</v>
      </c>
      <c r="N464">
        <v>1</v>
      </c>
      <c r="O464">
        <v>0</v>
      </c>
      <c r="P464">
        <v>0</v>
      </c>
      <c r="Q464">
        <v>2</v>
      </c>
      <c r="R464">
        <v>3</v>
      </c>
      <c r="S464">
        <v>0</v>
      </c>
      <c r="T464">
        <v>3</v>
      </c>
      <c r="U464">
        <v>4</v>
      </c>
      <c r="V464">
        <v>1</v>
      </c>
      <c r="W464">
        <v>0</v>
      </c>
      <c r="AO464">
        <v>167.82400000000001</v>
      </c>
      <c r="AS464">
        <v>445</v>
      </c>
    </row>
    <row r="465" spans="5:45" x14ac:dyDescent="0.25">
      <c r="E465">
        <v>0</v>
      </c>
      <c r="F465">
        <v>0</v>
      </c>
      <c r="G465">
        <v>0</v>
      </c>
      <c r="H465">
        <v>0</v>
      </c>
      <c r="I465">
        <v>3</v>
      </c>
      <c r="J465">
        <v>0</v>
      </c>
      <c r="K465">
        <v>3</v>
      </c>
      <c r="L465">
        <v>1</v>
      </c>
      <c r="M465">
        <v>1</v>
      </c>
      <c r="N465">
        <v>0</v>
      </c>
      <c r="O465">
        <v>0</v>
      </c>
      <c r="P465">
        <v>2</v>
      </c>
      <c r="Q465">
        <v>1</v>
      </c>
      <c r="R465">
        <v>1</v>
      </c>
      <c r="S465">
        <v>0</v>
      </c>
      <c r="T465">
        <v>2</v>
      </c>
      <c r="U465">
        <v>3</v>
      </c>
      <c r="V465">
        <v>1</v>
      </c>
      <c r="W465">
        <v>4</v>
      </c>
      <c r="AO465">
        <v>175.148</v>
      </c>
      <c r="AS465">
        <v>446</v>
      </c>
    </row>
    <row r="466" spans="5:45" x14ac:dyDescent="0.25">
      <c r="E466">
        <v>0</v>
      </c>
      <c r="F466">
        <v>0</v>
      </c>
      <c r="G466">
        <v>0</v>
      </c>
      <c r="H466">
        <v>0</v>
      </c>
      <c r="I466">
        <v>1</v>
      </c>
      <c r="J466">
        <v>2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1</v>
      </c>
      <c r="T466">
        <v>3</v>
      </c>
      <c r="U466">
        <v>6</v>
      </c>
      <c r="V466">
        <v>2</v>
      </c>
      <c r="W466">
        <v>2</v>
      </c>
      <c r="AO466">
        <v>120.34</v>
      </c>
      <c r="AS466">
        <v>447</v>
      </c>
    </row>
    <row r="467" spans="5:45" x14ac:dyDescent="0.25">
      <c r="E467">
        <v>0</v>
      </c>
      <c r="F467">
        <v>0</v>
      </c>
      <c r="G467">
        <v>0</v>
      </c>
      <c r="H467">
        <v>0</v>
      </c>
      <c r="I467">
        <v>2</v>
      </c>
      <c r="J467">
        <v>1</v>
      </c>
      <c r="K467">
        <v>1</v>
      </c>
      <c r="L467">
        <v>1</v>
      </c>
      <c r="M467">
        <v>4</v>
      </c>
      <c r="N467">
        <v>1</v>
      </c>
      <c r="O467">
        <v>1</v>
      </c>
      <c r="P467">
        <v>0</v>
      </c>
      <c r="Q467">
        <v>1</v>
      </c>
      <c r="R467">
        <v>0</v>
      </c>
      <c r="S467">
        <v>2</v>
      </c>
      <c r="T467">
        <v>0</v>
      </c>
      <c r="U467">
        <v>5</v>
      </c>
      <c r="V467">
        <v>2</v>
      </c>
      <c r="W467">
        <v>3</v>
      </c>
      <c r="AO467">
        <v>144.26900000000001</v>
      </c>
      <c r="AS467">
        <v>448</v>
      </c>
    </row>
    <row r="468" spans="5:45" x14ac:dyDescent="0.25">
      <c r="E468">
        <v>1</v>
      </c>
      <c r="F468">
        <v>0</v>
      </c>
      <c r="G468">
        <v>0</v>
      </c>
      <c r="H468">
        <v>0</v>
      </c>
      <c r="I468">
        <v>2</v>
      </c>
      <c r="J468">
        <v>3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2</v>
      </c>
      <c r="Q468">
        <v>1</v>
      </c>
      <c r="R468">
        <v>1</v>
      </c>
      <c r="S468">
        <v>0</v>
      </c>
      <c r="T468">
        <v>1</v>
      </c>
      <c r="U468">
        <v>0</v>
      </c>
      <c r="V468">
        <v>0</v>
      </c>
      <c r="W468">
        <v>3</v>
      </c>
      <c r="AO468">
        <v>142.16900000000001</v>
      </c>
      <c r="AS468">
        <v>449</v>
      </c>
    </row>
    <row r="469" spans="5:45" x14ac:dyDescent="0.25"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2</v>
      </c>
      <c r="M469">
        <v>1</v>
      </c>
      <c r="N469">
        <v>1</v>
      </c>
      <c r="O469">
        <v>0</v>
      </c>
      <c r="P469">
        <v>1</v>
      </c>
      <c r="Q469">
        <v>2</v>
      </c>
      <c r="R469">
        <v>6</v>
      </c>
      <c r="S469">
        <v>1</v>
      </c>
      <c r="T469">
        <v>0</v>
      </c>
      <c r="U469">
        <v>2</v>
      </c>
      <c r="V469">
        <v>2</v>
      </c>
      <c r="W469">
        <v>3</v>
      </c>
      <c r="AO469">
        <v>161.98400000000001</v>
      </c>
      <c r="AS469">
        <v>450</v>
      </c>
    </row>
    <row r="470" spans="5:45" x14ac:dyDescent="0.25">
      <c r="E470">
        <v>0</v>
      </c>
      <c r="F470">
        <v>0</v>
      </c>
      <c r="G470">
        <v>0</v>
      </c>
      <c r="H470">
        <v>0</v>
      </c>
      <c r="I470">
        <v>3</v>
      </c>
      <c r="J470">
        <v>1</v>
      </c>
      <c r="K470">
        <v>1</v>
      </c>
      <c r="L470">
        <v>2</v>
      </c>
      <c r="M470">
        <v>5</v>
      </c>
      <c r="N470">
        <v>2</v>
      </c>
      <c r="O470">
        <v>0</v>
      </c>
      <c r="P470">
        <v>1</v>
      </c>
      <c r="Q470">
        <v>0</v>
      </c>
      <c r="R470">
        <v>2</v>
      </c>
      <c r="S470">
        <v>2</v>
      </c>
      <c r="T470">
        <v>1</v>
      </c>
      <c r="U470">
        <v>3</v>
      </c>
      <c r="V470">
        <v>0</v>
      </c>
      <c r="W470">
        <v>3</v>
      </c>
      <c r="AO470">
        <v>172.21700000000001</v>
      </c>
      <c r="AS470">
        <v>451</v>
      </c>
    </row>
    <row r="471" spans="5:45" x14ac:dyDescent="0.25">
      <c r="E471">
        <v>0</v>
      </c>
      <c r="F471">
        <v>0</v>
      </c>
      <c r="G471">
        <v>0</v>
      </c>
      <c r="H471">
        <v>0</v>
      </c>
      <c r="I471">
        <v>4</v>
      </c>
      <c r="J471">
        <v>0</v>
      </c>
      <c r="K471">
        <v>0</v>
      </c>
      <c r="L471">
        <v>1</v>
      </c>
      <c r="M471">
        <v>2</v>
      </c>
      <c r="N471">
        <v>0</v>
      </c>
      <c r="O471">
        <v>0</v>
      </c>
      <c r="P471">
        <v>2</v>
      </c>
      <c r="Q471">
        <v>1</v>
      </c>
      <c r="R471">
        <v>4</v>
      </c>
      <c r="S471">
        <v>0</v>
      </c>
      <c r="T471">
        <v>2</v>
      </c>
      <c r="U471">
        <v>2</v>
      </c>
      <c r="V471">
        <v>1</v>
      </c>
      <c r="W471">
        <v>4</v>
      </c>
      <c r="AO471">
        <v>155.29599999999999</v>
      </c>
      <c r="AS471">
        <v>452</v>
      </c>
    </row>
    <row r="472" spans="5:45" x14ac:dyDescent="0.25">
      <c r="E472">
        <v>0</v>
      </c>
      <c r="F472">
        <v>0</v>
      </c>
      <c r="G472">
        <v>0</v>
      </c>
      <c r="H472">
        <v>0</v>
      </c>
      <c r="I472">
        <v>1</v>
      </c>
      <c r="J472">
        <v>2</v>
      </c>
      <c r="K472">
        <v>1</v>
      </c>
      <c r="L472">
        <v>0</v>
      </c>
      <c r="M472">
        <v>0</v>
      </c>
      <c r="N472">
        <v>1</v>
      </c>
      <c r="O472">
        <v>0</v>
      </c>
      <c r="P472">
        <v>4</v>
      </c>
      <c r="Q472">
        <v>0</v>
      </c>
      <c r="R472">
        <v>4</v>
      </c>
      <c r="S472">
        <v>0</v>
      </c>
      <c r="T472">
        <v>0</v>
      </c>
      <c r="U472">
        <v>1</v>
      </c>
      <c r="V472">
        <v>3</v>
      </c>
      <c r="W472">
        <v>2</v>
      </c>
      <c r="AO472">
        <v>134.50200000000001</v>
      </c>
      <c r="AS472">
        <v>453</v>
      </c>
    </row>
    <row r="473" spans="5:45" x14ac:dyDescent="0.25">
      <c r="E473">
        <v>0</v>
      </c>
      <c r="F473">
        <v>0</v>
      </c>
      <c r="G473">
        <v>0</v>
      </c>
      <c r="H473">
        <v>0</v>
      </c>
      <c r="I473">
        <v>1</v>
      </c>
      <c r="J473">
        <v>3</v>
      </c>
      <c r="K473">
        <v>4</v>
      </c>
      <c r="L473">
        <v>0</v>
      </c>
      <c r="M473">
        <v>1</v>
      </c>
      <c r="N473">
        <v>0</v>
      </c>
      <c r="O473">
        <v>0</v>
      </c>
      <c r="P473">
        <v>2</v>
      </c>
      <c r="Q473">
        <v>2</v>
      </c>
      <c r="R473">
        <v>3</v>
      </c>
      <c r="S473">
        <v>2</v>
      </c>
      <c r="T473">
        <v>0</v>
      </c>
      <c r="U473">
        <v>5</v>
      </c>
      <c r="V473">
        <v>1</v>
      </c>
      <c r="W473">
        <v>2</v>
      </c>
      <c r="AO473">
        <v>188.161</v>
      </c>
      <c r="AS473">
        <v>454</v>
      </c>
    </row>
    <row r="474" spans="5:45" x14ac:dyDescent="0.25">
      <c r="E474">
        <v>0</v>
      </c>
      <c r="F474">
        <v>0</v>
      </c>
      <c r="G474">
        <v>0</v>
      </c>
      <c r="H474">
        <v>0</v>
      </c>
      <c r="I474">
        <v>2</v>
      </c>
      <c r="J474">
        <v>3</v>
      </c>
      <c r="K474">
        <v>0</v>
      </c>
      <c r="L474">
        <v>2</v>
      </c>
      <c r="M474">
        <v>1</v>
      </c>
      <c r="N474">
        <v>2</v>
      </c>
      <c r="O474">
        <v>0</v>
      </c>
      <c r="P474">
        <v>0</v>
      </c>
      <c r="Q474">
        <v>0</v>
      </c>
      <c r="R474">
        <v>1</v>
      </c>
      <c r="S474">
        <v>3</v>
      </c>
      <c r="T474">
        <v>0</v>
      </c>
      <c r="U474">
        <v>2</v>
      </c>
      <c r="V474">
        <v>0</v>
      </c>
      <c r="W474">
        <v>3</v>
      </c>
      <c r="AO474">
        <v>164.101</v>
      </c>
      <c r="AS474">
        <v>455</v>
      </c>
    </row>
    <row r="475" spans="5:45" x14ac:dyDescent="0.25"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5</v>
      </c>
      <c r="L475">
        <v>0</v>
      </c>
      <c r="M475">
        <v>0</v>
      </c>
      <c r="N475">
        <v>0</v>
      </c>
      <c r="O475">
        <v>0</v>
      </c>
      <c r="P475">
        <v>2</v>
      </c>
      <c r="Q475">
        <v>1</v>
      </c>
      <c r="R475">
        <v>5</v>
      </c>
      <c r="S475">
        <v>2</v>
      </c>
      <c r="T475">
        <v>2</v>
      </c>
      <c r="U475">
        <v>1</v>
      </c>
      <c r="V475">
        <v>3</v>
      </c>
      <c r="W475">
        <v>0</v>
      </c>
      <c r="AO475">
        <v>160.42099999999999</v>
      </c>
      <c r="AS475">
        <v>456</v>
      </c>
    </row>
    <row r="476" spans="5:45" x14ac:dyDescent="0.25">
      <c r="E476">
        <v>0</v>
      </c>
      <c r="F476">
        <v>0</v>
      </c>
      <c r="G476">
        <v>0</v>
      </c>
      <c r="H476">
        <v>0</v>
      </c>
      <c r="I476">
        <v>1</v>
      </c>
      <c r="J476">
        <v>3</v>
      </c>
      <c r="K476">
        <v>3</v>
      </c>
      <c r="L476">
        <v>0</v>
      </c>
      <c r="M476">
        <v>3</v>
      </c>
      <c r="N476">
        <v>1</v>
      </c>
      <c r="O476">
        <v>0</v>
      </c>
      <c r="P476">
        <v>1</v>
      </c>
      <c r="Q476">
        <v>1</v>
      </c>
      <c r="R476">
        <v>2</v>
      </c>
      <c r="S476">
        <v>1</v>
      </c>
      <c r="T476">
        <v>1</v>
      </c>
      <c r="U476">
        <v>4</v>
      </c>
      <c r="V476">
        <v>3</v>
      </c>
      <c r="W476">
        <v>2</v>
      </c>
      <c r="AO476">
        <v>157.452</v>
      </c>
      <c r="AS476">
        <v>457</v>
      </c>
    </row>
    <row r="477" spans="5:45" x14ac:dyDescent="0.25">
      <c r="E477">
        <v>0</v>
      </c>
      <c r="F477">
        <v>0</v>
      </c>
      <c r="G477">
        <v>0</v>
      </c>
      <c r="H477">
        <v>0</v>
      </c>
      <c r="I477">
        <v>1</v>
      </c>
      <c r="J477">
        <v>2</v>
      </c>
      <c r="K477">
        <v>1</v>
      </c>
      <c r="L477">
        <v>2</v>
      </c>
      <c r="M477">
        <v>2</v>
      </c>
      <c r="N477">
        <v>0</v>
      </c>
      <c r="O477">
        <v>1</v>
      </c>
      <c r="P477">
        <v>1</v>
      </c>
      <c r="Q477">
        <v>2</v>
      </c>
      <c r="R477">
        <v>3</v>
      </c>
      <c r="S477">
        <v>2</v>
      </c>
      <c r="T477">
        <v>1</v>
      </c>
      <c r="U477">
        <v>4</v>
      </c>
      <c r="V477">
        <v>1</v>
      </c>
      <c r="W477">
        <v>2</v>
      </c>
      <c r="AO477">
        <v>141.42099999999999</v>
      </c>
      <c r="AS477">
        <v>458</v>
      </c>
    </row>
    <row r="478" spans="5:45" x14ac:dyDescent="0.25">
      <c r="E478">
        <v>0</v>
      </c>
      <c r="F478">
        <v>0</v>
      </c>
      <c r="G478">
        <v>0</v>
      </c>
      <c r="H478">
        <v>0</v>
      </c>
      <c r="I478">
        <v>5</v>
      </c>
      <c r="J478">
        <v>0</v>
      </c>
      <c r="K478">
        <v>2</v>
      </c>
      <c r="L478">
        <v>4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4</v>
      </c>
      <c r="S478">
        <v>2</v>
      </c>
      <c r="T478">
        <v>2</v>
      </c>
      <c r="U478">
        <v>4</v>
      </c>
      <c r="V478">
        <v>2</v>
      </c>
      <c r="W478">
        <v>1</v>
      </c>
      <c r="AO478">
        <v>182.65199999999999</v>
      </c>
      <c r="AS478">
        <v>459</v>
      </c>
    </row>
    <row r="479" spans="5:45" x14ac:dyDescent="0.25">
      <c r="E479">
        <v>0</v>
      </c>
      <c r="F479">
        <v>0</v>
      </c>
      <c r="G479">
        <v>0</v>
      </c>
      <c r="H479">
        <v>0</v>
      </c>
      <c r="I479">
        <v>2</v>
      </c>
      <c r="J479">
        <v>4</v>
      </c>
      <c r="K479">
        <v>2</v>
      </c>
      <c r="L479">
        <v>3</v>
      </c>
      <c r="M479">
        <v>2</v>
      </c>
      <c r="N479">
        <v>2</v>
      </c>
      <c r="O479">
        <v>0</v>
      </c>
      <c r="P479">
        <v>3</v>
      </c>
      <c r="Q479">
        <v>0</v>
      </c>
      <c r="R479">
        <v>2</v>
      </c>
      <c r="S479">
        <v>3</v>
      </c>
      <c r="T479">
        <v>1</v>
      </c>
      <c r="U479">
        <v>1</v>
      </c>
      <c r="V479">
        <v>1</v>
      </c>
      <c r="W479">
        <v>0</v>
      </c>
      <c r="AO479">
        <v>129.56700000000001</v>
      </c>
      <c r="AS479">
        <v>460</v>
      </c>
    </row>
    <row r="480" spans="5:45" x14ac:dyDescent="0.25">
      <c r="E480">
        <v>0</v>
      </c>
      <c r="F480">
        <v>0</v>
      </c>
      <c r="G480">
        <v>0</v>
      </c>
      <c r="H480">
        <v>0</v>
      </c>
      <c r="I480">
        <v>0</v>
      </c>
      <c r="J480">
        <v>2</v>
      </c>
      <c r="K480">
        <v>0</v>
      </c>
      <c r="L480">
        <v>2</v>
      </c>
      <c r="M480">
        <v>4</v>
      </c>
      <c r="N480">
        <v>0</v>
      </c>
      <c r="O480">
        <v>0</v>
      </c>
      <c r="P480">
        <v>0</v>
      </c>
      <c r="Q480">
        <v>1</v>
      </c>
      <c r="R480">
        <v>2</v>
      </c>
      <c r="S480">
        <v>3</v>
      </c>
      <c r="T480">
        <v>0</v>
      </c>
      <c r="U480">
        <v>2</v>
      </c>
      <c r="V480">
        <v>5</v>
      </c>
      <c r="W480">
        <v>3</v>
      </c>
      <c r="AO480">
        <v>180.387</v>
      </c>
      <c r="AS480">
        <v>461</v>
      </c>
    </row>
    <row r="481" spans="5:45" x14ac:dyDescent="0.25">
      <c r="E481">
        <v>0</v>
      </c>
      <c r="F481">
        <v>0</v>
      </c>
      <c r="G481">
        <v>0</v>
      </c>
      <c r="H481">
        <v>0</v>
      </c>
      <c r="I481">
        <v>4</v>
      </c>
      <c r="J481">
        <v>1</v>
      </c>
      <c r="K481">
        <v>4</v>
      </c>
      <c r="L481">
        <v>1</v>
      </c>
      <c r="M481">
        <v>1</v>
      </c>
      <c r="N481">
        <v>0</v>
      </c>
      <c r="O481">
        <v>0</v>
      </c>
      <c r="P481">
        <v>0</v>
      </c>
      <c r="Q481">
        <v>1</v>
      </c>
      <c r="R481">
        <v>3</v>
      </c>
      <c r="S481">
        <v>1</v>
      </c>
      <c r="T481">
        <v>1</v>
      </c>
      <c r="U481">
        <v>1</v>
      </c>
      <c r="V481">
        <v>2</v>
      </c>
      <c r="W481">
        <v>1</v>
      </c>
      <c r="AO481">
        <v>140.02099999999999</v>
      </c>
      <c r="AS481">
        <v>462</v>
      </c>
    </row>
    <row r="482" spans="5:45" x14ac:dyDescent="0.25">
      <c r="E482">
        <v>0</v>
      </c>
      <c r="F482">
        <v>0</v>
      </c>
      <c r="G482">
        <v>2</v>
      </c>
      <c r="H482">
        <v>0</v>
      </c>
      <c r="I482">
        <v>1</v>
      </c>
      <c r="J482">
        <v>0</v>
      </c>
      <c r="K482">
        <v>1</v>
      </c>
      <c r="L482">
        <v>2</v>
      </c>
      <c r="M482">
        <v>2</v>
      </c>
      <c r="N482">
        <v>0</v>
      </c>
      <c r="O482">
        <v>0</v>
      </c>
      <c r="P482">
        <v>0</v>
      </c>
      <c r="Q482">
        <v>0</v>
      </c>
      <c r="R482">
        <v>3</v>
      </c>
      <c r="S482">
        <v>0</v>
      </c>
      <c r="T482">
        <v>2</v>
      </c>
      <c r="U482">
        <v>4</v>
      </c>
      <c r="V482">
        <v>2</v>
      </c>
      <c r="W482">
        <v>4</v>
      </c>
      <c r="AO482">
        <v>157.13399999999999</v>
      </c>
      <c r="AS482">
        <v>463</v>
      </c>
    </row>
    <row r="483" spans="5:45" x14ac:dyDescent="0.25">
      <c r="E483">
        <v>0</v>
      </c>
      <c r="F483">
        <v>0</v>
      </c>
      <c r="G483">
        <v>0</v>
      </c>
      <c r="H483">
        <v>0</v>
      </c>
      <c r="I483">
        <v>2</v>
      </c>
      <c r="J483">
        <v>3</v>
      </c>
      <c r="K483">
        <v>1</v>
      </c>
      <c r="L483">
        <v>3</v>
      </c>
      <c r="M483">
        <v>2</v>
      </c>
      <c r="N483">
        <v>1</v>
      </c>
      <c r="O483">
        <v>0</v>
      </c>
      <c r="P483">
        <v>4</v>
      </c>
      <c r="Q483">
        <v>0</v>
      </c>
      <c r="R483">
        <v>2</v>
      </c>
      <c r="S483">
        <v>1</v>
      </c>
      <c r="T483">
        <v>3</v>
      </c>
      <c r="U483">
        <v>0</v>
      </c>
      <c r="V483">
        <v>2</v>
      </c>
      <c r="W483">
        <v>1</v>
      </c>
      <c r="AO483">
        <v>156.19900000000001</v>
      </c>
      <c r="AS483">
        <v>464</v>
      </c>
    </row>
    <row r="484" spans="5:45" x14ac:dyDescent="0.25"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2</v>
      </c>
      <c r="L484">
        <v>1</v>
      </c>
      <c r="M484">
        <v>3</v>
      </c>
      <c r="N484">
        <v>0</v>
      </c>
      <c r="O484">
        <v>0</v>
      </c>
      <c r="P484">
        <v>0</v>
      </c>
      <c r="Q484">
        <v>1</v>
      </c>
      <c r="R484">
        <v>1</v>
      </c>
      <c r="S484">
        <v>1</v>
      </c>
      <c r="T484">
        <v>0</v>
      </c>
      <c r="U484">
        <v>4</v>
      </c>
      <c r="V484">
        <v>1</v>
      </c>
      <c r="W484">
        <v>2</v>
      </c>
      <c r="AO484">
        <v>160.875</v>
      </c>
      <c r="AS484">
        <v>465</v>
      </c>
    </row>
    <row r="485" spans="5:45" x14ac:dyDescent="0.25">
      <c r="E485">
        <v>0</v>
      </c>
      <c r="F485">
        <v>0</v>
      </c>
      <c r="G485">
        <v>0</v>
      </c>
      <c r="H485">
        <v>0</v>
      </c>
      <c r="I485">
        <v>0</v>
      </c>
      <c r="J485">
        <v>3</v>
      </c>
      <c r="K485">
        <v>0</v>
      </c>
      <c r="L485">
        <v>2</v>
      </c>
      <c r="M485">
        <v>1</v>
      </c>
      <c r="N485">
        <v>1</v>
      </c>
      <c r="O485">
        <v>0</v>
      </c>
      <c r="P485">
        <v>1</v>
      </c>
      <c r="Q485">
        <v>0</v>
      </c>
      <c r="R485">
        <v>1</v>
      </c>
      <c r="S485">
        <v>1</v>
      </c>
      <c r="T485">
        <v>1</v>
      </c>
      <c r="U485">
        <v>4</v>
      </c>
      <c r="V485">
        <v>2</v>
      </c>
      <c r="W485">
        <v>0</v>
      </c>
      <c r="AO485">
        <v>151.262</v>
      </c>
      <c r="AS485">
        <v>466</v>
      </c>
    </row>
    <row r="486" spans="5:45" x14ac:dyDescent="0.25">
      <c r="E486">
        <v>0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1</v>
      </c>
      <c r="P486">
        <v>1</v>
      </c>
      <c r="Q486">
        <v>3</v>
      </c>
      <c r="R486">
        <v>3</v>
      </c>
      <c r="S486">
        <v>1</v>
      </c>
      <c r="T486">
        <v>1</v>
      </c>
      <c r="U486">
        <v>1</v>
      </c>
      <c r="V486">
        <v>1</v>
      </c>
      <c r="W486">
        <v>0</v>
      </c>
      <c r="AO486">
        <v>186.65600000000001</v>
      </c>
      <c r="AS486">
        <v>467</v>
      </c>
    </row>
    <row r="487" spans="5:45" x14ac:dyDescent="0.25">
      <c r="E487">
        <v>0</v>
      </c>
      <c r="F487">
        <v>0</v>
      </c>
      <c r="G487">
        <v>1</v>
      </c>
      <c r="H487">
        <v>0</v>
      </c>
      <c r="I487">
        <v>1</v>
      </c>
      <c r="J487">
        <v>1</v>
      </c>
      <c r="K487">
        <v>1</v>
      </c>
      <c r="L487">
        <v>1</v>
      </c>
      <c r="M487">
        <v>2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1</v>
      </c>
      <c r="T487">
        <v>2</v>
      </c>
      <c r="U487">
        <v>4</v>
      </c>
      <c r="V487">
        <v>1</v>
      </c>
      <c r="W487">
        <v>1</v>
      </c>
      <c r="AO487">
        <v>161.89599999999999</v>
      </c>
      <c r="AS487">
        <v>468</v>
      </c>
    </row>
    <row r="488" spans="5:45" x14ac:dyDescent="0.25">
      <c r="E488">
        <v>0</v>
      </c>
      <c r="F488">
        <v>0</v>
      </c>
      <c r="G488">
        <v>0</v>
      </c>
      <c r="H488">
        <v>1</v>
      </c>
      <c r="I488">
        <v>3</v>
      </c>
      <c r="J488">
        <v>6</v>
      </c>
      <c r="K488">
        <v>3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1</v>
      </c>
      <c r="R488">
        <v>0</v>
      </c>
      <c r="S488">
        <v>2</v>
      </c>
      <c r="T488">
        <v>2</v>
      </c>
      <c r="U488">
        <v>3</v>
      </c>
      <c r="V488">
        <v>3</v>
      </c>
      <c r="W488">
        <v>0</v>
      </c>
      <c r="AO488">
        <v>162.68</v>
      </c>
      <c r="AS488">
        <v>469</v>
      </c>
    </row>
    <row r="489" spans="5:45" x14ac:dyDescent="0.25">
      <c r="E489">
        <v>1</v>
      </c>
      <c r="F489">
        <v>0</v>
      </c>
      <c r="G489">
        <v>0</v>
      </c>
      <c r="H489">
        <v>0</v>
      </c>
      <c r="I489">
        <v>2</v>
      </c>
      <c r="J489">
        <v>0</v>
      </c>
      <c r="K489">
        <v>3</v>
      </c>
      <c r="L489">
        <v>0</v>
      </c>
      <c r="M489">
        <v>2</v>
      </c>
      <c r="N489">
        <v>0</v>
      </c>
      <c r="O489">
        <v>1</v>
      </c>
      <c r="P489">
        <v>2</v>
      </c>
      <c r="Q489">
        <v>0</v>
      </c>
      <c r="R489">
        <v>0</v>
      </c>
      <c r="S489">
        <v>0</v>
      </c>
      <c r="T489">
        <v>0</v>
      </c>
      <c r="U489">
        <v>4</v>
      </c>
      <c r="V489">
        <v>2</v>
      </c>
      <c r="W489">
        <v>3</v>
      </c>
      <c r="AO489">
        <v>164.88200000000001</v>
      </c>
      <c r="AS489">
        <v>470</v>
      </c>
    </row>
    <row r="490" spans="5:45" x14ac:dyDescent="0.25"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1</v>
      </c>
      <c r="N490">
        <v>2</v>
      </c>
      <c r="O490">
        <v>1</v>
      </c>
      <c r="P490">
        <v>3</v>
      </c>
      <c r="Q490">
        <v>0</v>
      </c>
      <c r="R490">
        <v>2</v>
      </c>
      <c r="S490">
        <v>1</v>
      </c>
      <c r="T490">
        <v>3</v>
      </c>
      <c r="U490">
        <v>1</v>
      </c>
      <c r="V490">
        <v>1</v>
      </c>
      <c r="W490">
        <v>3</v>
      </c>
      <c r="AO490">
        <v>132.751</v>
      </c>
      <c r="AS490">
        <v>471</v>
      </c>
    </row>
    <row r="491" spans="5:45" x14ac:dyDescent="0.25">
      <c r="E491">
        <v>0</v>
      </c>
      <c r="F491">
        <v>0</v>
      </c>
      <c r="G491">
        <v>0</v>
      </c>
      <c r="H491">
        <v>0</v>
      </c>
      <c r="I491">
        <v>2</v>
      </c>
      <c r="J491">
        <v>0</v>
      </c>
      <c r="K491">
        <v>1</v>
      </c>
      <c r="L491">
        <v>2</v>
      </c>
      <c r="M491">
        <v>1</v>
      </c>
      <c r="N491">
        <v>2</v>
      </c>
      <c r="O491">
        <v>1</v>
      </c>
      <c r="P491">
        <v>2</v>
      </c>
      <c r="Q491">
        <v>0</v>
      </c>
      <c r="R491">
        <v>4</v>
      </c>
      <c r="S491">
        <v>0</v>
      </c>
      <c r="T491">
        <v>2</v>
      </c>
      <c r="U491">
        <v>1</v>
      </c>
      <c r="V491">
        <v>0</v>
      </c>
      <c r="W491">
        <v>2</v>
      </c>
      <c r="AO491">
        <v>147.78100000000001</v>
      </c>
      <c r="AS491">
        <v>472</v>
      </c>
    </row>
    <row r="492" spans="5:45" x14ac:dyDescent="0.25">
      <c r="E492">
        <v>0</v>
      </c>
      <c r="F492">
        <v>0</v>
      </c>
      <c r="G492">
        <v>0</v>
      </c>
      <c r="H492">
        <v>0</v>
      </c>
      <c r="I492">
        <v>3</v>
      </c>
      <c r="J492">
        <v>2</v>
      </c>
      <c r="K492">
        <v>0</v>
      </c>
      <c r="L492">
        <v>2</v>
      </c>
      <c r="M492">
        <v>1</v>
      </c>
      <c r="N492">
        <v>3</v>
      </c>
      <c r="O492">
        <v>0</v>
      </c>
      <c r="P492">
        <v>1</v>
      </c>
      <c r="Q492">
        <v>0</v>
      </c>
      <c r="R492">
        <v>6</v>
      </c>
      <c r="S492">
        <v>1</v>
      </c>
      <c r="T492">
        <v>1</v>
      </c>
      <c r="U492">
        <v>2</v>
      </c>
      <c r="V492">
        <v>0</v>
      </c>
      <c r="W492">
        <v>2</v>
      </c>
      <c r="AO492">
        <v>104.26</v>
      </c>
      <c r="AS492">
        <v>473</v>
      </c>
    </row>
    <row r="493" spans="5:45" x14ac:dyDescent="0.25">
      <c r="E493">
        <v>0</v>
      </c>
      <c r="F493">
        <v>0</v>
      </c>
      <c r="G493">
        <v>0</v>
      </c>
      <c r="H493">
        <v>0</v>
      </c>
      <c r="I493">
        <v>1</v>
      </c>
      <c r="J493">
        <v>4</v>
      </c>
      <c r="K493">
        <v>1</v>
      </c>
      <c r="L493">
        <v>2</v>
      </c>
      <c r="M493">
        <v>0</v>
      </c>
      <c r="N493">
        <v>2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1</v>
      </c>
      <c r="U493">
        <v>1</v>
      </c>
      <c r="V493">
        <v>1</v>
      </c>
      <c r="W493">
        <v>1</v>
      </c>
      <c r="AO493">
        <v>152.887</v>
      </c>
      <c r="AS493">
        <v>474</v>
      </c>
    </row>
    <row r="494" spans="5:45" x14ac:dyDescent="0.25">
      <c r="E494">
        <v>0</v>
      </c>
      <c r="F494">
        <v>0</v>
      </c>
      <c r="G494">
        <v>0</v>
      </c>
      <c r="H494">
        <v>0</v>
      </c>
      <c r="I494">
        <v>4</v>
      </c>
      <c r="J494">
        <v>3</v>
      </c>
      <c r="K494">
        <v>1</v>
      </c>
      <c r="L494">
        <v>2</v>
      </c>
      <c r="M494">
        <v>1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0</v>
      </c>
      <c r="U494">
        <v>3</v>
      </c>
      <c r="V494">
        <v>1</v>
      </c>
      <c r="W494">
        <v>1</v>
      </c>
      <c r="AO494">
        <v>141.1</v>
      </c>
      <c r="AS494">
        <v>475</v>
      </c>
    </row>
    <row r="495" spans="5:45" x14ac:dyDescent="0.25">
      <c r="E495">
        <v>0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2</v>
      </c>
      <c r="L495">
        <v>1</v>
      </c>
      <c r="M495">
        <v>2</v>
      </c>
      <c r="N495">
        <v>0</v>
      </c>
      <c r="O495">
        <v>0</v>
      </c>
      <c r="P495">
        <v>2</v>
      </c>
      <c r="Q495">
        <v>0</v>
      </c>
      <c r="R495">
        <v>3</v>
      </c>
      <c r="S495">
        <v>1</v>
      </c>
      <c r="T495">
        <v>1</v>
      </c>
      <c r="U495">
        <v>2</v>
      </c>
      <c r="V495">
        <v>1</v>
      </c>
      <c r="W495">
        <v>0</v>
      </c>
      <c r="AO495">
        <v>154.02500000000001</v>
      </c>
      <c r="AS495">
        <v>476</v>
      </c>
    </row>
    <row r="496" spans="5:45" x14ac:dyDescent="0.25">
      <c r="E496">
        <v>0</v>
      </c>
      <c r="F496">
        <v>0</v>
      </c>
      <c r="G496">
        <v>0</v>
      </c>
      <c r="H496">
        <v>0</v>
      </c>
      <c r="I496">
        <v>2</v>
      </c>
      <c r="J496">
        <v>2</v>
      </c>
      <c r="K496">
        <v>2</v>
      </c>
      <c r="L496">
        <v>1</v>
      </c>
      <c r="M496">
        <v>1</v>
      </c>
      <c r="N496">
        <v>0</v>
      </c>
      <c r="O496">
        <v>0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0</v>
      </c>
      <c r="V496">
        <v>0</v>
      </c>
      <c r="W496">
        <v>2</v>
      </c>
      <c r="AO496">
        <v>148.887</v>
      </c>
      <c r="AS496">
        <v>477</v>
      </c>
    </row>
    <row r="497" spans="5:45" x14ac:dyDescent="0.25"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1</v>
      </c>
      <c r="P497">
        <v>2</v>
      </c>
      <c r="Q497">
        <v>2</v>
      </c>
      <c r="R497">
        <v>3</v>
      </c>
      <c r="S497">
        <v>1</v>
      </c>
      <c r="T497">
        <v>1</v>
      </c>
      <c r="U497">
        <v>2</v>
      </c>
      <c r="V497">
        <v>1</v>
      </c>
      <c r="W497">
        <v>3</v>
      </c>
      <c r="AO497">
        <v>144.77500000000001</v>
      </c>
      <c r="AS497">
        <v>478</v>
      </c>
    </row>
    <row r="498" spans="5:45" x14ac:dyDescent="0.25">
      <c r="E498">
        <v>0</v>
      </c>
      <c r="G498">
        <v>0</v>
      </c>
      <c r="H498">
        <v>0</v>
      </c>
      <c r="I498">
        <v>0</v>
      </c>
      <c r="J498">
        <v>1</v>
      </c>
      <c r="K498">
        <v>2</v>
      </c>
      <c r="L498">
        <v>0</v>
      </c>
      <c r="M498">
        <v>2</v>
      </c>
      <c r="N498">
        <v>0</v>
      </c>
      <c r="O498">
        <v>0</v>
      </c>
      <c r="P498">
        <v>1</v>
      </c>
      <c r="Q498">
        <v>1</v>
      </c>
      <c r="R498">
        <v>0</v>
      </c>
      <c r="S498">
        <v>1</v>
      </c>
      <c r="T498">
        <v>2</v>
      </c>
      <c r="U498">
        <v>6</v>
      </c>
      <c r="V498">
        <v>0</v>
      </c>
      <c r="W498">
        <v>0</v>
      </c>
      <c r="AO498">
        <v>154.57300000000001</v>
      </c>
      <c r="AS498">
        <v>479</v>
      </c>
    </row>
    <row r="499" spans="5:45" x14ac:dyDescent="0.25">
      <c r="E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>
        <v>2</v>
      </c>
      <c r="M499">
        <v>2</v>
      </c>
      <c r="N499">
        <v>2</v>
      </c>
      <c r="O499">
        <v>2</v>
      </c>
      <c r="P499">
        <v>1</v>
      </c>
      <c r="Q499">
        <v>1</v>
      </c>
      <c r="R499">
        <v>4</v>
      </c>
      <c r="S499">
        <v>0</v>
      </c>
      <c r="T499">
        <v>1</v>
      </c>
      <c r="U499">
        <v>0</v>
      </c>
      <c r="V499">
        <v>2</v>
      </c>
      <c r="W499">
        <v>3</v>
      </c>
      <c r="AO499">
        <v>140.57</v>
      </c>
      <c r="AS499">
        <v>480</v>
      </c>
    </row>
    <row r="500" spans="5:45" x14ac:dyDescent="0.25">
      <c r="E500">
        <v>0</v>
      </c>
      <c r="G500">
        <v>0</v>
      </c>
      <c r="H500">
        <v>0</v>
      </c>
      <c r="I500">
        <v>3</v>
      </c>
      <c r="J500">
        <v>0</v>
      </c>
      <c r="K500">
        <v>1</v>
      </c>
      <c r="L500">
        <v>1</v>
      </c>
      <c r="M500">
        <v>2</v>
      </c>
      <c r="N500">
        <v>1</v>
      </c>
      <c r="O500">
        <v>1</v>
      </c>
      <c r="P500">
        <v>1</v>
      </c>
      <c r="Q500">
        <v>1</v>
      </c>
      <c r="R500">
        <v>0</v>
      </c>
      <c r="S500">
        <v>1</v>
      </c>
      <c r="T500">
        <v>0</v>
      </c>
      <c r="U500">
        <v>3</v>
      </c>
      <c r="V500">
        <v>1</v>
      </c>
      <c r="W500">
        <v>0</v>
      </c>
      <c r="AO500">
        <v>125.495</v>
      </c>
      <c r="AS500">
        <v>481</v>
      </c>
    </row>
    <row r="501" spans="5:45" x14ac:dyDescent="0.25">
      <c r="E501">
        <v>0</v>
      </c>
      <c r="G501">
        <v>0</v>
      </c>
      <c r="H501">
        <v>0</v>
      </c>
      <c r="I501">
        <v>0</v>
      </c>
      <c r="J501">
        <v>1</v>
      </c>
      <c r="K501">
        <v>1</v>
      </c>
      <c r="L501">
        <v>2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1</v>
      </c>
      <c r="S501">
        <v>0</v>
      </c>
      <c r="T501">
        <v>2</v>
      </c>
      <c r="U501">
        <v>1</v>
      </c>
      <c r="V501">
        <v>1</v>
      </c>
      <c r="W501">
        <v>0</v>
      </c>
      <c r="AO501">
        <v>142.19900000000001</v>
      </c>
      <c r="AS501">
        <v>482</v>
      </c>
    </row>
    <row r="502" spans="5:45" x14ac:dyDescent="0.25">
      <c r="E502">
        <v>0</v>
      </c>
      <c r="G502">
        <v>0</v>
      </c>
      <c r="H502">
        <v>0</v>
      </c>
      <c r="I502">
        <v>1</v>
      </c>
      <c r="J502">
        <v>3</v>
      </c>
      <c r="K502">
        <v>2</v>
      </c>
      <c r="L502">
        <v>4</v>
      </c>
      <c r="M502">
        <v>2</v>
      </c>
      <c r="N502">
        <v>0</v>
      </c>
      <c r="O502">
        <v>2</v>
      </c>
      <c r="P502">
        <v>2</v>
      </c>
      <c r="Q502">
        <v>1</v>
      </c>
      <c r="R502">
        <v>0</v>
      </c>
      <c r="S502">
        <v>0</v>
      </c>
      <c r="T502">
        <v>2</v>
      </c>
      <c r="U502">
        <v>0</v>
      </c>
      <c r="V502">
        <v>0</v>
      </c>
      <c r="W502">
        <v>0</v>
      </c>
      <c r="AO502">
        <v>169.90899999999999</v>
      </c>
      <c r="AS502">
        <v>483</v>
      </c>
    </row>
    <row r="503" spans="5:45" x14ac:dyDescent="0.25">
      <c r="E503">
        <v>0</v>
      </c>
      <c r="G503">
        <v>0</v>
      </c>
      <c r="H503">
        <v>0</v>
      </c>
      <c r="I503">
        <v>0</v>
      </c>
      <c r="J503">
        <v>1</v>
      </c>
      <c r="K503">
        <v>4</v>
      </c>
      <c r="L503">
        <v>0</v>
      </c>
      <c r="M503">
        <v>1</v>
      </c>
      <c r="N503">
        <v>1</v>
      </c>
      <c r="O503">
        <v>0</v>
      </c>
      <c r="P503">
        <v>1</v>
      </c>
      <c r="Q503">
        <v>0</v>
      </c>
      <c r="R503">
        <v>1</v>
      </c>
      <c r="S503">
        <v>0</v>
      </c>
      <c r="T503">
        <v>1</v>
      </c>
      <c r="U503">
        <v>1</v>
      </c>
      <c r="V503">
        <v>1</v>
      </c>
      <c r="W503">
        <v>3</v>
      </c>
      <c r="AO503">
        <v>165.15600000000001</v>
      </c>
      <c r="AS503">
        <v>484</v>
      </c>
    </row>
    <row r="504" spans="5:45" x14ac:dyDescent="0.25">
      <c r="E504">
        <v>0</v>
      </c>
      <c r="G504">
        <v>0</v>
      </c>
      <c r="H504">
        <v>0</v>
      </c>
      <c r="I504">
        <v>0</v>
      </c>
      <c r="J504">
        <v>3</v>
      </c>
      <c r="K504">
        <v>2</v>
      </c>
      <c r="L504">
        <v>1</v>
      </c>
      <c r="M504">
        <v>0</v>
      </c>
      <c r="N504">
        <v>1</v>
      </c>
      <c r="O504">
        <v>0</v>
      </c>
      <c r="P504">
        <v>2</v>
      </c>
      <c r="Q504">
        <v>1</v>
      </c>
      <c r="R504">
        <v>0</v>
      </c>
      <c r="S504">
        <v>1</v>
      </c>
      <c r="T504">
        <v>2</v>
      </c>
      <c r="U504">
        <v>2</v>
      </c>
      <c r="V504">
        <v>0</v>
      </c>
      <c r="W504">
        <v>0</v>
      </c>
      <c r="AO504">
        <v>137.05600000000001</v>
      </c>
      <c r="AS504">
        <v>485</v>
      </c>
    </row>
    <row r="505" spans="5:45" x14ac:dyDescent="0.25">
      <c r="E505">
        <v>0</v>
      </c>
      <c r="G505">
        <v>0</v>
      </c>
      <c r="H505">
        <v>0</v>
      </c>
      <c r="I505">
        <v>1</v>
      </c>
      <c r="J505">
        <v>2</v>
      </c>
      <c r="K505">
        <v>2</v>
      </c>
      <c r="L505">
        <v>0</v>
      </c>
      <c r="M505">
        <v>1</v>
      </c>
      <c r="N505">
        <v>0</v>
      </c>
      <c r="O505">
        <v>0</v>
      </c>
      <c r="P505">
        <v>1</v>
      </c>
      <c r="Q505">
        <v>2</v>
      </c>
      <c r="R505">
        <v>2</v>
      </c>
      <c r="S505">
        <v>0</v>
      </c>
      <c r="T505">
        <v>0</v>
      </c>
      <c r="U505">
        <v>5</v>
      </c>
      <c r="V505">
        <v>1</v>
      </c>
      <c r="W505">
        <v>1</v>
      </c>
      <c r="AO505">
        <v>138.916</v>
      </c>
      <c r="AS505">
        <v>486</v>
      </c>
    </row>
    <row r="506" spans="5:45" x14ac:dyDescent="0.25">
      <c r="E506">
        <v>0</v>
      </c>
      <c r="G506">
        <v>0</v>
      </c>
      <c r="H506">
        <v>0</v>
      </c>
      <c r="I506">
        <v>0</v>
      </c>
      <c r="J506">
        <v>1</v>
      </c>
      <c r="K506">
        <v>2</v>
      </c>
      <c r="L506">
        <v>1</v>
      </c>
      <c r="M506">
        <v>2</v>
      </c>
      <c r="N506">
        <v>0</v>
      </c>
      <c r="O506">
        <v>1</v>
      </c>
      <c r="P506">
        <v>1</v>
      </c>
      <c r="Q506">
        <v>0</v>
      </c>
      <c r="R506">
        <v>2</v>
      </c>
      <c r="S506">
        <v>1</v>
      </c>
      <c r="T506">
        <v>1</v>
      </c>
      <c r="U506">
        <v>2</v>
      </c>
      <c r="V506">
        <v>1</v>
      </c>
      <c r="W506">
        <v>1</v>
      </c>
      <c r="AO506">
        <v>160.56100000000001</v>
      </c>
      <c r="AS506">
        <v>487</v>
      </c>
    </row>
    <row r="507" spans="5:45" x14ac:dyDescent="0.25">
      <c r="E507">
        <v>0</v>
      </c>
      <c r="G507">
        <v>0</v>
      </c>
      <c r="H507">
        <v>0</v>
      </c>
      <c r="I507">
        <v>0</v>
      </c>
      <c r="J507">
        <v>1</v>
      </c>
      <c r="K507">
        <v>2</v>
      </c>
      <c r="L507">
        <v>0</v>
      </c>
      <c r="M507">
        <v>5</v>
      </c>
      <c r="N507">
        <v>0</v>
      </c>
      <c r="O507">
        <v>1</v>
      </c>
      <c r="P507">
        <v>0</v>
      </c>
      <c r="Q507">
        <v>2</v>
      </c>
      <c r="R507">
        <v>1</v>
      </c>
      <c r="S507">
        <v>0</v>
      </c>
      <c r="T507">
        <v>2</v>
      </c>
      <c r="U507">
        <v>2</v>
      </c>
      <c r="V507">
        <v>5</v>
      </c>
      <c r="W507">
        <v>2</v>
      </c>
      <c r="AO507">
        <v>134.68600000000001</v>
      </c>
      <c r="AS507">
        <v>488</v>
      </c>
    </row>
    <row r="508" spans="5:45" x14ac:dyDescent="0.25">
      <c r="E508">
        <v>0</v>
      </c>
      <c r="G508">
        <v>0</v>
      </c>
      <c r="H508">
        <v>0</v>
      </c>
      <c r="I508">
        <v>0</v>
      </c>
      <c r="J508">
        <v>3</v>
      </c>
      <c r="K508">
        <v>2</v>
      </c>
      <c r="L508">
        <v>1</v>
      </c>
      <c r="M508">
        <v>0</v>
      </c>
      <c r="N508">
        <v>0</v>
      </c>
      <c r="O508">
        <v>1</v>
      </c>
      <c r="P508">
        <v>1</v>
      </c>
      <c r="Q508">
        <v>0</v>
      </c>
      <c r="R508">
        <v>3</v>
      </c>
      <c r="S508">
        <v>0</v>
      </c>
      <c r="T508">
        <v>1</v>
      </c>
      <c r="U508">
        <v>4</v>
      </c>
      <c r="V508">
        <v>1</v>
      </c>
      <c r="W508">
        <v>1</v>
      </c>
      <c r="AO508">
        <v>177.68799999999999</v>
      </c>
      <c r="AS508">
        <v>489</v>
      </c>
    </row>
    <row r="509" spans="5:45" x14ac:dyDescent="0.25">
      <c r="E509">
        <v>0</v>
      </c>
      <c r="G509">
        <v>0</v>
      </c>
      <c r="H509">
        <v>0</v>
      </c>
      <c r="I509">
        <v>0</v>
      </c>
      <c r="J509">
        <v>4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3</v>
      </c>
      <c r="S509">
        <v>1</v>
      </c>
      <c r="T509">
        <v>1</v>
      </c>
      <c r="U509">
        <v>2</v>
      </c>
      <c r="V509">
        <v>5</v>
      </c>
      <c r="W509">
        <v>1</v>
      </c>
      <c r="AO509">
        <v>160.43700000000001</v>
      </c>
      <c r="AS509">
        <v>490</v>
      </c>
    </row>
    <row r="510" spans="5:45" x14ac:dyDescent="0.25">
      <c r="E510">
        <v>0</v>
      </c>
      <c r="G510">
        <v>0</v>
      </c>
      <c r="H510">
        <v>0</v>
      </c>
      <c r="I510">
        <v>1</v>
      </c>
      <c r="J510">
        <v>2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2</v>
      </c>
      <c r="R510">
        <v>1</v>
      </c>
      <c r="S510">
        <v>0</v>
      </c>
      <c r="T510">
        <v>3</v>
      </c>
      <c r="U510">
        <v>2</v>
      </c>
      <c r="V510">
        <v>0</v>
      </c>
      <c r="W510">
        <v>2</v>
      </c>
      <c r="AO510">
        <v>146.32599999999999</v>
      </c>
      <c r="AS510">
        <v>491</v>
      </c>
    </row>
    <row r="511" spans="5:45" x14ac:dyDescent="0.25">
      <c r="E511">
        <v>0</v>
      </c>
      <c r="G511">
        <v>0</v>
      </c>
      <c r="H511">
        <v>0</v>
      </c>
      <c r="I511">
        <v>2</v>
      </c>
      <c r="J511">
        <v>1</v>
      </c>
      <c r="K511">
        <v>0</v>
      </c>
      <c r="L511">
        <v>1</v>
      </c>
      <c r="M511">
        <v>2</v>
      </c>
      <c r="N511">
        <v>1</v>
      </c>
      <c r="O511">
        <v>0</v>
      </c>
      <c r="P511">
        <v>2</v>
      </c>
      <c r="Q511">
        <v>0</v>
      </c>
      <c r="R511">
        <v>2</v>
      </c>
      <c r="S511">
        <v>1</v>
      </c>
      <c r="T511">
        <v>1</v>
      </c>
      <c r="U511">
        <v>2</v>
      </c>
      <c r="V511">
        <v>1</v>
      </c>
      <c r="W511">
        <v>2</v>
      </c>
      <c r="AO511">
        <v>149.65199999999999</v>
      </c>
      <c r="AS511">
        <v>492</v>
      </c>
    </row>
    <row r="512" spans="5:45" x14ac:dyDescent="0.25">
      <c r="E512">
        <v>0</v>
      </c>
      <c r="G512">
        <v>0</v>
      </c>
      <c r="H512">
        <v>0</v>
      </c>
      <c r="I512">
        <v>2</v>
      </c>
      <c r="J512">
        <v>1</v>
      </c>
      <c r="K512">
        <v>2</v>
      </c>
      <c r="L512">
        <v>0</v>
      </c>
      <c r="M512">
        <v>1</v>
      </c>
      <c r="N512">
        <v>0</v>
      </c>
      <c r="O512">
        <v>1</v>
      </c>
      <c r="P512">
        <v>2</v>
      </c>
      <c r="Q512">
        <v>1</v>
      </c>
      <c r="R512">
        <v>2</v>
      </c>
      <c r="S512">
        <v>1</v>
      </c>
      <c r="T512">
        <v>2</v>
      </c>
      <c r="U512">
        <v>1</v>
      </c>
      <c r="V512">
        <v>0</v>
      </c>
      <c r="W512">
        <v>0</v>
      </c>
      <c r="AO512">
        <v>165.096</v>
      </c>
      <c r="AS512">
        <v>493</v>
      </c>
    </row>
    <row r="513" spans="5:45" x14ac:dyDescent="0.25">
      <c r="E513">
        <v>0</v>
      </c>
      <c r="G513">
        <v>0</v>
      </c>
      <c r="H513">
        <v>0</v>
      </c>
      <c r="I513">
        <v>3</v>
      </c>
      <c r="J513">
        <v>2</v>
      </c>
      <c r="K513">
        <v>0</v>
      </c>
      <c r="L513">
        <v>2</v>
      </c>
      <c r="M513">
        <v>3</v>
      </c>
      <c r="N513">
        <v>2</v>
      </c>
      <c r="O513">
        <v>1</v>
      </c>
      <c r="P513">
        <v>2</v>
      </c>
      <c r="Q513">
        <v>0</v>
      </c>
      <c r="R513">
        <v>3</v>
      </c>
      <c r="S513">
        <v>0</v>
      </c>
      <c r="T513">
        <v>1</v>
      </c>
      <c r="U513">
        <v>3</v>
      </c>
      <c r="V513">
        <v>2</v>
      </c>
      <c r="W513">
        <v>2</v>
      </c>
      <c r="AO513">
        <v>148.21899999999999</v>
      </c>
      <c r="AS513">
        <v>494</v>
      </c>
    </row>
    <row r="514" spans="5:45" x14ac:dyDescent="0.25">
      <c r="E514">
        <v>0</v>
      </c>
      <c r="G514">
        <v>0</v>
      </c>
      <c r="H514">
        <v>0</v>
      </c>
      <c r="I514">
        <v>1</v>
      </c>
      <c r="J514">
        <v>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2</v>
      </c>
      <c r="T514">
        <v>0</v>
      </c>
      <c r="U514">
        <v>2</v>
      </c>
      <c r="V514">
        <v>0</v>
      </c>
      <c r="W514">
        <v>0</v>
      </c>
      <c r="AO514">
        <v>180.53700000000001</v>
      </c>
      <c r="AS514">
        <v>495</v>
      </c>
    </row>
    <row r="515" spans="5:45" x14ac:dyDescent="0.25">
      <c r="E515">
        <v>0</v>
      </c>
      <c r="G515">
        <v>0</v>
      </c>
      <c r="H515">
        <v>0</v>
      </c>
      <c r="I515">
        <v>1</v>
      </c>
      <c r="J515">
        <v>2</v>
      </c>
      <c r="K515">
        <v>2</v>
      </c>
      <c r="L515">
        <v>1</v>
      </c>
      <c r="M515">
        <v>0</v>
      </c>
      <c r="N515">
        <v>0</v>
      </c>
      <c r="O515">
        <v>1</v>
      </c>
      <c r="P515">
        <v>0</v>
      </c>
      <c r="Q515">
        <v>2</v>
      </c>
      <c r="R515">
        <v>0</v>
      </c>
      <c r="S515">
        <v>1</v>
      </c>
      <c r="T515">
        <v>1</v>
      </c>
      <c r="U515">
        <v>6</v>
      </c>
      <c r="V515">
        <v>1</v>
      </c>
      <c r="W515">
        <v>1</v>
      </c>
      <c r="AO515">
        <v>133.73099999999999</v>
      </c>
      <c r="AS515">
        <v>496</v>
      </c>
    </row>
    <row r="516" spans="5:45" x14ac:dyDescent="0.25">
      <c r="E516">
        <v>0</v>
      </c>
      <c r="G516">
        <v>1</v>
      </c>
      <c r="H516">
        <v>0</v>
      </c>
      <c r="I516">
        <v>0</v>
      </c>
      <c r="J516">
        <v>1</v>
      </c>
      <c r="K516">
        <v>1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1</v>
      </c>
      <c r="S516">
        <v>2</v>
      </c>
      <c r="T516">
        <v>2</v>
      </c>
      <c r="U516">
        <v>7</v>
      </c>
      <c r="V516">
        <v>1</v>
      </c>
      <c r="W516">
        <v>3</v>
      </c>
      <c r="AO516">
        <v>164.179</v>
      </c>
      <c r="AS516">
        <v>497</v>
      </c>
    </row>
    <row r="517" spans="5:45" x14ac:dyDescent="0.25">
      <c r="E517">
        <v>0</v>
      </c>
      <c r="G517">
        <v>0</v>
      </c>
      <c r="H517">
        <v>0</v>
      </c>
      <c r="I517">
        <v>2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0</v>
      </c>
      <c r="P517">
        <v>1</v>
      </c>
      <c r="Q517">
        <v>1</v>
      </c>
      <c r="R517">
        <v>3</v>
      </c>
      <c r="S517">
        <v>0</v>
      </c>
      <c r="T517">
        <v>0</v>
      </c>
      <c r="U517">
        <v>3</v>
      </c>
      <c r="V517">
        <v>1</v>
      </c>
      <c r="W517">
        <v>1</v>
      </c>
      <c r="AO517">
        <v>154.74299999999999</v>
      </c>
      <c r="AS517">
        <v>498</v>
      </c>
    </row>
    <row r="518" spans="5:45" x14ac:dyDescent="0.25">
      <c r="E518">
        <v>0</v>
      </c>
      <c r="G518">
        <v>0</v>
      </c>
      <c r="H518">
        <v>0</v>
      </c>
      <c r="I518">
        <v>4</v>
      </c>
      <c r="J518">
        <v>1</v>
      </c>
      <c r="K518">
        <v>2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0</v>
      </c>
      <c r="R518">
        <v>2</v>
      </c>
      <c r="S518">
        <v>1</v>
      </c>
      <c r="T518">
        <v>1</v>
      </c>
      <c r="U518">
        <v>1</v>
      </c>
      <c r="V518">
        <v>0</v>
      </c>
      <c r="W518">
        <v>1</v>
      </c>
      <c r="AO518">
        <v>125.125</v>
      </c>
      <c r="AS518">
        <v>499</v>
      </c>
    </row>
    <row r="519" spans="5:45" x14ac:dyDescent="0.25">
      <c r="E519">
        <v>0</v>
      </c>
      <c r="G519">
        <v>0</v>
      </c>
      <c r="H519">
        <v>0</v>
      </c>
      <c r="I519">
        <v>3</v>
      </c>
      <c r="J519">
        <v>2</v>
      </c>
      <c r="K519">
        <v>1</v>
      </c>
      <c r="L519">
        <v>1</v>
      </c>
      <c r="M519">
        <v>0</v>
      </c>
      <c r="N519">
        <v>1</v>
      </c>
      <c r="O519">
        <v>1</v>
      </c>
      <c r="P519">
        <v>1</v>
      </c>
      <c r="Q519">
        <v>2</v>
      </c>
      <c r="R519">
        <v>0</v>
      </c>
      <c r="S519">
        <v>3</v>
      </c>
      <c r="T519">
        <v>1</v>
      </c>
      <c r="U519">
        <v>4</v>
      </c>
      <c r="V519">
        <v>0</v>
      </c>
      <c r="W519">
        <v>0</v>
      </c>
      <c r="AO519">
        <v>139.01300000000001</v>
      </c>
      <c r="AS519">
        <v>500</v>
      </c>
    </row>
    <row r="520" spans="5:45" x14ac:dyDescent="0.25">
      <c r="E520">
        <v>0</v>
      </c>
      <c r="G520">
        <v>0</v>
      </c>
      <c r="H520">
        <v>0</v>
      </c>
      <c r="I520">
        <v>3</v>
      </c>
      <c r="J520">
        <v>0</v>
      </c>
      <c r="K520">
        <v>1</v>
      </c>
      <c r="L520">
        <v>5</v>
      </c>
      <c r="M520">
        <v>2</v>
      </c>
      <c r="N520">
        <v>1</v>
      </c>
      <c r="O520">
        <v>1</v>
      </c>
      <c r="P520">
        <v>1</v>
      </c>
      <c r="Q520">
        <v>0</v>
      </c>
      <c r="R520">
        <v>3</v>
      </c>
      <c r="S520">
        <v>2</v>
      </c>
      <c r="T520">
        <v>0</v>
      </c>
      <c r="U520">
        <v>2</v>
      </c>
      <c r="V520">
        <v>1</v>
      </c>
      <c r="W520">
        <v>1</v>
      </c>
      <c r="AO520">
        <v>165.249</v>
      </c>
      <c r="AS520">
        <v>501</v>
      </c>
    </row>
    <row r="521" spans="5:45" x14ac:dyDescent="0.25">
      <c r="E521">
        <v>0</v>
      </c>
      <c r="G521">
        <v>0</v>
      </c>
      <c r="H521">
        <v>0</v>
      </c>
      <c r="I521">
        <v>1</v>
      </c>
      <c r="J521">
        <v>4</v>
      </c>
      <c r="K521">
        <v>1</v>
      </c>
      <c r="L521">
        <v>2</v>
      </c>
      <c r="M521">
        <v>0</v>
      </c>
      <c r="N521">
        <v>0</v>
      </c>
      <c r="O521">
        <v>1</v>
      </c>
      <c r="P521">
        <v>2</v>
      </c>
      <c r="Q521">
        <v>1</v>
      </c>
      <c r="R521">
        <v>2</v>
      </c>
      <c r="S521">
        <v>2</v>
      </c>
      <c r="T521">
        <v>0</v>
      </c>
      <c r="U521">
        <v>3</v>
      </c>
      <c r="V521">
        <v>0</v>
      </c>
      <c r="W521">
        <v>4</v>
      </c>
      <c r="AO521">
        <v>122.85</v>
      </c>
      <c r="AS521">
        <v>502</v>
      </c>
    </row>
    <row r="522" spans="5:45" x14ac:dyDescent="0.25">
      <c r="E522">
        <v>0</v>
      </c>
      <c r="G522">
        <v>0</v>
      </c>
      <c r="H522">
        <v>0</v>
      </c>
      <c r="I522">
        <v>2</v>
      </c>
      <c r="J522">
        <v>0</v>
      </c>
      <c r="K522">
        <v>1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3</v>
      </c>
      <c r="S522">
        <v>0</v>
      </c>
      <c r="T522">
        <v>1</v>
      </c>
      <c r="U522">
        <v>2</v>
      </c>
      <c r="V522">
        <v>0</v>
      </c>
      <c r="W522">
        <v>2</v>
      </c>
      <c r="AO522">
        <v>150.61699999999999</v>
      </c>
      <c r="AS522">
        <v>503</v>
      </c>
    </row>
    <row r="523" spans="5:45" x14ac:dyDescent="0.25">
      <c r="E523">
        <v>0</v>
      </c>
      <c r="G523">
        <v>0</v>
      </c>
      <c r="H523">
        <v>0</v>
      </c>
      <c r="I523">
        <v>1</v>
      </c>
      <c r="J523">
        <v>3</v>
      </c>
      <c r="K523">
        <v>3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1</v>
      </c>
      <c r="S523">
        <v>2</v>
      </c>
      <c r="T523">
        <v>1</v>
      </c>
      <c r="U523">
        <v>4</v>
      </c>
      <c r="V523">
        <v>1</v>
      </c>
      <c r="W523">
        <v>1</v>
      </c>
      <c r="AO523">
        <v>153.51400000000001</v>
      </c>
      <c r="AS523">
        <v>504</v>
      </c>
    </row>
    <row r="524" spans="5:45" x14ac:dyDescent="0.25">
      <c r="E524">
        <v>0</v>
      </c>
      <c r="G524">
        <v>0</v>
      </c>
      <c r="H524">
        <v>0</v>
      </c>
      <c r="I524">
        <v>2</v>
      </c>
      <c r="J524">
        <v>0</v>
      </c>
      <c r="K524">
        <v>4</v>
      </c>
      <c r="L524">
        <v>2</v>
      </c>
      <c r="M524">
        <v>2</v>
      </c>
      <c r="N524">
        <v>0</v>
      </c>
      <c r="O524">
        <v>0</v>
      </c>
      <c r="P524">
        <v>0</v>
      </c>
      <c r="Q524">
        <v>1</v>
      </c>
      <c r="R524">
        <v>0</v>
      </c>
      <c r="S524">
        <v>4</v>
      </c>
      <c r="T524">
        <v>1</v>
      </c>
      <c r="U524">
        <v>2</v>
      </c>
      <c r="V524">
        <v>1</v>
      </c>
      <c r="W524">
        <v>3</v>
      </c>
      <c r="AO524">
        <v>161.523</v>
      </c>
      <c r="AS524">
        <v>505</v>
      </c>
    </row>
    <row r="525" spans="5:45" x14ac:dyDescent="0.25">
      <c r="E525">
        <v>0</v>
      </c>
      <c r="G525">
        <v>0</v>
      </c>
      <c r="H525">
        <v>0</v>
      </c>
      <c r="I525">
        <v>0</v>
      </c>
      <c r="J525">
        <v>1</v>
      </c>
      <c r="K525">
        <v>2</v>
      </c>
      <c r="L525">
        <v>1</v>
      </c>
      <c r="M525">
        <v>0</v>
      </c>
      <c r="N525">
        <v>0</v>
      </c>
      <c r="O525">
        <v>0</v>
      </c>
      <c r="P525">
        <v>1</v>
      </c>
      <c r="Q525">
        <v>1</v>
      </c>
      <c r="R525">
        <v>2</v>
      </c>
      <c r="S525">
        <v>0</v>
      </c>
      <c r="T525">
        <v>1</v>
      </c>
      <c r="U525">
        <v>2</v>
      </c>
      <c r="V525">
        <v>1</v>
      </c>
      <c r="W525">
        <v>3</v>
      </c>
      <c r="AO525">
        <v>158.501</v>
      </c>
      <c r="AS525">
        <v>506</v>
      </c>
    </row>
    <row r="526" spans="5:45" x14ac:dyDescent="0.25">
      <c r="E526">
        <v>0</v>
      </c>
      <c r="G526">
        <v>0</v>
      </c>
      <c r="H526">
        <v>0</v>
      </c>
      <c r="I526">
        <v>1</v>
      </c>
      <c r="J526">
        <v>3</v>
      </c>
      <c r="K526">
        <v>3</v>
      </c>
      <c r="L526">
        <v>0</v>
      </c>
      <c r="M526">
        <v>2</v>
      </c>
      <c r="N526">
        <v>2</v>
      </c>
      <c r="O526">
        <v>0</v>
      </c>
      <c r="P526">
        <v>2</v>
      </c>
      <c r="Q526">
        <v>0</v>
      </c>
      <c r="R526">
        <v>4</v>
      </c>
      <c r="S526">
        <v>0</v>
      </c>
      <c r="T526">
        <v>0</v>
      </c>
      <c r="U526">
        <v>3</v>
      </c>
      <c r="V526">
        <v>3</v>
      </c>
      <c r="W526">
        <v>1</v>
      </c>
      <c r="AO526">
        <v>124.431</v>
      </c>
      <c r="AS526">
        <v>507</v>
      </c>
    </row>
    <row r="527" spans="5:45" x14ac:dyDescent="0.25">
      <c r="E527">
        <v>0</v>
      </c>
      <c r="G527">
        <v>0</v>
      </c>
      <c r="H527">
        <v>0</v>
      </c>
      <c r="I527">
        <v>1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1</v>
      </c>
      <c r="S527">
        <v>1</v>
      </c>
      <c r="T527">
        <v>2</v>
      </c>
      <c r="U527">
        <v>2</v>
      </c>
      <c r="V527">
        <v>3</v>
      </c>
      <c r="W527">
        <v>0</v>
      </c>
      <c r="AO527">
        <v>130.60499999999999</v>
      </c>
      <c r="AS527">
        <v>508</v>
      </c>
    </row>
    <row r="528" spans="5:45" x14ac:dyDescent="0.25">
      <c r="E528">
        <v>0</v>
      </c>
      <c r="G528">
        <v>0</v>
      </c>
      <c r="H528">
        <v>0</v>
      </c>
      <c r="I528">
        <v>1</v>
      </c>
      <c r="J528">
        <v>1</v>
      </c>
      <c r="K528">
        <v>0</v>
      </c>
      <c r="L528">
        <v>2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3</v>
      </c>
      <c r="S528">
        <v>0</v>
      </c>
      <c r="T528">
        <v>1</v>
      </c>
      <c r="U528">
        <v>1</v>
      </c>
      <c r="V528">
        <v>0</v>
      </c>
      <c r="W528">
        <v>1</v>
      </c>
      <c r="AO528">
        <v>117.512</v>
      </c>
      <c r="AS528">
        <v>509</v>
      </c>
    </row>
    <row r="529" spans="5:45" x14ac:dyDescent="0.25">
      <c r="E529">
        <v>0</v>
      </c>
      <c r="G529">
        <v>0</v>
      </c>
      <c r="H529">
        <v>0</v>
      </c>
      <c r="I529">
        <v>1</v>
      </c>
      <c r="J529">
        <v>2</v>
      </c>
      <c r="K529">
        <v>2</v>
      </c>
      <c r="L529">
        <v>0</v>
      </c>
      <c r="M529">
        <v>3</v>
      </c>
      <c r="N529">
        <v>1</v>
      </c>
      <c r="O529">
        <v>1</v>
      </c>
      <c r="P529">
        <v>2</v>
      </c>
      <c r="Q529">
        <v>0</v>
      </c>
      <c r="R529">
        <v>2</v>
      </c>
      <c r="S529">
        <v>0</v>
      </c>
      <c r="T529">
        <v>2</v>
      </c>
      <c r="U529">
        <v>2</v>
      </c>
      <c r="V529">
        <v>1</v>
      </c>
      <c r="W529">
        <v>1</v>
      </c>
      <c r="AO529">
        <v>161.839</v>
      </c>
      <c r="AS529">
        <v>510</v>
      </c>
    </row>
    <row r="530" spans="5:45" x14ac:dyDescent="0.25">
      <c r="E530">
        <v>0</v>
      </c>
      <c r="G530">
        <v>0</v>
      </c>
      <c r="H530">
        <v>0</v>
      </c>
      <c r="I530">
        <v>0</v>
      </c>
      <c r="J530">
        <v>1</v>
      </c>
      <c r="K530">
        <v>1</v>
      </c>
      <c r="L530">
        <v>0</v>
      </c>
      <c r="M530">
        <v>2</v>
      </c>
      <c r="N530">
        <v>0</v>
      </c>
      <c r="O530">
        <v>0</v>
      </c>
      <c r="P530">
        <v>1</v>
      </c>
      <c r="Q530">
        <v>0</v>
      </c>
      <c r="R530">
        <v>2</v>
      </c>
      <c r="S530">
        <v>2</v>
      </c>
      <c r="T530">
        <v>2</v>
      </c>
      <c r="U530">
        <v>1</v>
      </c>
      <c r="V530">
        <v>0</v>
      </c>
      <c r="W530">
        <v>0</v>
      </c>
      <c r="AO530">
        <v>156.38200000000001</v>
      </c>
      <c r="AS530">
        <v>511</v>
      </c>
    </row>
    <row r="531" spans="5:45" x14ac:dyDescent="0.25">
      <c r="E531">
        <v>0</v>
      </c>
      <c r="G531">
        <v>0</v>
      </c>
      <c r="H531">
        <v>0</v>
      </c>
      <c r="I531">
        <v>2</v>
      </c>
      <c r="J531">
        <v>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3</v>
      </c>
      <c r="S531">
        <v>0</v>
      </c>
      <c r="T531">
        <v>2</v>
      </c>
      <c r="U531">
        <v>2</v>
      </c>
      <c r="V531">
        <v>4</v>
      </c>
      <c r="W531">
        <v>1</v>
      </c>
      <c r="AO531">
        <v>168.43100000000001</v>
      </c>
      <c r="AS531">
        <v>512</v>
      </c>
    </row>
    <row r="532" spans="5:45" x14ac:dyDescent="0.25">
      <c r="E532">
        <v>0</v>
      </c>
      <c r="G532">
        <v>0</v>
      </c>
      <c r="H532">
        <v>0</v>
      </c>
      <c r="I532">
        <v>1</v>
      </c>
      <c r="J532">
        <v>3</v>
      </c>
      <c r="K532">
        <v>3</v>
      </c>
      <c r="L532">
        <v>0</v>
      </c>
      <c r="M532">
        <v>1</v>
      </c>
      <c r="N532">
        <v>1</v>
      </c>
      <c r="O532">
        <v>0</v>
      </c>
      <c r="P532">
        <v>2</v>
      </c>
      <c r="Q532">
        <v>2</v>
      </c>
      <c r="R532">
        <v>1</v>
      </c>
      <c r="S532">
        <v>2</v>
      </c>
      <c r="T532">
        <v>2</v>
      </c>
      <c r="U532">
        <v>2</v>
      </c>
      <c r="V532">
        <v>0</v>
      </c>
      <c r="W532">
        <v>4</v>
      </c>
      <c r="AO532">
        <v>149.65199999999999</v>
      </c>
      <c r="AS532">
        <v>513</v>
      </c>
    </row>
    <row r="533" spans="5:45" x14ac:dyDescent="0.25">
      <c r="E533">
        <v>0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1</v>
      </c>
      <c r="M533">
        <v>3</v>
      </c>
      <c r="N533">
        <v>1</v>
      </c>
      <c r="O533">
        <v>0</v>
      </c>
      <c r="P533">
        <v>4</v>
      </c>
      <c r="Q533">
        <v>0</v>
      </c>
      <c r="R533">
        <v>3</v>
      </c>
      <c r="S533">
        <v>0</v>
      </c>
      <c r="T533">
        <v>1</v>
      </c>
      <c r="U533">
        <v>1</v>
      </c>
      <c r="V533">
        <v>1</v>
      </c>
      <c r="W533">
        <v>1</v>
      </c>
      <c r="AO533">
        <v>135.27600000000001</v>
      </c>
      <c r="AS533">
        <v>514</v>
      </c>
    </row>
    <row r="534" spans="5:45" x14ac:dyDescent="0.25">
      <c r="E534">
        <v>0</v>
      </c>
      <c r="G534">
        <v>0</v>
      </c>
      <c r="H534">
        <v>0</v>
      </c>
      <c r="I534">
        <v>1</v>
      </c>
      <c r="J534">
        <v>3</v>
      </c>
      <c r="K534">
        <v>1</v>
      </c>
      <c r="L534">
        <v>0</v>
      </c>
      <c r="M534">
        <v>3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1</v>
      </c>
      <c r="U534">
        <v>1</v>
      </c>
      <c r="V534">
        <v>1</v>
      </c>
      <c r="W534">
        <v>4</v>
      </c>
      <c r="AO534">
        <v>128.09</v>
      </c>
      <c r="AS534">
        <v>515</v>
      </c>
    </row>
    <row r="535" spans="5:45" x14ac:dyDescent="0.25">
      <c r="E535">
        <v>0</v>
      </c>
      <c r="G535">
        <v>0</v>
      </c>
      <c r="H535">
        <v>0</v>
      </c>
      <c r="I535">
        <v>0</v>
      </c>
      <c r="J535">
        <v>1</v>
      </c>
      <c r="K535">
        <v>3</v>
      </c>
      <c r="L535">
        <v>0</v>
      </c>
      <c r="M535">
        <v>2</v>
      </c>
      <c r="N535">
        <v>0</v>
      </c>
      <c r="O535">
        <v>0</v>
      </c>
      <c r="P535">
        <v>1</v>
      </c>
      <c r="Q535">
        <v>0</v>
      </c>
      <c r="R535">
        <v>2</v>
      </c>
      <c r="S535">
        <v>0</v>
      </c>
      <c r="T535">
        <v>1</v>
      </c>
      <c r="U535">
        <v>3</v>
      </c>
      <c r="V535">
        <v>0</v>
      </c>
      <c r="W535">
        <v>2</v>
      </c>
      <c r="AO535">
        <v>136.72399999999999</v>
      </c>
      <c r="AS535">
        <v>516</v>
      </c>
    </row>
    <row r="536" spans="5:45" x14ac:dyDescent="0.25">
      <c r="E536">
        <v>0</v>
      </c>
      <c r="G536">
        <v>0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1</v>
      </c>
      <c r="T536">
        <v>0</v>
      </c>
      <c r="U536">
        <v>1</v>
      </c>
      <c r="V536">
        <v>0</v>
      </c>
      <c r="W536">
        <v>2</v>
      </c>
      <c r="AO536">
        <v>160.74600000000001</v>
      </c>
      <c r="AS536">
        <v>517</v>
      </c>
    </row>
    <row r="537" spans="5:45" x14ac:dyDescent="0.25">
      <c r="E537">
        <v>0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2</v>
      </c>
      <c r="S537">
        <v>0</v>
      </c>
      <c r="T537">
        <v>0</v>
      </c>
      <c r="U537">
        <v>5</v>
      </c>
      <c r="V537">
        <v>2</v>
      </c>
      <c r="W537">
        <v>1</v>
      </c>
      <c r="AO537">
        <v>118.995</v>
      </c>
      <c r="AS537">
        <v>518</v>
      </c>
    </row>
    <row r="538" spans="5:45" x14ac:dyDescent="0.25">
      <c r="E538">
        <v>0</v>
      </c>
      <c r="G538">
        <v>0</v>
      </c>
      <c r="H538">
        <v>0</v>
      </c>
      <c r="I538">
        <v>1</v>
      </c>
      <c r="J538">
        <v>0</v>
      </c>
      <c r="K538">
        <v>2</v>
      </c>
      <c r="L538">
        <v>2</v>
      </c>
      <c r="M538">
        <v>3</v>
      </c>
      <c r="N538">
        <v>0</v>
      </c>
      <c r="O538">
        <v>0</v>
      </c>
      <c r="P538">
        <v>1</v>
      </c>
      <c r="Q538">
        <v>1</v>
      </c>
      <c r="R538">
        <v>1</v>
      </c>
      <c r="S538">
        <v>0</v>
      </c>
      <c r="T538">
        <v>3</v>
      </c>
      <c r="U538">
        <v>2</v>
      </c>
      <c r="V538">
        <v>0</v>
      </c>
      <c r="W538">
        <v>5</v>
      </c>
      <c r="AO538">
        <v>175.45400000000001</v>
      </c>
      <c r="AS538">
        <v>519</v>
      </c>
    </row>
    <row r="539" spans="5:45" x14ac:dyDescent="0.25">
      <c r="E539">
        <v>0</v>
      </c>
      <c r="G539">
        <v>0</v>
      </c>
      <c r="H539">
        <v>0</v>
      </c>
      <c r="I539">
        <v>1</v>
      </c>
      <c r="J539">
        <v>2</v>
      </c>
      <c r="K539">
        <v>2</v>
      </c>
      <c r="L539">
        <v>0</v>
      </c>
      <c r="M539">
        <v>0</v>
      </c>
      <c r="N539">
        <v>3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1</v>
      </c>
      <c r="U539">
        <v>2</v>
      </c>
      <c r="V539">
        <v>0</v>
      </c>
      <c r="W539">
        <v>0</v>
      </c>
      <c r="AO539">
        <v>149.25399999999999</v>
      </c>
      <c r="AS539">
        <v>520</v>
      </c>
    </row>
    <row r="540" spans="5:45" x14ac:dyDescent="0.25">
      <c r="E540">
        <v>0</v>
      </c>
      <c r="G540">
        <v>0</v>
      </c>
      <c r="H540">
        <v>0</v>
      </c>
      <c r="I540">
        <v>3</v>
      </c>
      <c r="J540">
        <v>3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0</v>
      </c>
      <c r="R540">
        <v>3</v>
      </c>
      <c r="S540">
        <v>3</v>
      </c>
      <c r="T540">
        <v>0</v>
      </c>
      <c r="U540">
        <v>1</v>
      </c>
      <c r="V540">
        <v>1</v>
      </c>
      <c r="W540">
        <v>3</v>
      </c>
      <c r="AO540">
        <v>149.97900000000001</v>
      </c>
      <c r="AS540">
        <v>521</v>
      </c>
    </row>
    <row r="541" spans="5:45" x14ac:dyDescent="0.25">
      <c r="E541">
        <v>0</v>
      </c>
      <c r="G541">
        <v>0</v>
      </c>
      <c r="H541">
        <v>0</v>
      </c>
      <c r="I541">
        <v>0</v>
      </c>
      <c r="J541">
        <v>2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2</v>
      </c>
      <c r="U541">
        <v>1</v>
      </c>
      <c r="V541">
        <v>1</v>
      </c>
      <c r="W541">
        <v>0</v>
      </c>
      <c r="AO541">
        <v>135.62200000000001</v>
      </c>
      <c r="AS541">
        <v>522</v>
      </c>
    </row>
    <row r="542" spans="5:45" x14ac:dyDescent="0.25">
      <c r="E542">
        <v>0</v>
      </c>
      <c r="G542">
        <v>1</v>
      </c>
      <c r="H542">
        <v>0</v>
      </c>
      <c r="I542">
        <v>1</v>
      </c>
      <c r="J542">
        <v>2</v>
      </c>
      <c r="K542">
        <v>0</v>
      </c>
      <c r="L542">
        <v>1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3</v>
      </c>
      <c r="S542">
        <v>0</v>
      </c>
      <c r="T542">
        <v>0</v>
      </c>
      <c r="U542">
        <v>1</v>
      </c>
      <c r="V542">
        <v>1</v>
      </c>
      <c r="W542">
        <v>3</v>
      </c>
      <c r="AO542">
        <v>163.09299999999999</v>
      </c>
      <c r="AS542">
        <v>523</v>
      </c>
    </row>
    <row r="543" spans="5:45" x14ac:dyDescent="0.25">
      <c r="E543">
        <v>0</v>
      </c>
      <c r="G543">
        <v>0</v>
      </c>
      <c r="H543">
        <v>0</v>
      </c>
      <c r="I543">
        <v>2</v>
      </c>
      <c r="J543">
        <v>1</v>
      </c>
      <c r="K543">
        <v>1</v>
      </c>
      <c r="L543">
        <v>1</v>
      </c>
      <c r="M543">
        <v>0</v>
      </c>
      <c r="N543">
        <v>1</v>
      </c>
      <c r="O543">
        <v>0</v>
      </c>
      <c r="P543">
        <v>0</v>
      </c>
      <c r="Q543">
        <v>1</v>
      </c>
      <c r="R543">
        <v>4</v>
      </c>
      <c r="S543">
        <v>3</v>
      </c>
      <c r="T543">
        <v>1</v>
      </c>
      <c r="U543">
        <v>2</v>
      </c>
      <c r="V543">
        <v>1</v>
      </c>
      <c r="W543">
        <v>3</v>
      </c>
      <c r="AO543">
        <v>160.43700000000001</v>
      </c>
      <c r="AS543">
        <v>524</v>
      </c>
    </row>
    <row r="544" spans="5:45" x14ac:dyDescent="0.25">
      <c r="E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2</v>
      </c>
      <c r="M544">
        <v>1</v>
      </c>
      <c r="N544">
        <v>0</v>
      </c>
      <c r="O544">
        <v>0</v>
      </c>
      <c r="P544">
        <v>1</v>
      </c>
      <c r="Q544">
        <v>1</v>
      </c>
      <c r="R544">
        <v>2</v>
      </c>
      <c r="S544">
        <v>0</v>
      </c>
      <c r="T544">
        <v>2</v>
      </c>
      <c r="U544">
        <v>2</v>
      </c>
      <c r="V544">
        <v>1</v>
      </c>
      <c r="W544">
        <v>0</v>
      </c>
      <c r="AO544">
        <v>141.678</v>
      </c>
      <c r="AS544">
        <v>525</v>
      </c>
    </row>
    <row r="545" spans="5:45" x14ac:dyDescent="0.25">
      <c r="E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1</v>
      </c>
      <c r="M545">
        <v>2</v>
      </c>
      <c r="N545">
        <v>2</v>
      </c>
      <c r="O545">
        <v>1</v>
      </c>
      <c r="P545">
        <v>0</v>
      </c>
      <c r="Q545">
        <v>0</v>
      </c>
      <c r="R545">
        <v>2</v>
      </c>
      <c r="S545">
        <v>0</v>
      </c>
      <c r="T545">
        <v>2</v>
      </c>
      <c r="U545">
        <v>3</v>
      </c>
      <c r="V545">
        <v>0</v>
      </c>
      <c r="W545">
        <v>1</v>
      </c>
      <c r="AO545">
        <v>124.633</v>
      </c>
      <c r="AS545">
        <v>526</v>
      </c>
    </row>
    <row r="546" spans="5:45" x14ac:dyDescent="0.25">
      <c r="E546">
        <v>0</v>
      </c>
      <c r="G546">
        <v>0</v>
      </c>
      <c r="H546">
        <v>0</v>
      </c>
      <c r="I546">
        <v>1</v>
      </c>
      <c r="J546">
        <v>2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2</v>
      </c>
      <c r="Q546">
        <v>0</v>
      </c>
      <c r="R546">
        <v>1</v>
      </c>
      <c r="S546">
        <v>1</v>
      </c>
      <c r="T546">
        <v>2</v>
      </c>
      <c r="U546">
        <v>0</v>
      </c>
      <c r="V546">
        <v>0</v>
      </c>
      <c r="W546">
        <v>1</v>
      </c>
      <c r="AO546">
        <v>128.35</v>
      </c>
      <c r="AS546">
        <v>527</v>
      </c>
    </row>
    <row r="547" spans="5:45" x14ac:dyDescent="0.25">
      <c r="E547">
        <v>0</v>
      </c>
      <c r="G547">
        <v>0</v>
      </c>
      <c r="H547">
        <v>0</v>
      </c>
      <c r="I547">
        <v>5</v>
      </c>
      <c r="J547">
        <v>2</v>
      </c>
      <c r="K547">
        <v>1</v>
      </c>
      <c r="L547">
        <v>2</v>
      </c>
      <c r="M547">
        <v>3</v>
      </c>
      <c r="N547">
        <v>0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1</v>
      </c>
      <c r="U547">
        <v>2</v>
      </c>
      <c r="V547">
        <v>0</v>
      </c>
      <c r="W547">
        <v>1</v>
      </c>
      <c r="AO547">
        <v>125.887</v>
      </c>
      <c r="AS547">
        <v>528</v>
      </c>
    </row>
    <row r="548" spans="5:45" x14ac:dyDescent="0.25">
      <c r="E548">
        <v>0</v>
      </c>
      <c r="G548">
        <v>0</v>
      </c>
      <c r="H548">
        <v>0</v>
      </c>
      <c r="I548">
        <v>1</v>
      </c>
      <c r="J548">
        <v>1</v>
      </c>
      <c r="K548">
        <v>1</v>
      </c>
      <c r="L548">
        <v>1</v>
      </c>
      <c r="M548">
        <v>2</v>
      </c>
      <c r="N548">
        <v>1</v>
      </c>
      <c r="O548">
        <v>0</v>
      </c>
      <c r="P548">
        <v>1</v>
      </c>
      <c r="Q548">
        <v>0</v>
      </c>
      <c r="R548">
        <v>2</v>
      </c>
      <c r="S548">
        <v>0</v>
      </c>
      <c r="T548">
        <v>0</v>
      </c>
      <c r="U548">
        <v>5</v>
      </c>
      <c r="V548">
        <v>1</v>
      </c>
      <c r="W548">
        <v>0</v>
      </c>
      <c r="AO548">
        <v>143.63499999999999</v>
      </c>
      <c r="AS548">
        <v>529</v>
      </c>
    </row>
    <row r="549" spans="5:45" x14ac:dyDescent="0.25">
      <c r="E549">
        <v>1</v>
      </c>
      <c r="G549">
        <v>0</v>
      </c>
      <c r="H549">
        <v>0</v>
      </c>
      <c r="I549">
        <v>2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0</v>
      </c>
      <c r="R549">
        <v>3</v>
      </c>
      <c r="S549">
        <v>1</v>
      </c>
      <c r="T549">
        <v>0</v>
      </c>
      <c r="U549">
        <v>1</v>
      </c>
      <c r="V549">
        <v>0</v>
      </c>
      <c r="W549">
        <v>2</v>
      </c>
      <c r="AO549">
        <v>141.95500000000001</v>
      </c>
      <c r="AS549">
        <v>530</v>
      </c>
    </row>
    <row r="550" spans="5:45" x14ac:dyDescent="0.25">
      <c r="E550">
        <v>0</v>
      </c>
      <c r="G550">
        <v>0</v>
      </c>
      <c r="H550">
        <v>0</v>
      </c>
      <c r="I550">
        <v>0</v>
      </c>
      <c r="J550">
        <v>3</v>
      </c>
      <c r="K550">
        <v>2</v>
      </c>
      <c r="L550">
        <v>1</v>
      </c>
      <c r="M550">
        <v>3</v>
      </c>
      <c r="N550">
        <v>0</v>
      </c>
      <c r="O550">
        <v>0</v>
      </c>
      <c r="P550">
        <v>3</v>
      </c>
      <c r="Q550">
        <v>0</v>
      </c>
      <c r="R550">
        <v>4</v>
      </c>
      <c r="S550">
        <v>1</v>
      </c>
      <c r="T550">
        <v>2</v>
      </c>
      <c r="U550">
        <v>0</v>
      </c>
      <c r="V550">
        <v>2</v>
      </c>
      <c r="W550">
        <v>1</v>
      </c>
      <c r="AO550">
        <v>131.09100000000001</v>
      </c>
      <c r="AS550">
        <v>531</v>
      </c>
    </row>
    <row r="551" spans="5:45" x14ac:dyDescent="0.25">
      <c r="E551">
        <v>0</v>
      </c>
      <c r="G551">
        <v>0</v>
      </c>
      <c r="H551">
        <v>1</v>
      </c>
      <c r="I551">
        <v>0</v>
      </c>
      <c r="J551">
        <v>1</v>
      </c>
      <c r="K551">
        <v>1</v>
      </c>
      <c r="L551">
        <v>2</v>
      </c>
      <c r="M551">
        <v>1</v>
      </c>
      <c r="N551">
        <v>0</v>
      </c>
      <c r="O551">
        <v>0</v>
      </c>
      <c r="P551">
        <v>2</v>
      </c>
      <c r="Q551">
        <v>0</v>
      </c>
      <c r="R551">
        <v>2</v>
      </c>
      <c r="S551">
        <v>1</v>
      </c>
      <c r="T551">
        <v>3</v>
      </c>
      <c r="U551">
        <v>4</v>
      </c>
      <c r="V551">
        <v>1</v>
      </c>
      <c r="W551">
        <v>1</v>
      </c>
      <c r="AO551">
        <v>171.90700000000001</v>
      </c>
      <c r="AS551">
        <v>532</v>
      </c>
    </row>
    <row r="552" spans="5:45" x14ac:dyDescent="0.25">
      <c r="E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1</v>
      </c>
      <c r="M552">
        <v>1</v>
      </c>
      <c r="N552">
        <v>1</v>
      </c>
      <c r="O552">
        <v>0</v>
      </c>
      <c r="P552">
        <v>1</v>
      </c>
      <c r="Q552">
        <v>0</v>
      </c>
      <c r="R552">
        <v>0</v>
      </c>
      <c r="S552">
        <v>1</v>
      </c>
      <c r="T552">
        <v>0</v>
      </c>
      <c r="U552">
        <v>1</v>
      </c>
      <c r="V552">
        <v>1</v>
      </c>
      <c r="W552">
        <v>0</v>
      </c>
      <c r="AO552">
        <v>137.56700000000001</v>
      </c>
      <c r="AS552">
        <v>533</v>
      </c>
    </row>
    <row r="553" spans="5:45" x14ac:dyDescent="0.25">
      <c r="E553">
        <v>0</v>
      </c>
      <c r="G553">
        <v>0</v>
      </c>
      <c r="H553">
        <v>0</v>
      </c>
      <c r="I553">
        <v>2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0</v>
      </c>
      <c r="P553">
        <v>2</v>
      </c>
      <c r="Q553">
        <v>0</v>
      </c>
      <c r="R553">
        <v>1</v>
      </c>
      <c r="S553">
        <v>0</v>
      </c>
      <c r="T553">
        <v>2</v>
      </c>
      <c r="U553">
        <v>1</v>
      </c>
      <c r="V553">
        <v>2</v>
      </c>
      <c r="W553">
        <v>0</v>
      </c>
      <c r="AO553">
        <v>120.294</v>
      </c>
      <c r="AS553">
        <v>534</v>
      </c>
    </row>
    <row r="554" spans="5:45" x14ac:dyDescent="0.25">
      <c r="E554">
        <v>0</v>
      </c>
      <c r="G554">
        <v>0</v>
      </c>
      <c r="H554">
        <v>0</v>
      </c>
      <c r="I554">
        <v>2</v>
      </c>
      <c r="J554">
        <v>0</v>
      </c>
      <c r="K554">
        <v>1</v>
      </c>
      <c r="L554">
        <v>1</v>
      </c>
      <c r="M554">
        <v>2</v>
      </c>
      <c r="N554">
        <v>0</v>
      </c>
      <c r="O554">
        <v>1</v>
      </c>
      <c r="P554">
        <v>1</v>
      </c>
      <c r="Q554">
        <v>1</v>
      </c>
      <c r="R554">
        <v>1</v>
      </c>
      <c r="S554">
        <v>0</v>
      </c>
      <c r="T554">
        <v>1</v>
      </c>
      <c r="U554">
        <v>3</v>
      </c>
      <c r="V554">
        <v>0</v>
      </c>
      <c r="W554">
        <v>2</v>
      </c>
      <c r="AO554">
        <v>126.786</v>
      </c>
      <c r="AS554">
        <v>535</v>
      </c>
    </row>
    <row r="555" spans="5:45" x14ac:dyDescent="0.25">
      <c r="E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1</v>
      </c>
      <c r="Q555">
        <v>0</v>
      </c>
      <c r="R555">
        <v>3</v>
      </c>
      <c r="S555">
        <v>2</v>
      </c>
      <c r="T555">
        <v>1</v>
      </c>
      <c r="U555">
        <v>2</v>
      </c>
      <c r="V555">
        <v>1</v>
      </c>
      <c r="W555">
        <v>1</v>
      </c>
      <c r="AO555">
        <v>130.215</v>
      </c>
      <c r="AS555">
        <v>536</v>
      </c>
    </row>
    <row r="556" spans="5:45" x14ac:dyDescent="0.25">
      <c r="G556">
        <v>0</v>
      </c>
      <c r="H556">
        <v>0</v>
      </c>
      <c r="I556">
        <v>2</v>
      </c>
      <c r="J556">
        <v>2</v>
      </c>
      <c r="K556">
        <v>1</v>
      </c>
      <c r="L556">
        <v>1</v>
      </c>
      <c r="M556">
        <v>0</v>
      </c>
      <c r="N556">
        <v>2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  <c r="U556">
        <v>3</v>
      </c>
      <c r="V556">
        <v>1</v>
      </c>
      <c r="W556">
        <v>1</v>
      </c>
      <c r="AO556">
        <v>150.27799999999999</v>
      </c>
      <c r="AS556">
        <v>537</v>
      </c>
    </row>
    <row r="557" spans="5:45" x14ac:dyDescent="0.25">
      <c r="G557">
        <v>0</v>
      </c>
      <c r="H557">
        <v>0</v>
      </c>
      <c r="I557">
        <v>0</v>
      </c>
      <c r="J557">
        <v>1</v>
      </c>
      <c r="K557">
        <v>0</v>
      </c>
      <c r="L557">
        <v>3</v>
      </c>
      <c r="M557">
        <v>2</v>
      </c>
      <c r="N557">
        <v>3</v>
      </c>
      <c r="O557">
        <v>0</v>
      </c>
      <c r="P557">
        <v>0</v>
      </c>
      <c r="Q557">
        <v>1</v>
      </c>
      <c r="R557">
        <v>1</v>
      </c>
      <c r="S557">
        <v>2</v>
      </c>
      <c r="T557">
        <v>0</v>
      </c>
      <c r="U557">
        <v>1</v>
      </c>
      <c r="V557">
        <v>0</v>
      </c>
      <c r="W557">
        <v>2</v>
      </c>
      <c r="AO557">
        <v>132.41900000000001</v>
      </c>
      <c r="AS557">
        <v>538</v>
      </c>
    </row>
    <row r="558" spans="5:45" x14ac:dyDescent="0.25">
      <c r="G558">
        <v>0</v>
      </c>
      <c r="H558">
        <v>0</v>
      </c>
      <c r="I558">
        <v>2</v>
      </c>
      <c r="J558">
        <v>0</v>
      </c>
      <c r="K558">
        <v>0</v>
      </c>
      <c r="L558">
        <v>2</v>
      </c>
      <c r="M558">
        <v>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1</v>
      </c>
      <c r="V558">
        <v>0</v>
      </c>
      <c r="W558">
        <v>2</v>
      </c>
      <c r="AO558">
        <v>140.41800000000001</v>
      </c>
      <c r="AS558">
        <v>539</v>
      </c>
    </row>
    <row r="559" spans="5:45" x14ac:dyDescent="0.25">
      <c r="G559">
        <v>0</v>
      </c>
      <c r="H559">
        <v>0</v>
      </c>
      <c r="I559">
        <v>0</v>
      </c>
      <c r="J559">
        <v>2</v>
      </c>
      <c r="K559">
        <v>2</v>
      </c>
      <c r="L559">
        <v>0</v>
      </c>
      <c r="M559">
        <v>0</v>
      </c>
      <c r="N559">
        <v>1</v>
      </c>
      <c r="O559">
        <v>1</v>
      </c>
      <c r="P559">
        <v>1</v>
      </c>
      <c r="Q559">
        <v>0</v>
      </c>
      <c r="R559">
        <v>1</v>
      </c>
      <c r="S559">
        <v>0</v>
      </c>
      <c r="T559">
        <v>0</v>
      </c>
      <c r="U559">
        <v>1</v>
      </c>
      <c r="V559">
        <v>1</v>
      </c>
      <c r="W559">
        <v>0</v>
      </c>
      <c r="AO559">
        <v>154.661</v>
      </c>
      <c r="AS559">
        <v>540</v>
      </c>
    </row>
    <row r="560" spans="5:45" x14ac:dyDescent="0.25">
      <c r="G560">
        <v>0</v>
      </c>
      <c r="H560">
        <v>0</v>
      </c>
      <c r="I560">
        <v>3</v>
      </c>
      <c r="J560">
        <v>0</v>
      </c>
      <c r="K560">
        <v>0</v>
      </c>
      <c r="L560">
        <v>2</v>
      </c>
      <c r="M560">
        <v>1</v>
      </c>
      <c r="N560">
        <v>0</v>
      </c>
      <c r="O560">
        <v>1</v>
      </c>
      <c r="P560">
        <v>2</v>
      </c>
      <c r="Q560">
        <v>1</v>
      </c>
      <c r="R560">
        <v>3</v>
      </c>
      <c r="S560">
        <v>1</v>
      </c>
      <c r="T560">
        <v>0</v>
      </c>
      <c r="U560">
        <v>2</v>
      </c>
      <c r="V560">
        <v>4</v>
      </c>
      <c r="W560">
        <v>1</v>
      </c>
      <c r="AO560">
        <v>126.212</v>
      </c>
      <c r="AS560">
        <v>541</v>
      </c>
    </row>
    <row r="561" spans="7:45" x14ac:dyDescent="0.25"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2</v>
      </c>
      <c r="S561">
        <v>0</v>
      </c>
      <c r="T561">
        <v>3</v>
      </c>
      <c r="U561">
        <v>0</v>
      </c>
      <c r="V561">
        <v>1</v>
      </c>
      <c r="W561">
        <v>2</v>
      </c>
      <c r="AO561">
        <v>161.34800000000001</v>
      </c>
      <c r="AS561">
        <v>542</v>
      </c>
    </row>
    <row r="562" spans="7:45" x14ac:dyDescent="0.25">
      <c r="G562">
        <v>0</v>
      </c>
      <c r="H562">
        <v>0</v>
      </c>
      <c r="I562">
        <v>1</v>
      </c>
      <c r="J562">
        <v>2</v>
      </c>
      <c r="K562">
        <v>2</v>
      </c>
      <c r="L562">
        <v>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2</v>
      </c>
      <c r="T562">
        <v>1</v>
      </c>
      <c r="U562">
        <v>3</v>
      </c>
      <c r="V562">
        <v>1</v>
      </c>
      <c r="W562">
        <v>1</v>
      </c>
      <c r="AO562">
        <v>149.35499999999999</v>
      </c>
      <c r="AS562">
        <v>543</v>
      </c>
    </row>
    <row r="563" spans="7:45" x14ac:dyDescent="0.25">
      <c r="G563">
        <v>0</v>
      </c>
      <c r="H563">
        <v>0</v>
      </c>
      <c r="I563">
        <v>5</v>
      </c>
      <c r="J563">
        <v>1</v>
      </c>
      <c r="K563">
        <v>1</v>
      </c>
      <c r="L563">
        <v>1</v>
      </c>
      <c r="M563">
        <v>1</v>
      </c>
      <c r="N563">
        <v>0</v>
      </c>
      <c r="O563">
        <v>0</v>
      </c>
      <c r="P563">
        <v>2</v>
      </c>
      <c r="Q563">
        <v>1</v>
      </c>
      <c r="R563">
        <v>0</v>
      </c>
      <c r="S563">
        <v>1</v>
      </c>
      <c r="T563">
        <v>0</v>
      </c>
      <c r="U563">
        <v>1</v>
      </c>
      <c r="V563">
        <v>0</v>
      </c>
      <c r="W563">
        <v>0</v>
      </c>
      <c r="AO563">
        <v>112.947</v>
      </c>
      <c r="AS563">
        <v>544</v>
      </c>
    </row>
    <row r="564" spans="7:45" x14ac:dyDescent="0.25">
      <c r="G564">
        <v>0</v>
      </c>
      <c r="H564">
        <v>0</v>
      </c>
      <c r="I564">
        <v>3</v>
      </c>
      <c r="J564">
        <v>1</v>
      </c>
      <c r="K564">
        <v>2</v>
      </c>
      <c r="L564">
        <v>2</v>
      </c>
      <c r="M564">
        <v>1</v>
      </c>
      <c r="N564">
        <v>1</v>
      </c>
      <c r="O564">
        <v>0</v>
      </c>
      <c r="P564">
        <v>1</v>
      </c>
      <c r="Q564">
        <v>0</v>
      </c>
      <c r="R564">
        <v>3</v>
      </c>
      <c r="S564">
        <v>0</v>
      </c>
      <c r="T564">
        <v>2</v>
      </c>
      <c r="U564">
        <v>1</v>
      </c>
      <c r="V564">
        <v>1</v>
      </c>
      <c r="W564">
        <v>3</v>
      </c>
      <c r="AO564">
        <v>134.303</v>
      </c>
      <c r="AS564">
        <v>545</v>
      </c>
    </row>
    <row r="565" spans="7:45" x14ac:dyDescent="0.25">
      <c r="G565">
        <v>0</v>
      </c>
      <c r="H565">
        <v>0</v>
      </c>
      <c r="I565">
        <v>3</v>
      </c>
      <c r="J565">
        <v>0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3</v>
      </c>
      <c r="S565">
        <v>2</v>
      </c>
      <c r="T565">
        <v>3</v>
      </c>
      <c r="U565">
        <v>0</v>
      </c>
      <c r="V565">
        <v>3</v>
      </c>
      <c r="W565">
        <v>3</v>
      </c>
      <c r="AO565">
        <v>134.161</v>
      </c>
      <c r="AS565">
        <v>546</v>
      </c>
    </row>
    <row r="566" spans="7:45" x14ac:dyDescent="0.25">
      <c r="G566">
        <v>0</v>
      </c>
      <c r="H566">
        <v>0</v>
      </c>
      <c r="I566">
        <v>4</v>
      </c>
      <c r="J566">
        <v>0</v>
      </c>
      <c r="K566">
        <v>1</v>
      </c>
      <c r="L566">
        <v>1</v>
      </c>
      <c r="M566">
        <v>1</v>
      </c>
      <c r="N566">
        <v>0</v>
      </c>
      <c r="O566">
        <v>0</v>
      </c>
      <c r="P566">
        <v>1</v>
      </c>
      <c r="Q566">
        <v>0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1</v>
      </c>
      <c r="AO566">
        <v>144.875</v>
      </c>
      <c r="AS566">
        <v>547</v>
      </c>
    </row>
    <row r="567" spans="7:45" x14ac:dyDescent="0.25">
      <c r="G567">
        <v>0</v>
      </c>
      <c r="H567">
        <v>0</v>
      </c>
      <c r="I567">
        <v>7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1</v>
      </c>
      <c r="Q567">
        <v>0</v>
      </c>
      <c r="R567">
        <v>2</v>
      </c>
      <c r="S567">
        <v>0</v>
      </c>
      <c r="T567">
        <v>2</v>
      </c>
      <c r="U567">
        <v>1</v>
      </c>
      <c r="V567">
        <v>2</v>
      </c>
      <c r="W567">
        <v>0</v>
      </c>
      <c r="AO567">
        <v>134.87899999999999</v>
      </c>
      <c r="AS567">
        <v>548</v>
      </c>
    </row>
    <row r="568" spans="7:45" x14ac:dyDescent="0.25">
      <c r="G568">
        <v>0</v>
      </c>
      <c r="H568">
        <v>0</v>
      </c>
      <c r="I568">
        <v>1</v>
      </c>
      <c r="J568">
        <v>2</v>
      </c>
      <c r="K568">
        <v>1</v>
      </c>
      <c r="L568">
        <v>2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2</v>
      </c>
      <c r="S568">
        <v>0</v>
      </c>
      <c r="T568">
        <v>2</v>
      </c>
      <c r="U568">
        <v>4</v>
      </c>
      <c r="V568">
        <v>2</v>
      </c>
      <c r="W568">
        <v>3</v>
      </c>
      <c r="AO568">
        <v>170.10900000000001</v>
      </c>
      <c r="AS568">
        <v>549</v>
      </c>
    </row>
    <row r="569" spans="7:45" x14ac:dyDescent="0.25">
      <c r="G569">
        <v>0</v>
      </c>
      <c r="H569">
        <v>0</v>
      </c>
      <c r="I569">
        <v>1</v>
      </c>
      <c r="J569">
        <v>2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2</v>
      </c>
      <c r="Q569">
        <v>0</v>
      </c>
      <c r="R569">
        <v>0</v>
      </c>
      <c r="S569">
        <v>1</v>
      </c>
      <c r="T569">
        <v>2</v>
      </c>
      <c r="U569">
        <v>1</v>
      </c>
      <c r="V569">
        <v>2</v>
      </c>
      <c r="W569">
        <v>2</v>
      </c>
      <c r="AO569">
        <v>135.56700000000001</v>
      </c>
      <c r="AS569">
        <v>550</v>
      </c>
    </row>
    <row r="570" spans="7:45" x14ac:dyDescent="0.25">
      <c r="G570">
        <v>0</v>
      </c>
      <c r="H570">
        <v>0</v>
      </c>
      <c r="I570">
        <v>1</v>
      </c>
      <c r="J570">
        <v>1</v>
      </c>
      <c r="K570">
        <v>2</v>
      </c>
      <c r="L570">
        <v>1</v>
      </c>
      <c r="M570">
        <v>0</v>
      </c>
      <c r="N570">
        <v>1</v>
      </c>
      <c r="O570">
        <v>2</v>
      </c>
      <c r="P570">
        <v>0</v>
      </c>
      <c r="Q570">
        <v>0</v>
      </c>
      <c r="R570">
        <v>0</v>
      </c>
      <c r="S570">
        <v>3</v>
      </c>
      <c r="T570">
        <v>1</v>
      </c>
      <c r="U570">
        <v>3</v>
      </c>
      <c r="V570">
        <v>0</v>
      </c>
      <c r="W570">
        <v>0</v>
      </c>
      <c r="AO570">
        <v>125.514</v>
      </c>
      <c r="AS570">
        <v>551</v>
      </c>
    </row>
    <row r="571" spans="7:45" x14ac:dyDescent="0.25">
      <c r="G571">
        <v>0</v>
      </c>
      <c r="H571">
        <v>0</v>
      </c>
      <c r="I571">
        <v>1</v>
      </c>
      <c r="J571">
        <v>1</v>
      </c>
      <c r="K571">
        <v>2</v>
      </c>
      <c r="L571">
        <v>0</v>
      </c>
      <c r="M571">
        <v>0</v>
      </c>
      <c r="N571">
        <v>0</v>
      </c>
      <c r="O571">
        <v>1</v>
      </c>
      <c r="P571">
        <v>2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0</v>
      </c>
      <c r="W571">
        <v>0</v>
      </c>
      <c r="AO571">
        <v>170.714</v>
      </c>
      <c r="AS571">
        <v>552</v>
      </c>
    </row>
    <row r="572" spans="7:45" x14ac:dyDescent="0.25">
      <c r="G572">
        <v>0</v>
      </c>
      <c r="H572">
        <v>0</v>
      </c>
      <c r="I572">
        <v>1</v>
      </c>
      <c r="J572">
        <v>2</v>
      </c>
      <c r="K572">
        <v>3</v>
      </c>
      <c r="L572">
        <v>2</v>
      </c>
      <c r="M572">
        <v>2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4</v>
      </c>
      <c r="V572">
        <v>0</v>
      </c>
      <c r="W572">
        <v>0</v>
      </c>
      <c r="AO572">
        <v>100.607</v>
      </c>
      <c r="AS572">
        <v>553</v>
      </c>
    </row>
    <row r="573" spans="7:45" x14ac:dyDescent="0.25">
      <c r="G573">
        <v>0</v>
      </c>
      <c r="H573">
        <v>0</v>
      </c>
      <c r="I573">
        <v>2</v>
      </c>
      <c r="J573">
        <v>0</v>
      </c>
      <c r="K573">
        <v>1</v>
      </c>
      <c r="L573">
        <v>2</v>
      </c>
      <c r="M573">
        <v>2</v>
      </c>
      <c r="N573">
        <v>2</v>
      </c>
      <c r="O573">
        <v>0</v>
      </c>
      <c r="P573">
        <v>1</v>
      </c>
      <c r="Q573">
        <v>0</v>
      </c>
      <c r="R573">
        <v>5</v>
      </c>
      <c r="S573">
        <v>0</v>
      </c>
      <c r="T573">
        <v>0</v>
      </c>
      <c r="U573">
        <v>0</v>
      </c>
      <c r="V573">
        <v>0</v>
      </c>
      <c r="W573">
        <v>1</v>
      </c>
      <c r="AO573">
        <v>116.504</v>
      </c>
      <c r="AS573">
        <v>554</v>
      </c>
    </row>
    <row r="574" spans="7:45" x14ac:dyDescent="0.25">
      <c r="G574">
        <v>0</v>
      </c>
      <c r="H574">
        <v>0</v>
      </c>
      <c r="I574">
        <v>1</v>
      </c>
      <c r="J574">
        <v>2</v>
      </c>
      <c r="K574">
        <v>1</v>
      </c>
      <c r="L574">
        <v>0</v>
      </c>
      <c r="M574">
        <v>2</v>
      </c>
      <c r="N574">
        <v>1</v>
      </c>
      <c r="O574">
        <v>0</v>
      </c>
      <c r="P574">
        <v>0</v>
      </c>
      <c r="Q574">
        <v>0</v>
      </c>
      <c r="R574">
        <v>3</v>
      </c>
      <c r="S574">
        <v>0</v>
      </c>
      <c r="T574">
        <v>1</v>
      </c>
      <c r="U574">
        <v>1</v>
      </c>
      <c r="V574">
        <v>2</v>
      </c>
      <c r="W574">
        <v>1</v>
      </c>
      <c r="AO574">
        <v>164.96100000000001</v>
      </c>
      <c r="AS574">
        <v>555</v>
      </c>
    </row>
    <row r="575" spans="7:45" x14ac:dyDescent="0.25">
      <c r="G575">
        <v>0</v>
      </c>
      <c r="H575">
        <v>0</v>
      </c>
      <c r="I575">
        <v>1</v>
      </c>
      <c r="J575">
        <v>0</v>
      </c>
      <c r="K575">
        <v>3</v>
      </c>
      <c r="L575">
        <v>3</v>
      </c>
      <c r="M575">
        <v>1</v>
      </c>
      <c r="N575">
        <v>1</v>
      </c>
      <c r="O575">
        <v>0</v>
      </c>
      <c r="P575">
        <v>1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0</v>
      </c>
      <c r="W575">
        <v>0</v>
      </c>
      <c r="AO575">
        <v>128.31399999999999</v>
      </c>
      <c r="AS575">
        <v>556</v>
      </c>
    </row>
    <row r="576" spans="7:45" x14ac:dyDescent="0.25">
      <c r="G576">
        <v>0</v>
      </c>
      <c r="H576">
        <v>0</v>
      </c>
      <c r="I576">
        <v>0</v>
      </c>
      <c r="J576">
        <v>1</v>
      </c>
      <c r="K576">
        <v>2</v>
      </c>
      <c r="L576">
        <v>0</v>
      </c>
      <c r="M576">
        <v>2</v>
      </c>
      <c r="N576">
        <v>0</v>
      </c>
      <c r="O576">
        <v>0</v>
      </c>
      <c r="P576">
        <v>0</v>
      </c>
      <c r="Q576">
        <v>1</v>
      </c>
      <c r="R576">
        <v>1</v>
      </c>
      <c r="S576">
        <v>1</v>
      </c>
      <c r="T576">
        <v>1</v>
      </c>
      <c r="U576">
        <v>2</v>
      </c>
      <c r="V576">
        <v>1</v>
      </c>
      <c r="W576">
        <v>0</v>
      </c>
      <c r="AO576">
        <v>123.434</v>
      </c>
      <c r="AS576">
        <v>557</v>
      </c>
    </row>
    <row r="577" spans="7:45" x14ac:dyDescent="0.25">
      <c r="G577">
        <v>0</v>
      </c>
      <c r="H577">
        <v>0</v>
      </c>
      <c r="I577">
        <v>1</v>
      </c>
      <c r="J577">
        <v>1</v>
      </c>
      <c r="K577">
        <v>3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1</v>
      </c>
      <c r="AO577">
        <v>138.33799999999999</v>
      </c>
      <c r="AS577">
        <v>558</v>
      </c>
    </row>
    <row r="578" spans="7:45" x14ac:dyDescent="0.25">
      <c r="G578">
        <v>0</v>
      </c>
      <c r="H578">
        <v>0</v>
      </c>
      <c r="I578">
        <v>2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2</v>
      </c>
      <c r="Q578">
        <v>0</v>
      </c>
      <c r="R578">
        <v>1</v>
      </c>
      <c r="S578">
        <v>1</v>
      </c>
      <c r="T578">
        <v>1</v>
      </c>
      <c r="U578">
        <v>1</v>
      </c>
      <c r="V578">
        <v>0</v>
      </c>
      <c r="W578">
        <v>2</v>
      </c>
      <c r="AO578">
        <v>133.82900000000001</v>
      </c>
      <c r="AS578">
        <v>559</v>
      </c>
    </row>
    <row r="579" spans="7:45" x14ac:dyDescent="0.25">
      <c r="G579">
        <v>0</v>
      </c>
      <c r="H579">
        <v>0</v>
      </c>
      <c r="I579">
        <v>4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2</v>
      </c>
      <c r="Q579">
        <v>0</v>
      </c>
      <c r="R579">
        <v>1</v>
      </c>
      <c r="S579">
        <v>0</v>
      </c>
      <c r="T579">
        <v>1</v>
      </c>
      <c r="U579">
        <v>3</v>
      </c>
      <c r="V579">
        <v>1</v>
      </c>
      <c r="W579">
        <v>1</v>
      </c>
      <c r="AO579">
        <v>140.87899999999999</v>
      </c>
      <c r="AS579">
        <v>560</v>
      </c>
    </row>
    <row r="580" spans="7:45" x14ac:dyDescent="0.25"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2</v>
      </c>
      <c r="Q580">
        <v>0</v>
      </c>
      <c r="R580">
        <v>1</v>
      </c>
      <c r="S580">
        <v>1</v>
      </c>
      <c r="T580">
        <v>2</v>
      </c>
      <c r="U580">
        <v>2</v>
      </c>
      <c r="V580">
        <v>1</v>
      </c>
      <c r="W580">
        <v>1</v>
      </c>
      <c r="AO580">
        <v>151.31399999999999</v>
      </c>
      <c r="AS580">
        <v>561</v>
      </c>
    </row>
    <row r="581" spans="7:45" x14ac:dyDescent="0.25">
      <c r="G581">
        <v>0</v>
      </c>
      <c r="H581">
        <v>0</v>
      </c>
      <c r="I581">
        <v>2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>
        <v>1</v>
      </c>
      <c r="S581">
        <v>0</v>
      </c>
      <c r="T581">
        <v>1</v>
      </c>
      <c r="U581">
        <v>2</v>
      </c>
      <c r="V581">
        <v>2</v>
      </c>
      <c r="W581">
        <v>2</v>
      </c>
      <c r="AO581">
        <v>140.559</v>
      </c>
      <c r="AS581">
        <v>562</v>
      </c>
    </row>
    <row r="582" spans="7:45" x14ac:dyDescent="0.25">
      <c r="G582">
        <v>0</v>
      </c>
      <c r="H582">
        <v>0</v>
      </c>
      <c r="I582">
        <v>1</v>
      </c>
      <c r="J582">
        <v>1</v>
      </c>
      <c r="K582">
        <v>0</v>
      </c>
      <c r="L582">
        <v>1</v>
      </c>
      <c r="M582">
        <v>3</v>
      </c>
      <c r="N582">
        <v>1</v>
      </c>
      <c r="O582">
        <v>1</v>
      </c>
      <c r="P582">
        <v>3</v>
      </c>
      <c r="Q582">
        <v>2</v>
      </c>
      <c r="R582">
        <v>1</v>
      </c>
      <c r="S582">
        <v>2</v>
      </c>
      <c r="T582">
        <v>0</v>
      </c>
      <c r="U582">
        <v>0</v>
      </c>
      <c r="V582">
        <v>1</v>
      </c>
      <c r="W582">
        <v>2</v>
      </c>
      <c r="AO582">
        <v>133.13800000000001</v>
      </c>
      <c r="AS582">
        <v>563</v>
      </c>
    </row>
    <row r="583" spans="7:45" x14ac:dyDescent="0.25">
      <c r="G583">
        <v>0</v>
      </c>
      <c r="H583">
        <v>0</v>
      </c>
      <c r="I583">
        <v>2</v>
      </c>
      <c r="J583">
        <v>1</v>
      </c>
      <c r="K583">
        <v>1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2</v>
      </c>
      <c r="S583">
        <v>1</v>
      </c>
      <c r="T583">
        <v>0</v>
      </c>
      <c r="U583">
        <v>1</v>
      </c>
      <c r="V583">
        <v>1</v>
      </c>
      <c r="W583">
        <v>1</v>
      </c>
      <c r="AO583">
        <v>164.08699999999999</v>
      </c>
      <c r="AS583">
        <v>564</v>
      </c>
    </row>
    <row r="584" spans="7:45" x14ac:dyDescent="0.25">
      <c r="G584">
        <v>0</v>
      </c>
      <c r="H584">
        <v>0</v>
      </c>
      <c r="I584">
        <v>2</v>
      </c>
      <c r="J584">
        <v>1</v>
      </c>
      <c r="K584">
        <v>2</v>
      </c>
      <c r="L584">
        <v>1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1</v>
      </c>
      <c r="S584">
        <v>1</v>
      </c>
      <c r="T584">
        <v>0</v>
      </c>
      <c r="U584">
        <v>1</v>
      </c>
      <c r="V584">
        <v>1</v>
      </c>
      <c r="W584">
        <v>1</v>
      </c>
      <c r="AO584">
        <v>111.682</v>
      </c>
      <c r="AS584">
        <v>565</v>
      </c>
    </row>
    <row r="585" spans="7:45" x14ac:dyDescent="0.25">
      <c r="G585">
        <v>0</v>
      </c>
      <c r="H585">
        <v>0</v>
      </c>
      <c r="I585">
        <v>3</v>
      </c>
      <c r="J585">
        <v>2</v>
      </c>
      <c r="K585">
        <v>2</v>
      </c>
      <c r="L585">
        <v>1</v>
      </c>
      <c r="M585">
        <v>1</v>
      </c>
      <c r="N585">
        <v>0</v>
      </c>
      <c r="O585">
        <v>0</v>
      </c>
      <c r="P585">
        <v>1</v>
      </c>
      <c r="Q585">
        <v>0</v>
      </c>
      <c r="R585">
        <v>1</v>
      </c>
      <c r="S585">
        <v>1</v>
      </c>
      <c r="T585">
        <v>0</v>
      </c>
      <c r="U585">
        <v>2</v>
      </c>
      <c r="V585">
        <v>1</v>
      </c>
      <c r="W585">
        <v>1</v>
      </c>
      <c r="AO585">
        <v>136.90899999999999</v>
      </c>
      <c r="AS585">
        <v>566</v>
      </c>
    </row>
    <row r="586" spans="7:45" x14ac:dyDescent="0.25">
      <c r="G586">
        <v>0</v>
      </c>
      <c r="H586">
        <v>0</v>
      </c>
      <c r="I586">
        <v>0</v>
      </c>
      <c r="J586">
        <v>0</v>
      </c>
      <c r="K586">
        <v>1</v>
      </c>
      <c r="L586">
        <v>1</v>
      </c>
      <c r="M586">
        <v>1</v>
      </c>
      <c r="N586">
        <v>1</v>
      </c>
      <c r="O586">
        <v>0</v>
      </c>
      <c r="P586">
        <v>1</v>
      </c>
      <c r="Q586">
        <v>0</v>
      </c>
      <c r="R586">
        <v>4</v>
      </c>
      <c r="S586">
        <v>1</v>
      </c>
      <c r="T586">
        <v>1</v>
      </c>
      <c r="U586">
        <v>1</v>
      </c>
      <c r="V586">
        <v>1</v>
      </c>
      <c r="W586">
        <v>0</v>
      </c>
      <c r="AO586">
        <v>161.30600000000001</v>
      </c>
      <c r="AS586">
        <v>567</v>
      </c>
    </row>
    <row r="587" spans="7:45" x14ac:dyDescent="0.25">
      <c r="G587">
        <v>0</v>
      </c>
      <c r="H587">
        <v>0</v>
      </c>
      <c r="I587">
        <v>0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2</v>
      </c>
      <c r="W587">
        <v>0</v>
      </c>
      <c r="AO587">
        <v>141.27699999999999</v>
      </c>
      <c r="AS587">
        <v>568</v>
      </c>
    </row>
    <row r="588" spans="7:45" x14ac:dyDescent="0.25">
      <c r="G588">
        <v>0</v>
      </c>
      <c r="H588">
        <v>0</v>
      </c>
      <c r="I588">
        <v>3</v>
      </c>
      <c r="J588">
        <v>3</v>
      </c>
      <c r="K588">
        <v>3</v>
      </c>
      <c r="L588">
        <v>2</v>
      </c>
      <c r="M588">
        <v>1</v>
      </c>
      <c r="N588">
        <v>0</v>
      </c>
      <c r="O588">
        <v>0</v>
      </c>
      <c r="P588">
        <v>0</v>
      </c>
      <c r="Q588">
        <v>2</v>
      </c>
      <c r="R588">
        <v>1</v>
      </c>
      <c r="S588">
        <v>0</v>
      </c>
      <c r="T588">
        <v>1</v>
      </c>
      <c r="U588">
        <v>1</v>
      </c>
      <c r="V588">
        <v>1</v>
      </c>
      <c r="W588">
        <v>0</v>
      </c>
      <c r="AO588">
        <v>138.95099999999999</v>
      </c>
      <c r="AS588">
        <v>569</v>
      </c>
    </row>
    <row r="589" spans="7:45" x14ac:dyDescent="0.25">
      <c r="G589">
        <v>0</v>
      </c>
      <c r="H589">
        <v>0</v>
      </c>
      <c r="I589">
        <v>2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1</v>
      </c>
      <c r="Q589">
        <v>0</v>
      </c>
      <c r="R589">
        <v>3</v>
      </c>
      <c r="S589">
        <v>1</v>
      </c>
      <c r="T589">
        <v>1</v>
      </c>
      <c r="U589">
        <v>2</v>
      </c>
      <c r="V589">
        <v>1</v>
      </c>
      <c r="W589">
        <v>2</v>
      </c>
      <c r="AO589">
        <v>159.11099999999999</v>
      </c>
      <c r="AS589">
        <v>570</v>
      </c>
    </row>
    <row r="590" spans="7:45" x14ac:dyDescent="0.25">
      <c r="G590">
        <v>0</v>
      </c>
      <c r="H590">
        <v>0</v>
      </c>
      <c r="I590">
        <v>0</v>
      </c>
      <c r="J590">
        <v>1</v>
      </c>
      <c r="K590">
        <v>0</v>
      </c>
      <c r="L590">
        <v>1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2</v>
      </c>
      <c r="S590">
        <v>0</v>
      </c>
      <c r="T590">
        <v>1</v>
      </c>
      <c r="U590">
        <v>0</v>
      </c>
      <c r="V590">
        <v>1</v>
      </c>
      <c r="W590">
        <v>1</v>
      </c>
      <c r="AO590">
        <v>140.41800000000001</v>
      </c>
      <c r="AS590">
        <v>571</v>
      </c>
    </row>
    <row r="591" spans="7:45" x14ac:dyDescent="0.25"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5</v>
      </c>
      <c r="N591">
        <v>0</v>
      </c>
      <c r="O591">
        <v>0</v>
      </c>
      <c r="P591">
        <v>2</v>
      </c>
      <c r="Q591">
        <v>0</v>
      </c>
      <c r="R591">
        <v>3</v>
      </c>
      <c r="S591">
        <v>1</v>
      </c>
      <c r="T591">
        <v>0</v>
      </c>
      <c r="U591">
        <v>0</v>
      </c>
      <c r="V591">
        <v>3</v>
      </c>
      <c r="W591">
        <v>2</v>
      </c>
      <c r="AO591">
        <v>135.392</v>
      </c>
      <c r="AS591">
        <v>572</v>
      </c>
    </row>
    <row r="592" spans="7:45" x14ac:dyDescent="0.25">
      <c r="G592">
        <v>0</v>
      </c>
      <c r="H592">
        <v>0</v>
      </c>
      <c r="I592">
        <v>0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2</v>
      </c>
      <c r="V592">
        <v>0</v>
      </c>
      <c r="W592">
        <v>3</v>
      </c>
      <c r="AO592">
        <v>162.95400000000001</v>
      </c>
      <c r="AS592">
        <v>573</v>
      </c>
    </row>
    <row r="593" spans="7:45" x14ac:dyDescent="0.25">
      <c r="G593">
        <v>0</v>
      </c>
      <c r="H593">
        <v>0</v>
      </c>
      <c r="I593">
        <v>2</v>
      </c>
      <c r="J593">
        <v>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1</v>
      </c>
      <c r="U593">
        <v>3</v>
      </c>
      <c r="V593">
        <v>1</v>
      </c>
      <c r="W593">
        <v>0</v>
      </c>
      <c r="AO593">
        <v>126.324</v>
      </c>
      <c r="AS593">
        <v>574</v>
      </c>
    </row>
    <row r="594" spans="7:45" x14ac:dyDescent="0.25">
      <c r="G594">
        <v>0</v>
      </c>
      <c r="H594">
        <v>0</v>
      </c>
      <c r="I594">
        <v>1</v>
      </c>
      <c r="J594">
        <v>1</v>
      </c>
      <c r="K594">
        <v>1</v>
      </c>
      <c r="L594">
        <v>0</v>
      </c>
      <c r="M594">
        <v>2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2</v>
      </c>
      <c r="U594">
        <v>1</v>
      </c>
      <c r="V594">
        <v>1</v>
      </c>
      <c r="W594">
        <v>2</v>
      </c>
      <c r="AO594">
        <v>139.35400000000001</v>
      </c>
      <c r="AS594">
        <v>575</v>
      </c>
    </row>
    <row r="595" spans="7:45" x14ac:dyDescent="0.25">
      <c r="G595">
        <v>0</v>
      </c>
      <c r="H595">
        <v>0</v>
      </c>
      <c r="I595">
        <v>0</v>
      </c>
      <c r="J595">
        <v>1</v>
      </c>
      <c r="K595">
        <v>2</v>
      </c>
      <c r="L595">
        <v>0</v>
      </c>
      <c r="M595">
        <v>1</v>
      </c>
      <c r="N595">
        <v>2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2</v>
      </c>
      <c r="U595">
        <v>4</v>
      </c>
      <c r="V595">
        <v>6</v>
      </c>
      <c r="W595">
        <v>1</v>
      </c>
      <c r="AO595">
        <v>141.53700000000001</v>
      </c>
      <c r="AS595">
        <v>576</v>
      </c>
    </row>
    <row r="596" spans="7:45" x14ac:dyDescent="0.25">
      <c r="G596">
        <v>0</v>
      </c>
      <c r="H596">
        <v>0</v>
      </c>
      <c r="I596">
        <v>0</v>
      </c>
      <c r="J596">
        <v>0</v>
      </c>
      <c r="K596">
        <v>3</v>
      </c>
      <c r="L596">
        <v>2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1</v>
      </c>
      <c r="S596">
        <v>1</v>
      </c>
      <c r="T596">
        <v>0</v>
      </c>
      <c r="U596">
        <v>2</v>
      </c>
      <c r="V596">
        <v>0</v>
      </c>
      <c r="W596">
        <v>1</v>
      </c>
      <c r="AO596">
        <v>106.351</v>
      </c>
      <c r="AS596">
        <v>577</v>
      </c>
    </row>
    <row r="597" spans="7:45" x14ac:dyDescent="0.25">
      <c r="G597">
        <v>0</v>
      </c>
      <c r="H597">
        <v>0</v>
      </c>
      <c r="I597">
        <v>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0</v>
      </c>
      <c r="U597">
        <v>2</v>
      </c>
      <c r="V597">
        <v>1</v>
      </c>
      <c r="W597">
        <v>0</v>
      </c>
      <c r="AO597">
        <v>108.57299999999999</v>
      </c>
      <c r="AS597">
        <v>578</v>
      </c>
    </row>
    <row r="598" spans="7:45" x14ac:dyDescent="0.25">
      <c r="G598">
        <v>0</v>
      </c>
      <c r="H598">
        <v>0</v>
      </c>
      <c r="I598">
        <v>0</v>
      </c>
      <c r="J598">
        <v>1</v>
      </c>
      <c r="K598">
        <v>2</v>
      </c>
      <c r="L598">
        <v>0</v>
      </c>
      <c r="M598">
        <v>1</v>
      </c>
      <c r="N598">
        <v>0</v>
      </c>
      <c r="O598">
        <v>0</v>
      </c>
      <c r="P598">
        <v>2</v>
      </c>
      <c r="Q598">
        <v>1</v>
      </c>
      <c r="R598">
        <v>2</v>
      </c>
      <c r="S598">
        <v>0</v>
      </c>
      <c r="T598">
        <v>1</v>
      </c>
      <c r="U598">
        <v>0</v>
      </c>
      <c r="V598">
        <v>0</v>
      </c>
      <c r="W598">
        <v>1</v>
      </c>
      <c r="AO598">
        <v>153.393</v>
      </c>
      <c r="AS598">
        <v>579</v>
      </c>
    </row>
    <row r="599" spans="7:45" x14ac:dyDescent="0.25">
      <c r="G599">
        <v>0</v>
      </c>
      <c r="H599">
        <v>0</v>
      </c>
      <c r="I599">
        <v>1</v>
      </c>
      <c r="J599">
        <v>2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2</v>
      </c>
      <c r="Q599">
        <v>1</v>
      </c>
      <c r="R599">
        <v>1</v>
      </c>
      <c r="S599">
        <v>1</v>
      </c>
      <c r="T599">
        <v>2</v>
      </c>
      <c r="U599">
        <v>1</v>
      </c>
      <c r="V599">
        <v>0</v>
      </c>
      <c r="W599">
        <v>1</v>
      </c>
      <c r="AO599">
        <v>104.756</v>
      </c>
      <c r="AS599">
        <v>580</v>
      </c>
    </row>
    <row r="600" spans="7:45" x14ac:dyDescent="0.25">
      <c r="G600">
        <v>0</v>
      </c>
      <c r="H600">
        <v>0</v>
      </c>
      <c r="I600">
        <v>0</v>
      </c>
      <c r="J600">
        <v>0</v>
      </c>
      <c r="K600">
        <v>1</v>
      </c>
      <c r="L600">
        <v>2</v>
      </c>
      <c r="M600">
        <v>0</v>
      </c>
      <c r="N600">
        <v>0</v>
      </c>
      <c r="O600">
        <v>0</v>
      </c>
      <c r="P600">
        <v>2</v>
      </c>
      <c r="Q600">
        <v>1</v>
      </c>
      <c r="R600">
        <v>1</v>
      </c>
      <c r="S600">
        <v>0</v>
      </c>
      <c r="T600">
        <v>0</v>
      </c>
      <c r="U600">
        <v>1</v>
      </c>
      <c r="V600">
        <v>0</v>
      </c>
      <c r="W600">
        <v>0</v>
      </c>
      <c r="AO600">
        <v>119.83799999999999</v>
      </c>
      <c r="AS600">
        <v>581</v>
      </c>
    </row>
    <row r="601" spans="7:45" x14ac:dyDescent="0.25">
      <c r="G601">
        <v>0</v>
      </c>
      <c r="H601">
        <v>0</v>
      </c>
      <c r="I601">
        <v>2</v>
      </c>
      <c r="J601">
        <v>3</v>
      </c>
      <c r="K601">
        <v>1</v>
      </c>
      <c r="L601">
        <v>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1</v>
      </c>
      <c r="V601">
        <v>0</v>
      </c>
      <c r="W601">
        <v>2</v>
      </c>
      <c r="AO601">
        <v>160.59100000000001</v>
      </c>
      <c r="AS601">
        <v>582</v>
      </c>
    </row>
    <row r="602" spans="7:45" x14ac:dyDescent="0.25">
      <c r="G602">
        <v>0</v>
      </c>
      <c r="H602">
        <v>0</v>
      </c>
      <c r="I602">
        <v>0</v>
      </c>
      <c r="J602">
        <v>2</v>
      </c>
      <c r="K602">
        <v>1</v>
      </c>
      <c r="L602">
        <v>2</v>
      </c>
      <c r="M602">
        <v>1</v>
      </c>
      <c r="N602">
        <v>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2</v>
      </c>
      <c r="V602">
        <v>0</v>
      </c>
      <c r="W602">
        <v>2</v>
      </c>
      <c r="AO602">
        <v>152.858</v>
      </c>
      <c r="AS602">
        <v>583</v>
      </c>
    </row>
    <row r="603" spans="7:45" x14ac:dyDescent="0.25">
      <c r="G603">
        <v>0</v>
      </c>
      <c r="H603">
        <v>0</v>
      </c>
      <c r="I603">
        <v>1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2</v>
      </c>
      <c r="S603">
        <v>2</v>
      </c>
      <c r="T603">
        <v>2</v>
      </c>
      <c r="U603">
        <v>3</v>
      </c>
      <c r="V603">
        <v>0</v>
      </c>
      <c r="W603">
        <v>0</v>
      </c>
      <c r="AO603">
        <v>139.97200000000001</v>
      </c>
      <c r="AS603">
        <v>584</v>
      </c>
    </row>
    <row r="604" spans="7:45" x14ac:dyDescent="0.25">
      <c r="G604">
        <v>0</v>
      </c>
      <c r="H604">
        <v>0</v>
      </c>
      <c r="I604">
        <v>0</v>
      </c>
      <c r="J604">
        <v>1</v>
      </c>
      <c r="K604">
        <v>1</v>
      </c>
      <c r="L604">
        <v>3</v>
      </c>
      <c r="M604">
        <v>1</v>
      </c>
      <c r="N604">
        <v>1</v>
      </c>
      <c r="O604">
        <v>0</v>
      </c>
      <c r="P604">
        <v>1</v>
      </c>
      <c r="Q604">
        <v>1</v>
      </c>
      <c r="R604">
        <v>1</v>
      </c>
      <c r="S604">
        <v>0</v>
      </c>
      <c r="T604">
        <v>3</v>
      </c>
      <c r="U604">
        <v>2</v>
      </c>
      <c r="V604">
        <v>0</v>
      </c>
      <c r="W604">
        <v>0</v>
      </c>
      <c r="AO604">
        <v>113.35899999999999</v>
      </c>
      <c r="AS604">
        <v>585</v>
      </c>
    </row>
    <row r="605" spans="7:45" x14ac:dyDescent="0.25">
      <c r="G605">
        <v>0</v>
      </c>
      <c r="H605">
        <v>0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1</v>
      </c>
      <c r="U605">
        <v>1</v>
      </c>
      <c r="V605">
        <v>1</v>
      </c>
      <c r="W605">
        <v>0</v>
      </c>
      <c r="AO605">
        <v>142.97200000000001</v>
      </c>
      <c r="AS605">
        <v>586</v>
      </c>
    </row>
    <row r="606" spans="7:45" x14ac:dyDescent="0.25">
      <c r="G606">
        <v>0</v>
      </c>
      <c r="H606">
        <v>0</v>
      </c>
      <c r="I606">
        <v>1</v>
      </c>
      <c r="J606">
        <v>2</v>
      </c>
      <c r="K606">
        <v>1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1</v>
      </c>
      <c r="R606">
        <v>0</v>
      </c>
      <c r="S606">
        <v>1</v>
      </c>
      <c r="T606">
        <v>0</v>
      </c>
      <c r="U606">
        <v>2</v>
      </c>
      <c r="V606">
        <v>3</v>
      </c>
      <c r="W606">
        <v>3</v>
      </c>
      <c r="AO606">
        <v>117.327</v>
      </c>
      <c r="AS606">
        <v>587</v>
      </c>
    </row>
    <row r="607" spans="7:45" x14ac:dyDescent="0.25">
      <c r="G607">
        <v>0</v>
      </c>
      <c r="H607">
        <v>0</v>
      </c>
      <c r="I607">
        <v>4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0</v>
      </c>
      <c r="P607">
        <v>1</v>
      </c>
      <c r="Q607">
        <v>1</v>
      </c>
      <c r="R607">
        <v>1</v>
      </c>
      <c r="S607">
        <v>0</v>
      </c>
      <c r="T607">
        <v>1</v>
      </c>
      <c r="U607">
        <v>3</v>
      </c>
      <c r="V607">
        <v>3</v>
      </c>
      <c r="W607">
        <v>0</v>
      </c>
      <c r="AO607">
        <v>105.629</v>
      </c>
      <c r="AS607">
        <v>588</v>
      </c>
    </row>
    <row r="608" spans="7:45" x14ac:dyDescent="0.25">
      <c r="G608">
        <v>0</v>
      </c>
      <c r="H608">
        <v>0</v>
      </c>
      <c r="I608">
        <v>1</v>
      </c>
      <c r="J608">
        <v>3</v>
      </c>
      <c r="K608">
        <v>1</v>
      </c>
      <c r="L608">
        <v>2</v>
      </c>
      <c r="M608">
        <v>1</v>
      </c>
      <c r="N608">
        <v>0</v>
      </c>
      <c r="O608">
        <v>1</v>
      </c>
      <c r="P608">
        <v>2</v>
      </c>
      <c r="Q608">
        <v>1</v>
      </c>
      <c r="R608">
        <v>0</v>
      </c>
      <c r="S608">
        <v>0</v>
      </c>
      <c r="T608">
        <v>2</v>
      </c>
      <c r="U608">
        <v>2</v>
      </c>
      <c r="V608">
        <v>0</v>
      </c>
      <c r="W608">
        <v>1</v>
      </c>
      <c r="AO608">
        <v>134.68600000000001</v>
      </c>
      <c r="AS608">
        <v>589</v>
      </c>
    </row>
    <row r="609" spans="7:45" x14ac:dyDescent="0.25">
      <c r="G609">
        <v>0</v>
      </c>
      <c r="H609">
        <v>0</v>
      </c>
      <c r="I609">
        <v>1</v>
      </c>
      <c r="J609">
        <v>1</v>
      </c>
      <c r="K609">
        <v>2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1</v>
      </c>
      <c r="R609">
        <v>0</v>
      </c>
      <c r="S609">
        <v>1</v>
      </c>
      <c r="T609">
        <v>0</v>
      </c>
      <c r="U609">
        <v>3</v>
      </c>
      <c r="V609">
        <v>0</v>
      </c>
      <c r="W609">
        <v>0</v>
      </c>
      <c r="AO609">
        <v>169.124</v>
      </c>
      <c r="AS609">
        <v>590</v>
      </c>
    </row>
    <row r="610" spans="7:45" x14ac:dyDescent="0.25"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1</v>
      </c>
      <c r="Q610">
        <v>0</v>
      </c>
      <c r="R610">
        <v>2</v>
      </c>
      <c r="S610">
        <v>1</v>
      </c>
      <c r="T610">
        <v>1</v>
      </c>
      <c r="U610">
        <v>1</v>
      </c>
      <c r="V610">
        <v>1</v>
      </c>
      <c r="W610">
        <v>3</v>
      </c>
      <c r="AO610">
        <v>124.755</v>
      </c>
      <c r="AS610">
        <v>591</v>
      </c>
    </row>
    <row r="611" spans="7:45" x14ac:dyDescent="0.25">
      <c r="G611">
        <v>0</v>
      </c>
      <c r="H611">
        <v>0</v>
      </c>
      <c r="I611">
        <v>1</v>
      </c>
      <c r="J611">
        <v>2</v>
      </c>
      <c r="K611">
        <v>1</v>
      </c>
      <c r="L611">
        <v>1</v>
      </c>
      <c r="M611">
        <v>0</v>
      </c>
      <c r="N611">
        <v>0</v>
      </c>
      <c r="O611">
        <v>1</v>
      </c>
      <c r="P611">
        <v>0</v>
      </c>
      <c r="Q611">
        <v>1</v>
      </c>
      <c r="R611">
        <v>2</v>
      </c>
      <c r="S611">
        <v>1</v>
      </c>
      <c r="T611">
        <v>0</v>
      </c>
      <c r="U611">
        <v>2</v>
      </c>
      <c r="V611">
        <v>2</v>
      </c>
      <c r="W611">
        <v>0</v>
      </c>
      <c r="AO611">
        <v>122.663</v>
      </c>
      <c r="AS611">
        <v>592</v>
      </c>
    </row>
    <row r="612" spans="7:45" x14ac:dyDescent="0.25"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1</v>
      </c>
      <c r="R612">
        <v>2</v>
      </c>
      <c r="S612">
        <v>1</v>
      </c>
      <c r="T612">
        <v>1</v>
      </c>
      <c r="U612">
        <v>2</v>
      </c>
      <c r="V612">
        <v>0</v>
      </c>
      <c r="W612">
        <v>0</v>
      </c>
      <c r="AO612">
        <v>153.24299999999999</v>
      </c>
      <c r="AS612">
        <v>593</v>
      </c>
    </row>
    <row r="613" spans="7:45" x14ac:dyDescent="0.25"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2</v>
      </c>
      <c r="N613">
        <v>1</v>
      </c>
      <c r="O613">
        <v>0</v>
      </c>
      <c r="P613">
        <v>0</v>
      </c>
      <c r="Q613">
        <v>0</v>
      </c>
      <c r="R613">
        <v>1</v>
      </c>
      <c r="S613">
        <v>1</v>
      </c>
      <c r="T613">
        <v>1</v>
      </c>
      <c r="U613">
        <v>0</v>
      </c>
      <c r="V613">
        <v>0</v>
      </c>
      <c r="W613">
        <v>0</v>
      </c>
      <c r="AO613">
        <v>125.70699999999999</v>
      </c>
      <c r="AS613">
        <v>594</v>
      </c>
    </row>
    <row r="614" spans="7:45" x14ac:dyDescent="0.25">
      <c r="G614">
        <v>0</v>
      </c>
      <c r="I614">
        <v>2</v>
      </c>
      <c r="J614">
        <v>0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1</v>
      </c>
      <c r="Q614">
        <v>1</v>
      </c>
      <c r="R614">
        <v>1</v>
      </c>
      <c r="S614">
        <v>0</v>
      </c>
      <c r="T614">
        <v>2</v>
      </c>
      <c r="U614">
        <v>0</v>
      </c>
      <c r="V614">
        <v>0</v>
      </c>
      <c r="W614">
        <v>0</v>
      </c>
      <c r="AO614">
        <v>153.87899999999999</v>
      </c>
      <c r="AS614">
        <v>595</v>
      </c>
    </row>
    <row r="615" spans="7:45" x14ac:dyDescent="0.25">
      <c r="G615">
        <v>0</v>
      </c>
      <c r="I615">
        <v>1</v>
      </c>
      <c r="J615">
        <v>1</v>
      </c>
      <c r="K615">
        <v>1</v>
      </c>
      <c r="L615">
        <v>0</v>
      </c>
      <c r="M615">
        <v>0</v>
      </c>
      <c r="N615">
        <v>1</v>
      </c>
      <c r="O615">
        <v>0</v>
      </c>
      <c r="P615">
        <v>2</v>
      </c>
      <c r="Q615">
        <v>1</v>
      </c>
      <c r="R615">
        <v>1</v>
      </c>
      <c r="S615">
        <v>0</v>
      </c>
      <c r="T615">
        <v>1</v>
      </c>
      <c r="U615">
        <v>0</v>
      </c>
      <c r="V615">
        <v>1</v>
      </c>
      <c r="W615">
        <v>1</v>
      </c>
      <c r="AO615">
        <v>112.623</v>
      </c>
      <c r="AS615">
        <v>596</v>
      </c>
    </row>
    <row r="616" spans="7:45" x14ac:dyDescent="0.25">
      <c r="G616">
        <v>0</v>
      </c>
      <c r="I616">
        <v>3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1</v>
      </c>
      <c r="S616">
        <v>1</v>
      </c>
      <c r="T616">
        <v>2</v>
      </c>
      <c r="U616">
        <v>1</v>
      </c>
      <c r="V616">
        <v>2</v>
      </c>
      <c r="W616">
        <v>1</v>
      </c>
      <c r="AO616">
        <v>135.09100000000001</v>
      </c>
      <c r="AS616">
        <v>597</v>
      </c>
    </row>
    <row r="617" spans="7:45" x14ac:dyDescent="0.25">
      <c r="G617">
        <v>0</v>
      </c>
      <c r="I617">
        <v>1</v>
      </c>
      <c r="J617">
        <v>2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2</v>
      </c>
      <c r="S617">
        <v>0</v>
      </c>
      <c r="T617">
        <v>0</v>
      </c>
      <c r="U617">
        <v>1</v>
      </c>
      <c r="V617">
        <v>1</v>
      </c>
      <c r="W617">
        <v>2</v>
      </c>
      <c r="AO617">
        <v>125.70699999999999</v>
      </c>
      <c r="AS617">
        <v>598</v>
      </c>
    </row>
    <row r="618" spans="7:45" x14ac:dyDescent="0.25">
      <c r="G618">
        <v>0</v>
      </c>
      <c r="I618">
        <v>0</v>
      </c>
      <c r="J618">
        <v>3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2</v>
      </c>
      <c r="S618">
        <v>0</v>
      </c>
      <c r="T618">
        <v>2</v>
      </c>
      <c r="U618">
        <v>0</v>
      </c>
      <c r="V618">
        <v>1</v>
      </c>
      <c r="W618">
        <v>2</v>
      </c>
      <c r="AO618">
        <v>141.66999999999999</v>
      </c>
      <c r="AS618">
        <v>599</v>
      </c>
    </row>
    <row r="619" spans="7:45" x14ac:dyDescent="0.25">
      <c r="G619">
        <v>0</v>
      </c>
      <c r="I619">
        <v>1</v>
      </c>
      <c r="J619">
        <v>1</v>
      </c>
      <c r="K619">
        <v>1</v>
      </c>
      <c r="L619">
        <v>0</v>
      </c>
      <c r="M619">
        <v>1</v>
      </c>
      <c r="N619">
        <v>1</v>
      </c>
      <c r="O619">
        <v>0</v>
      </c>
      <c r="P619">
        <v>1</v>
      </c>
      <c r="Q619">
        <v>0</v>
      </c>
      <c r="R619">
        <v>2</v>
      </c>
      <c r="S619">
        <v>0</v>
      </c>
      <c r="T619">
        <v>2</v>
      </c>
      <c r="U619">
        <v>2</v>
      </c>
      <c r="V619">
        <v>0</v>
      </c>
      <c r="W619">
        <v>1</v>
      </c>
      <c r="AO619">
        <v>130.94499999999999</v>
      </c>
      <c r="AS619">
        <v>600</v>
      </c>
    </row>
    <row r="620" spans="7:45" x14ac:dyDescent="0.25">
      <c r="G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>
        <v>1</v>
      </c>
      <c r="U620">
        <v>0</v>
      </c>
      <c r="V620">
        <v>1</v>
      </c>
      <c r="W620">
        <v>0</v>
      </c>
      <c r="AO620">
        <v>129.87299999999999</v>
      </c>
      <c r="AS620">
        <v>601</v>
      </c>
    </row>
    <row r="621" spans="7:45" x14ac:dyDescent="0.25">
      <c r="G621">
        <v>0</v>
      </c>
      <c r="I621">
        <v>1</v>
      </c>
      <c r="J621">
        <v>2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1</v>
      </c>
      <c r="Q621">
        <v>1</v>
      </c>
      <c r="R621">
        <v>2</v>
      </c>
      <c r="S621">
        <v>0</v>
      </c>
      <c r="T621">
        <v>1</v>
      </c>
      <c r="U621">
        <v>1</v>
      </c>
      <c r="V621">
        <v>0</v>
      </c>
      <c r="W621">
        <v>2</v>
      </c>
      <c r="AO621">
        <v>135.13999999999999</v>
      </c>
      <c r="AS621">
        <v>602</v>
      </c>
    </row>
    <row r="622" spans="7:45" x14ac:dyDescent="0.25">
      <c r="G622">
        <v>0</v>
      </c>
      <c r="I622">
        <v>2</v>
      </c>
      <c r="J622">
        <v>0</v>
      </c>
      <c r="K622">
        <v>1</v>
      </c>
      <c r="L622">
        <v>2</v>
      </c>
      <c r="M622">
        <v>3</v>
      </c>
      <c r="N622">
        <v>0</v>
      </c>
      <c r="O622">
        <v>0</v>
      </c>
      <c r="P622">
        <v>0</v>
      </c>
      <c r="Q622">
        <v>2</v>
      </c>
      <c r="R622">
        <v>1</v>
      </c>
      <c r="S622">
        <v>1</v>
      </c>
      <c r="T622">
        <v>0</v>
      </c>
      <c r="U622">
        <v>2</v>
      </c>
      <c r="V622">
        <v>1</v>
      </c>
      <c r="W622">
        <v>2</v>
      </c>
      <c r="AO622">
        <v>143.19900000000001</v>
      </c>
      <c r="AS622">
        <v>603</v>
      </c>
    </row>
    <row r="623" spans="7:45" x14ac:dyDescent="0.25">
      <c r="G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</v>
      </c>
      <c r="V623">
        <v>0</v>
      </c>
      <c r="W623">
        <v>1</v>
      </c>
      <c r="AO623">
        <v>132.32400000000001</v>
      </c>
      <c r="AS623">
        <v>604</v>
      </c>
    </row>
    <row r="624" spans="7:45" x14ac:dyDescent="0.25">
      <c r="G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1</v>
      </c>
      <c r="R624">
        <v>1</v>
      </c>
      <c r="S624">
        <v>0</v>
      </c>
      <c r="T624">
        <v>1</v>
      </c>
      <c r="U624">
        <v>4</v>
      </c>
      <c r="V624">
        <v>1</v>
      </c>
      <c r="W624">
        <v>1</v>
      </c>
      <c r="AO624">
        <v>131.536</v>
      </c>
      <c r="AS624">
        <v>605</v>
      </c>
    </row>
    <row r="625" spans="7:45" x14ac:dyDescent="0.25">
      <c r="G625">
        <v>0</v>
      </c>
      <c r="I625">
        <v>1</v>
      </c>
      <c r="J625">
        <v>2</v>
      </c>
      <c r="K625">
        <v>0</v>
      </c>
      <c r="L625">
        <v>2</v>
      </c>
      <c r="M625">
        <v>0</v>
      </c>
      <c r="N625">
        <v>0</v>
      </c>
      <c r="O625">
        <v>1</v>
      </c>
      <c r="P625">
        <v>0</v>
      </c>
      <c r="Q625">
        <v>1</v>
      </c>
      <c r="R625">
        <v>1</v>
      </c>
      <c r="S625">
        <v>0</v>
      </c>
      <c r="T625">
        <v>1</v>
      </c>
      <c r="U625">
        <v>1</v>
      </c>
      <c r="V625">
        <v>1</v>
      </c>
      <c r="W625">
        <v>2</v>
      </c>
      <c r="AO625">
        <v>114.85899999999999</v>
      </c>
      <c r="AS625">
        <v>606</v>
      </c>
    </row>
    <row r="626" spans="7:45" x14ac:dyDescent="0.25">
      <c r="G626">
        <v>0</v>
      </c>
      <c r="I626">
        <v>0</v>
      </c>
      <c r="J626">
        <v>0</v>
      </c>
      <c r="K626">
        <v>2</v>
      </c>
      <c r="L626">
        <v>1</v>
      </c>
      <c r="M626">
        <v>0</v>
      </c>
      <c r="N626">
        <v>0</v>
      </c>
      <c r="O626">
        <v>2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</v>
      </c>
      <c r="W626">
        <v>0</v>
      </c>
      <c r="AO626">
        <v>120.51600000000001</v>
      </c>
      <c r="AS626">
        <v>607</v>
      </c>
    </row>
    <row r="627" spans="7:45" x14ac:dyDescent="0.25">
      <c r="G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2</v>
      </c>
      <c r="O627">
        <v>1</v>
      </c>
      <c r="P627">
        <v>1</v>
      </c>
      <c r="Q627">
        <v>0</v>
      </c>
      <c r="R627">
        <v>1</v>
      </c>
      <c r="S627">
        <v>0</v>
      </c>
      <c r="T627">
        <v>0</v>
      </c>
      <c r="U627">
        <v>3</v>
      </c>
      <c r="V627">
        <v>2</v>
      </c>
      <c r="W627">
        <v>1</v>
      </c>
      <c r="AO627">
        <v>133.25299999999999</v>
      </c>
      <c r="AS627">
        <v>608</v>
      </c>
    </row>
    <row r="628" spans="7:45" x14ac:dyDescent="0.25">
      <c r="G628">
        <v>0</v>
      </c>
      <c r="I628">
        <v>0</v>
      </c>
      <c r="J628">
        <v>1</v>
      </c>
      <c r="K628">
        <v>0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2</v>
      </c>
      <c r="V628">
        <v>2</v>
      </c>
      <c r="W628">
        <v>0</v>
      </c>
      <c r="AO628">
        <v>151.755</v>
      </c>
      <c r="AS628">
        <v>609</v>
      </c>
    </row>
    <row r="629" spans="7:45" x14ac:dyDescent="0.25">
      <c r="G629">
        <v>0</v>
      </c>
      <c r="I629">
        <v>0</v>
      </c>
      <c r="J629">
        <v>4</v>
      </c>
      <c r="K629">
        <v>0</v>
      </c>
      <c r="L629">
        <v>0</v>
      </c>
      <c r="M629">
        <v>1</v>
      </c>
      <c r="N629">
        <v>1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1</v>
      </c>
      <c r="U629">
        <v>1</v>
      </c>
      <c r="V629">
        <v>1</v>
      </c>
      <c r="W629">
        <v>3</v>
      </c>
      <c r="AO629">
        <v>142.36099999999999</v>
      </c>
      <c r="AS629">
        <v>610</v>
      </c>
    </row>
    <row r="630" spans="7:45" x14ac:dyDescent="0.25">
      <c r="G630">
        <v>0</v>
      </c>
      <c r="I630">
        <v>2</v>
      </c>
      <c r="J630">
        <v>3</v>
      </c>
      <c r="K630">
        <v>0</v>
      </c>
      <c r="L630">
        <v>0</v>
      </c>
      <c r="M630">
        <v>0</v>
      </c>
      <c r="N630">
        <v>2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2</v>
      </c>
      <c r="AO630">
        <v>126.604</v>
      </c>
      <c r="AS630">
        <v>611</v>
      </c>
    </row>
    <row r="631" spans="7:45" x14ac:dyDescent="0.25">
      <c r="G631">
        <v>0</v>
      </c>
      <c r="I631">
        <v>2</v>
      </c>
      <c r="J631">
        <v>2</v>
      </c>
      <c r="K631">
        <v>2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1</v>
      </c>
      <c r="R631">
        <v>0</v>
      </c>
      <c r="S631">
        <v>0</v>
      </c>
      <c r="T631">
        <v>2</v>
      </c>
      <c r="U631">
        <v>1</v>
      </c>
      <c r="V631">
        <v>0</v>
      </c>
      <c r="W631">
        <v>0</v>
      </c>
      <c r="AO631">
        <v>136.03399999999999</v>
      </c>
      <c r="AS631">
        <v>612</v>
      </c>
    </row>
    <row r="632" spans="7:45" x14ac:dyDescent="0.25">
      <c r="G632">
        <v>0</v>
      </c>
      <c r="I632">
        <v>1</v>
      </c>
      <c r="J632">
        <v>3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1</v>
      </c>
      <c r="V632">
        <v>0</v>
      </c>
      <c r="W632">
        <v>2</v>
      </c>
      <c r="AO632">
        <v>121.071</v>
      </c>
      <c r="AS632">
        <v>613</v>
      </c>
    </row>
    <row r="633" spans="7:45" x14ac:dyDescent="0.25">
      <c r="G633">
        <v>0</v>
      </c>
      <c r="I633">
        <v>0</v>
      </c>
      <c r="J633">
        <v>2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2</v>
      </c>
      <c r="S633">
        <v>2</v>
      </c>
      <c r="T633">
        <v>0</v>
      </c>
      <c r="U633">
        <v>1</v>
      </c>
      <c r="V633">
        <v>2</v>
      </c>
      <c r="W633">
        <v>0</v>
      </c>
      <c r="AO633">
        <v>134.614</v>
      </c>
      <c r="AS633">
        <v>614</v>
      </c>
    </row>
    <row r="634" spans="7:45" x14ac:dyDescent="0.25">
      <c r="G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2</v>
      </c>
      <c r="S634">
        <v>1</v>
      </c>
      <c r="T634">
        <v>0</v>
      </c>
      <c r="U634">
        <v>0</v>
      </c>
      <c r="V634">
        <v>1</v>
      </c>
      <c r="W634">
        <v>1</v>
      </c>
      <c r="AO634">
        <v>137.46299999999999</v>
      </c>
      <c r="AS634">
        <v>615</v>
      </c>
    </row>
    <row r="635" spans="7:45" x14ac:dyDescent="0.25">
      <c r="G635">
        <v>0</v>
      </c>
      <c r="I635">
        <v>1</v>
      </c>
      <c r="J635">
        <v>2</v>
      </c>
      <c r="K635">
        <v>2</v>
      </c>
      <c r="L635">
        <v>2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0</v>
      </c>
      <c r="T635">
        <v>2</v>
      </c>
      <c r="U635">
        <v>1</v>
      </c>
      <c r="V635">
        <v>1</v>
      </c>
      <c r="W635">
        <v>1</v>
      </c>
      <c r="AO635">
        <v>130.042</v>
      </c>
      <c r="AS635">
        <v>616</v>
      </c>
    </row>
    <row r="636" spans="7:45" x14ac:dyDescent="0.25">
      <c r="G636">
        <v>0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3</v>
      </c>
      <c r="AO636">
        <v>121.809</v>
      </c>
      <c r="AS636">
        <v>617</v>
      </c>
    </row>
    <row r="637" spans="7:45" x14ac:dyDescent="0.25">
      <c r="G637">
        <v>0</v>
      </c>
      <c r="I637">
        <v>2</v>
      </c>
      <c r="J637">
        <v>1</v>
      </c>
      <c r="K637">
        <v>2</v>
      </c>
      <c r="L637">
        <v>2</v>
      </c>
      <c r="M637">
        <v>1</v>
      </c>
      <c r="N637">
        <v>0</v>
      </c>
      <c r="O637">
        <v>0</v>
      </c>
      <c r="P637">
        <v>1</v>
      </c>
      <c r="Q637">
        <v>0</v>
      </c>
      <c r="R637">
        <v>3</v>
      </c>
      <c r="S637">
        <v>0</v>
      </c>
      <c r="T637">
        <v>1</v>
      </c>
      <c r="U637">
        <v>2</v>
      </c>
      <c r="V637">
        <v>0</v>
      </c>
      <c r="W637">
        <v>0</v>
      </c>
      <c r="AO637">
        <v>131.405</v>
      </c>
      <c r="AS637">
        <v>618</v>
      </c>
    </row>
    <row r="638" spans="7:45" x14ac:dyDescent="0.25">
      <c r="G638">
        <v>0</v>
      </c>
      <c r="I638">
        <v>3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1</v>
      </c>
      <c r="T638">
        <v>0</v>
      </c>
      <c r="U638">
        <v>0</v>
      </c>
      <c r="V638">
        <v>1</v>
      </c>
      <c r="W638">
        <v>1</v>
      </c>
      <c r="AO638">
        <v>143.29300000000001</v>
      </c>
      <c r="AS638">
        <v>619</v>
      </c>
    </row>
    <row r="639" spans="7:45" x14ac:dyDescent="0.25">
      <c r="G639">
        <v>0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2</v>
      </c>
      <c r="O639">
        <v>0</v>
      </c>
      <c r="P639">
        <v>1</v>
      </c>
      <c r="Q639">
        <v>0</v>
      </c>
      <c r="R639">
        <v>2</v>
      </c>
      <c r="S639">
        <v>0</v>
      </c>
      <c r="T639">
        <v>0</v>
      </c>
      <c r="U639">
        <v>1</v>
      </c>
      <c r="V639">
        <v>2</v>
      </c>
      <c r="W639">
        <v>0</v>
      </c>
      <c r="AO639">
        <v>112.107</v>
      </c>
      <c r="AS639">
        <v>620</v>
      </c>
    </row>
    <row r="640" spans="7:45" x14ac:dyDescent="0.25">
      <c r="G640">
        <v>0</v>
      </c>
      <c r="I640">
        <v>3</v>
      </c>
      <c r="J640">
        <v>0</v>
      </c>
      <c r="K640">
        <v>2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2</v>
      </c>
      <c r="V640">
        <v>0</v>
      </c>
      <c r="W640">
        <v>0</v>
      </c>
      <c r="AO640">
        <v>132.90600000000001</v>
      </c>
      <c r="AS640">
        <v>621</v>
      </c>
    </row>
    <row r="641" spans="7:45" x14ac:dyDescent="0.25">
      <c r="G641">
        <v>0</v>
      </c>
      <c r="I641">
        <v>0</v>
      </c>
      <c r="J641">
        <v>0</v>
      </c>
      <c r="K641">
        <v>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3</v>
      </c>
      <c r="V641">
        <v>3</v>
      </c>
      <c r="W641">
        <v>0</v>
      </c>
      <c r="AO641">
        <v>111.931</v>
      </c>
      <c r="AS641">
        <v>622</v>
      </c>
    </row>
    <row r="642" spans="7:45" x14ac:dyDescent="0.25">
      <c r="G642">
        <v>0</v>
      </c>
      <c r="I642">
        <v>2</v>
      </c>
      <c r="J642">
        <v>2</v>
      </c>
      <c r="K642">
        <v>1</v>
      </c>
      <c r="L642">
        <v>1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2</v>
      </c>
      <c r="S642">
        <v>0</v>
      </c>
      <c r="T642">
        <v>0</v>
      </c>
      <c r="U642">
        <v>1</v>
      </c>
      <c r="V642">
        <v>1</v>
      </c>
      <c r="W642">
        <v>0</v>
      </c>
      <c r="AO642">
        <v>130.94499999999999</v>
      </c>
      <c r="AS642">
        <v>623</v>
      </c>
    </row>
    <row r="643" spans="7:45" x14ac:dyDescent="0.25">
      <c r="G643">
        <v>0</v>
      </c>
      <c r="I643">
        <v>0</v>
      </c>
      <c r="J643">
        <v>0</v>
      </c>
      <c r="K643">
        <v>0</v>
      </c>
      <c r="L643">
        <v>1</v>
      </c>
      <c r="M643">
        <v>3</v>
      </c>
      <c r="N643">
        <v>0</v>
      </c>
      <c r="O643">
        <v>0</v>
      </c>
      <c r="P643">
        <v>2</v>
      </c>
      <c r="Q643">
        <v>0</v>
      </c>
      <c r="R643">
        <v>1</v>
      </c>
      <c r="S643">
        <v>1</v>
      </c>
      <c r="T643">
        <v>1</v>
      </c>
      <c r="U643">
        <v>2</v>
      </c>
      <c r="V643">
        <v>2</v>
      </c>
      <c r="W643">
        <v>1</v>
      </c>
      <c r="AO643">
        <v>101.175</v>
      </c>
      <c r="AS643">
        <v>624</v>
      </c>
    </row>
    <row r="644" spans="7:45" x14ac:dyDescent="0.25">
      <c r="G644">
        <v>0</v>
      </c>
      <c r="I644">
        <v>1</v>
      </c>
      <c r="J644">
        <v>0</v>
      </c>
      <c r="K644">
        <v>2</v>
      </c>
      <c r="L644">
        <v>1</v>
      </c>
      <c r="M644">
        <v>2</v>
      </c>
      <c r="N644">
        <v>0</v>
      </c>
      <c r="O644">
        <v>1</v>
      </c>
      <c r="P644">
        <v>0</v>
      </c>
      <c r="Q644">
        <v>0</v>
      </c>
      <c r="R644">
        <v>2</v>
      </c>
      <c r="S644">
        <v>0</v>
      </c>
      <c r="T644">
        <v>0</v>
      </c>
      <c r="U644">
        <v>1</v>
      </c>
      <c r="V644">
        <v>1</v>
      </c>
      <c r="W644">
        <v>0</v>
      </c>
      <c r="AO644">
        <v>90.101100000000002</v>
      </c>
      <c r="AS644">
        <v>625</v>
      </c>
    </row>
    <row r="645" spans="7:45" x14ac:dyDescent="0.25">
      <c r="G645">
        <v>0</v>
      </c>
      <c r="I645">
        <v>2</v>
      </c>
      <c r="J645">
        <v>0</v>
      </c>
      <c r="K645">
        <v>1</v>
      </c>
      <c r="L645">
        <v>1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AO645">
        <v>127.23399999999999</v>
      </c>
      <c r="AS645">
        <v>626</v>
      </c>
    </row>
    <row r="646" spans="7:45" x14ac:dyDescent="0.25">
      <c r="G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2</v>
      </c>
      <c r="S646">
        <v>0</v>
      </c>
      <c r="T646">
        <v>0</v>
      </c>
      <c r="U646">
        <v>0</v>
      </c>
      <c r="V646">
        <v>1</v>
      </c>
      <c r="W646">
        <v>6</v>
      </c>
      <c r="AO646">
        <v>113.529</v>
      </c>
      <c r="AS646">
        <v>627</v>
      </c>
    </row>
    <row r="647" spans="7:45" x14ac:dyDescent="0.25">
      <c r="G647">
        <v>0</v>
      </c>
      <c r="I647">
        <v>1</v>
      </c>
      <c r="J647">
        <v>1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1</v>
      </c>
      <c r="S647">
        <v>0</v>
      </c>
      <c r="T647">
        <v>4</v>
      </c>
      <c r="U647">
        <v>0</v>
      </c>
      <c r="V647">
        <v>1</v>
      </c>
      <c r="W647">
        <v>1</v>
      </c>
      <c r="AO647">
        <v>106.89400000000001</v>
      </c>
      <c r="AS647">
        <v>628</v>
      </c>
    </row>
    <row r="648" spans="7:45" x14ac:dyDescent="0.25">
      <c r="G648">
        <v>0</v>
      </c>
      <c r="I648">
        <v>1</v>
      </c>
      <c r="J648">
        <v>0</v>
      </c>
      <c r="K648">
        <v>2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1</v>
      </c>
      <c r="R648">
        <v>0</v>
      </c>
      <c r="S648">
        <v>1</v>
      </c>
      <c r="T648">
        <v>1</v>
      </c>
      <c r="U648">
        <v>0</v>
      </c>
      <c r="V648">
        <v>1</v>
      </c>
      <c r="W648">
        <v>2</v>
      </c>
      <c r="AO648">
        <v>123.49299999999999</v>
      </c>
      <c r="AS648">
        <v>629</v>
      </c>
    </row>
    <row r="649" spans="7:45" x14ac:dyDescent="0.25">
      <c r="G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2</v>
      </c>
      <c r="Q649">
        <v>1</v>
      </c>
      <c r="R649">
        <v>1</v>
      </c>
      <c r="S649">
        <v>0</v>
      </c>
      <c r="T649">
        <v>1</v>
      </c>
      <c r="U649">
        <v>1</v>
      </c>
      <c r="V649">
        <v>0</v>
      </c>
      <c r="W649">
        <v>2</v>
      </c>
      <c r="AO649">
        <v>131.828</v>
      </c>
      <c r="AS649">
        <v>630</v>
      </c>
    </row>
    <row r="650" spans="7:45" x14ac:dyDescent="0.25">
      <c r="G650">
        <v>0</v>
      </c>
      <c r="I650">
        <v>3</v>
      </c>
      <c r="J650">
        <v>0</v>
      </c>
      <c r="K650">
        <v>3</v>
      </c>
      <c r="L650">
        <v>0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2</v>
      </c>
      <c r="S650">
        <v>0</v>
      </c>
      <c r="T650">
        <v>1</v>
      </c>
      <c r="U650">
        <v>2</v>
      </c>
      <c r="V650">
        <v>1</v>
      </c>
      <c r="W650">
        <v>1</v>
      </c>
      <c r="AO650">
        <v>109.101</v>
      </c>
      <c r="AS650">
        <v>631</v>
      </c>
    </row>
    <row r="651" spans="7:45" x14ac:dyDescent="0.25">
      <c r="G651">
        <v>0</v>
      </c>
      <c r="I651">
        <v>0</v>
      </c>
      <c r="J651">
        <v>1</v>
      </c>
      <c r="K651">
        <v>0</v>
      </c>
      <c r="L651">
        <v>1</v>
      </c>
      <c r="M651">
        <v>1</v>
      </c>
      <c r="N651">
        <v>0</v>
      </c>
      <c r="O651">
        <v>1</v>
      </c>
      <c r="P651">
        <v>1</v>
      </c>
      <c r="Q651">
        <v>0</v>
      </c>
      <c r="R651">
        <v>3</v>
      </c>
      <c r="S651">
        <v>2</v>
      </c>
      <c r="T651">
        <v>0</v>
      </c>
      <c r="U651">
        <v>1</v>
      </c>
      <c r="V651">
        <v>1</v>
      </c>
      <c r="W651">
        <v>0</v>
      </c>
      <c r="AO651">
        <v>124.089</v>
      </c>
      <c r="AS651">
        <v>632</v>
      </c>
    </row>
    <row r="652" spans="7:45" x14ac:dyDescent="0.25">
      <c r="G652">
        <v>0</v>
      </c>
      <c r="I652">
        <v>1</v>
      </c>
      <c r="J652">
        <v>1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2</v>
      </c>
      <c r="W652">
        <v>0</v>
      </c>
      <c r="AO652">
        <v>114.279</v>
      </c>
      <c r="AS652">
        <v>633</v>
      </c>
    </row>
    <row r="653" spans="7:45" x14ac:dyDescent="0.25">
      <c r="G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2</v>
      </c>
      <c r="W653">
        <v>1</v>
      </c>
      <c r="AO653">
        <v>114.605</v>
      </c>
      <c r="AS653">
        <v>634</v>
      </c>
    </row>
    <row r="654" spans="7:45" x14ac:dyDescent="0.25">
      <c r="G654">
        <v>0</v>
      </c>
      <c r="I654">
        <v>1</v>
      </c>
      <c r="J654">
        <v>1</v>
      </c>
      <c r="K654">
        <v>1</v>
      </c>
      <c r="L654">
        <v>2</v>
      </c>
      <c r="M654">
        <v>2</v>
      </c>
      <c r="N654">
        <v>1</v>
      </c>
      <c r="O654">
        <v>0</v>
      </c>
      <c r="P654">
        <v>0</v>
      </c>
      <c r="Q654">
        <v>0</v>
      </c>
      <c r="R654">
        <v>3</v>
      </c>
      <c r="S654">
        <v>0</v>
      </c>
      <c r="T654">
        <v>0</v>
      </c>
      <c r="U654">
        <v>1</v>
      </c>
      <c r="V654">
        <v>0</v>
      </c>
      <c r="W654">
        <v>1</v>
      </c>
      <c r="AO654">
        <v>155.566</v>
      </c>
      <c r="AS654">
        <v>635</v>
      </c>
    </row>
    <row r="655" spans="7:45" x14ac:dyDescent="0.25">
      <c r="G655">
        <v>0</v>
      </c>
      <c r="I655">
        <v>2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2</v>
      </c>
      <c r="AO655">
        <v>112.947</v>
      </c>
      <c r="AS655">
        <v>636</v>
      </c>
    </row>
    <row r="656" spans="7:45" x14ac:dyDescent="0.25">
      <c r="G656">
        <v>0</v>
      </c>
      <c r="I656">
        <v>2</v>
      </c>
      <c r="J656">
        <v>0</v>
      </c>
      <c r="K656">
        <v>1</v>
      </c>
      <c r="L656">
        <v>0</v>
      </c>
      <c r="M656">
        <v>2</v>
      </c>
      <c r="N656">
        <v>0</v>
      </c>
      <c r="O656">
        <v>0</v>
      </c>
      <c r="P656">
        <v>0</v>
      </c>
      <c r="Q656">
        <v>0</v>
      </c>
      <c r="R656">
        <v>3</v>
      </c>
      <c r="S656">
        <v>0</v>
      </c>
      <c r="T656">
        <v>0</v>
      </c>
      <c r="U656">
        <v>2</v>
      </c>
      <c r="V656">
        <v>1</v>
      </c>
      <c r="W656">
        <v>2</v>
      </c>
      <c r="AO656">
        <v>102.01</v>
      </c>
      <c r="AS656">
        <v>637</v>
      </c>
    </row>
    <row r="657" spans="7:45" x14ac:dyDescent="0.25">
      <c r="G657">
        <v>0</v>
      </c>
      <c r="I657">
        <v>2</v>
      </c>
      <c r="J657"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3</v>
      </c>
      <c r="V657">
        <v>1</v>
      </c>
      <c r="W657">
        <v>1</v>
      </c>
      <c r="AO657">
        <v>111.105</v>
      </c>
      <c r="AS657">
        <v>638</v>
      </c>
    </row>
    <row r="658" spans="7:45" x14ac:dyDescent="0.25">
      <c r="G658">
        <v>0</v>
      </c>
      <c r="I658">
        <v>0</v>
      </c>
      <c r="J658">
        <v>3</v>
      </c>
      <c r="K658">
        <v>0</v>
      </c>
      <c r="L658">
        <v>1</v>
      </c>
      <c r="M658">
        <v>1</v>
      </c>
      <c r="N658">
        <v>0</v>
      </c>
      <c r="O658">
        <v>1</v>
      </c>
      <c r="P658">
        <v>0</v>
      </c>
      <c r="Q658">
        <v>0</v>
      </c>
      <c r="R658">
        <v>1</v>
      </c>
      <c r="S658">
        <v>0</v>
      </c>
      <c r="T658">
        <v>1</v>
      </c>
      <c r="U658">
        <v>2</v>
      </c>
      <c r="V658">
        <v>1</v>
      </c>
      <c r="W658">
        <v>1</v>
      </c>
      <c r="AO658">
        <v>133.709</v>
      </c>
      <c r="AS658">
        <v>639</v>
      </c>
    </row>
    <row r="659" spans="7:45" x14ac:dyDescent="0.25">
      <c r="H659" s="1"/>
      <c r="I659">
        <v>2</v>
      </c>
      <c r="J659">
        <v>2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2</v>
      </c>
      <c r="S659">
        <v>0</v>
      </c>
      <c r="T659">
        <v>1</v>
      </c>
      <c r="U659">
        <v>0</v>
      </c>
      <c r="V659">
        <v>2</v>
      </c>
      <c r="W659">
        <v>1</v>
      </c>
      <c r="AO659">
        <v>106.117</v>
      </c>
      <c r="AS659">
        <v>640</v>
      </c>
    </row>
    <row r="660" spans="7:45" x14ac:dyDescent="0.25">
      <c r="H660" s="1"/>
      <c r="I660">
        <v>0</v>
      </c>
      <c r="J660">
        <v>0</v>
      </c>
      <c r="K660">
        <v>1</v>
      </c>
      <c r="L660">
        <v>0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1</v>
      </c>
      <c r="S660">
        <v>1</v>
      </c>
      <c r="T660">
        <v>1</v>
      </c>
      <c r="U660">
        <v>1</v>
      </c>
      <c r="V660">
        <v>0</v>
      </c>
      <c r="W660">
        <v>1</v>
      </c>
      <c r="AO660">
        <v>117.47199999999999</v>
      </c>
      <c r="AS660">
        <v>641</v>
      </c>
    </row>
    <row r="661" spans="7:45" x14ac:dyDescent="0.25">
      <c r="H661" s="1"/>
      <c r="I661">
        <v>4</v>
      </c>
      <c r="J661">
        <v>0</v>
      </c>
      <c r="K661">
        <v>1</v>
      </c>
      <c r="L661">
        <v>0</v>
      </c>
      <c r="M661">
        <v>1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2</v>
      </c>
      <c r="U661">
        <v>2</v>
      </c>
      <c r="V661">
        <v>2</v>
      </c>
      <c r="W661">
        <v>1</v>
      </c>
      <c r="AO661">
        <v>123.349</v>
      </c>
      <c r="AS661">
        <v>642</v>
      </c>
    </row>
    <row r="662" spans="7:45" x14ac:dyDescent="0.25">
      <c r="H662" s="1"/>
      <c r="I662">
        <v>0</v>
      </c>
      <c r="J662">
        <v>1</v>
      </c>
      <c r="K662">
        <v>0</v>
      </c>
      <c r="L662">
        <v>1</v>
      </c>
      <c r="M662">
        <v>2</v>
      </c>
      <c r="N662">
        <v>0</v>
      </c>
      <c r="O662">
        <v>0</v>
      </c>
      <c r="P662">
        <v>0</v>
      </c>
      <c r="Q662">
        <v>1</v>
      </c>
      <c r="R662">
        <v>3</v>
      </c>
      <c r="S662">
        <v>1</v>
      </c>
      <c r="T662">
        <v>0</v>
      </c>
      <c r="U662">
        <v>2</v>
      </c>
      <c r="V662">
        <v>0</v>
      </c>
      <c r="W662">
        <v>1</v>
      </c>
      <c r="AO662">
        <v>135.13499999999999</v>
      </c>
      <c r="AS662">
        <v>643</v>
      </c>
    </row>
    <row r="663" spans="7:45" x14ac:dyDescent="0.25">
      <c r="H663" s="1"/>
      <c r="I663">
        <v>1</v>
      </c>
      <c r="J663">
        <v>1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3</v>
      </c>
      <c r="Q663">
        <v>1</v>
      </c>
      <c r="R663">
        <v>2</v>
      </c>
      <c r="S663">
        <v>1</v>
      </c>
      <c r="T663">
        <v>1</v>
      </c>
      <c r="U663">
        <v>0</v>
      </c>
      <c r="V663">
        <v>0</v>
      </c>
      <c r="W663">
        <v>0</v>
      </c>
      <c r="AO663">
        <v>106.393</v>
      </c>
      <c r="AS663">
        <v>644</v>
      </c>
    </row>
    <row r="664" spans="7:45" x14ac:dyDescent="0.25">
      <c r="H664" s="1"/>
      <c r="I664">
        <v>1</v>
      </c>
      <c r="J664">
        <v>1</v>
      </c>
      <c r="K664">
        <v>1</v>
      </c>
      <c r="L664">
        <v>1</v>
      </c>
      <c r="M664">
        <v>2</v>
      </c>
      <c r="N664">
        <v>0</v>
      </c>
      <c r="O664">
        <v>0</v>
      </c>
      <c r="P664">
        <v>1</v>
      </c>
      <c r="Q664">
        <v>1</v>
      </c>
      <c r="R664">
        <v>1</v>
      </c>
      <c r="S664">
        <v>0</v>
      </c>
      <c r="T664">
        <v>1</v>
      </c>
      <c r="U664">
        <v>2</v>
      </c>
      <c r="V664">
        <v>2</v>
      </c>
      <c r="W664">
        <v>0</v>
      </c>
      <c r="AO664">
        <v>82.761099999999999</v>
      </c>
      <c r="AS664">
        <v>645</v>
      </c>
    </row>
    <row r="665" spans="7:45" x14ac:dyDescent="0.25">
      <c r="H665" s="1"/>
      <c r="I665">
        <v>0</v>
      </c>
      <c r="J665">
        <v>3</v>
      </c>
      <c r="K665">
        <v>1</v>
      </c>
      <c r="L665">
        <v>0</v>
      </c>
      <c r="M665">
        <v>1</v>
      </c>
      <c r="N665">
        <v>0</v>
      </c>
      <c r="O665">
        <v>0</v>
      </c>
      <c r="P665">
        <v>2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0</v>
      </c>
      <c r="AO665">
        <v>108.76300000000001</v>
      </c>
      <c r="AS665">
        <v>646</v>
      </c>
    </row>
    <row r="666" spans="7:45" x14ac:dyDescent="0.25">
      <c r="H666" s="1"/>
      <c r="I666">
        <v>1</v>
      </c>
      <c r="J666">
        <v>1</v>
      </c>
      <c r="K666">
        <v>1</v>
      </c>
      <c r="L666">
        <v>0</v>
      </c>
      <c r="M666">
        <v>0</v>
      </c>
      <c r="N666">
        <v>1</v>
      </c>
      <c r="O666">
        <v>1</v>
      </c>
      <c r="P666">
        <v>2</v>
      </c>
      <c r="Q666">
        <v>1</v>
      </c>
      <c r="R666">
        <v>1</v>
      </c>
      <c r="S666">
        <v>1</v>
      </c>
      <c r="T666">
        <v>0</v>
      </c>
      <c r="U666">
        <v>2</v>
      </c>
      <c r="V666">
        <v>1</v>
      </c>
      <c r="W666">
        <v>1</v>
      </c>
      <c r="AO666">
        <v>111.931</v>
      </c>
      <c r="AS666">
        <v>647</v>
      </c>
    </row>
    <row r="667" spans="7:45" x14ac:dyDescent="0.25">
      <c r="H667" s="1"/>
      <c r="I667">
        <v>0</v>
      </c>
      <c r="J667">
        <v>2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2</v>
      </c>
      <c r="S667">
        <v>0</v>
      </c>
      <c r="T667">
        <v>1</v>
      </c>
      <c r="U667">
        <v>1</v>
      </c>
      <c r="V667">
        <v>1</v>
      </c>
      <c r="W667">
        <v>1</v>
      </c>
      <c r="AO667">
        <v>133.06899999999999</v>
      </c>
      <c r="AS667">
        <v>648</v>
      </c>
    </row>
    <row r="668" spans="7:45" x14ac:dyDescent="0.25">
      <c r="H668" s="1"/>
      <c r="I668">
        <v>1</v>
      </c>
      <c r="J668">
        <v>0</v>
      </c>
      <c r="K668">
        <v>1</v>
      </c>
      <c r="L668">
        <v>0</v>
      </c>
      <c r="M668">
        <v>1</v>
      </c>
      <c r="N668">
        <v>0</v>
      </c>
      <c r="O668">
        <v>1</v>
      </c>
      <c r="P668">
        <v>3</v>
      </c>
      <c r="Q668">
        <v>0</v>
      </c>
      <c r="R668">
        <v>0</v>
      </c>
      <c r="S668">
        <v>0</v>
      </c>
      <c r="T668">
        <v>0</v>
      </c>
      <c r="U668">
        <v>3</v>
      </c>
      <c r="V668">
        <v>2</v>
      </c>
      <c r="W668">
        <v>0</v>
      </c>
      <c r="AO668">
        <v>100.245</v>
      </c>
      <c r="AS668">
        <v>649</v>
      </c>
    </row>
    <row r="669" spans="7:45" x14ac:dyDescent="0.25">
      <c r="H669" s="1"/>
      <c r="I669">
        <v>0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1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3</v>
      </c>
      <c r="W669">
        <v>1</v>
      </c>
      <c r="AO669">
        <v>124.748</v>
      </c>
      <c r="AS669">
        <v>650</v>
      </c>
    </row>
    <row r="670" spans="7:45" x14ac:dyDescent="0.25">
      <c r="H670" s="1"/>
      <c r="I670">
        <v>2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1</v>
      </c>
      <c r="Q670">
        <v>0</v>
      </c>
      <c r="R670">
        <v>1</v>
      </c>
      <c r="S670">
        <v>0</v>
      </c>
      <c r="T670">
        <v>2</v>
      </c>
      <c r="U670">
        <v>2</v>
      </c>
      <c r="V670">
        <v>1</v>
      </c>
      <c r="W670">
        <v>1</v>
      </c>
      <c r="AO670">
        <v>107.05800000000001</v>
      </c>
      <c r="AS670">
        <v>651</v>
      </c>
    </row>
    <row r="671" spans="7:45" x14ac:dyDescent="0.25">
      <c r="H671" s="1"/>
      <c r="I671">
        <v>1</v>
      </c>
      <c r="J671">
        <v>1</v>
      </c>
      <c r="K671">
        <v>1</v>
      </c>
      <c r="L671">
        <v>0</v>
      </c>
      <c r="M671">
        <v>1</v>
      </c>
      <c r="N671">
        <v>0</v>
      </c>
      <c r="O671">
        <v>1</v>
      </c>
      <c r="P671">
        <v>2</v>
      </c>
      <c r="Q671">
        <v>1</v>
      </c>
      <c r="R671">
        <v>2</v>
      </c>
      <c r="S671">
        <v>0</v>
      </c>
      <c r="T671">
        <v>0</v>
      </c>
      <c r="U671">
        <v>0</v>
      </c>
      <c r="V671">
        <v>1</v>
      </c>
      <c r="W671">
        <v>0</v>
      </c>
      <c r="AO671">
        <v>100.52800000000001</v>
      </c>
      <c r="AS671">
        <v>652</v>
      </c>
    </row>
    <row r="672" spans="7:45" x14ac:dyDescent="0.25">
      <c r="H672" s="1"/>
      <c r="I672">
        <v>0</v>
      </c>
      <c r="J672">
        <v>0</v>
      </c>
      <c r="K672">
        <v>1</v>
      </c>
      <c r="L672">
        <v>2</v>
      </c>
      <c r="M672">
        <v>1</v>
      </c>
      <c r="N672">
        <v>0</v>
      </c>
      <c r="O672">
        <v>0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2</v>
      </c>
      <c r="V672">
        <v>2</v>
      </c>
      <c r="W672">
        <v>0</v>
      </c>
      <c r="AO672">
        <v>88.7346</v>
      </c>
      <c r="AS672">
        <v>653</v>
      </c>
    </row>
    <row r="673" spans="8:45" x14ac:dyDescent="0.25">
      <c r="H673" s="1"/>
      <c r="I673">
        <v>1</v>
      </c>
      <c r="J673">
        <v>0</v>
      </c>
      <c r="K673">
        <v>0</v>
      </c>
      <c r="L673">
        <v>1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AO673">
        <v>113.327</v>
      </c>
      <c r="AS673">
        <v>654</v>
      </c>
    </row>
    <row r="674" spans="8:45" x14ac:dyDescent="0.25">
      <c r="H674" s="1"/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1</v>
      </c>
      <c r="Q674">
        <v>0</v>
      </c>
      <c r="R674">
        <v>1</v>
      </c>
      <c r="S674">
        <v>0</v>
      </c>
      <c r="T674">
        <v>1</v>
      </c>
      <c r="U674">
        <v>0</v>
      </c>
      <c r="V674">
        <v>0</v>
      </c>
      <c r="W674">
        <v>1</v>
      </c>
      <c r="AO674">
        <v>99.105400000000003</v>
      </c>
      <c r="AS674">
        <v>655</v>
      </c>
    </row>
    <row r="675" spans="8:45" x14ac:dyDescent="0.25">
      <c r="H675" s="1"/>
      <c r="I675">
        <v>1</v>
      </c>
      <c r="J675">
        <v>1</v>
      </c>
      <c r="K675">
        <v>0</v>
      </c>
      <c r="L675">
        <v>1</v>
      </c>
      <c r="M675">
        <v>2</v>
      </c>
      <c r="N675">
        <v>0</v>
      </c>
      <c r="O675">
        <v>0</v>
      </c>
      <c r="P675">
        <v>2</v>
      </c>
      <c r="Q675">
        <v>0</v>
      </c>
      <c r="R675">
        <v>1</v>
      </c>
      <c r="S675">
        <v>0</v>
      </c>
      <c r="T675">
        <v>1</v>
      </c>
      <c r="U675">
        <v>3</v>
      </c>
      <c r="V675">
        <v>0</v>
      </c>
      <c r="W675">
        <v>0</v>
      </c>
      <c r="AO675">
        <v>112.34699999999999</v>
      </c>
      <c r="AS675">
        <v>656</v>
      </c>
    </row>
    <row r="676" spans="8:45" x14ac:dyDescent="0.25">
      <c r="H676" s="1"/>
      <c r="I676">
        <v>0</v>
      </c>
      <c r="J676">
        <v>0</v>
      </c>
      <c r="K676">
        <v>1</v>
      </c>
      <c r="L676">
        <v>0</v>
      </c>
      <c r="M676">
        <v>1</v>
      </c>
      <c r="N676">
        <v>0</v>
      </c>
      <c r="O676">
        <v>1</v>
      </c>
      <c r="P676">
        <v>2</v>
      </c>
      <c r="Q676">
        <v>0</v>
      </c>
      <c r="R676">
        <v>1</v>
      </c>
      <c r="S676">
        <v>0</v>
      </c>
      <c r="T676">
        <v>1</v>
      </c>
      <c r="U676">
        <v>1</v>
      </c>
      <c r="V676">
        <v>0</v>
      </c>
      <c r="W676">
        <v>0</v>
      </c>
      <c r="AO676">
        <v>96.026399999999995</v>
      </c>
      <c r="AS676">
        <v>657</v>
      </c>
    </row>
    <row r="677" spans="8:45" x14ac:dyDescent="0.25">
      <c r="H677" s="1"/>
      <c r="I677">
        <v>1</v>
      </c>
      <c r="J677">
        <v>0</v>
      </c>
      <c r="K677">
        <v>0</v>
      </c>
      <c r="L677">
        <v>0</v>
      </c>
      <c r="M677">
        <v>0</v>
      </c>
      <c r="N677">
        <v>2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1</v>
      </c>
      <c r="W677">
        <v>0</v>
      </c>
      <c r="AO677">
        <v>108.425</v>
      </c>
      <c r="AS677">
        <v>658</v>
      </c>
    </row>
    <row r="678" spans="8:45" x14ac:dyDescent="0.25">
      <c r="H678" s="1"/>
      <c r="I678">
        <v>4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2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1</v>
      </c>
      <c r="W678">
        <v>1</v>
      </c>
      <c r="AO678">
        <v>121.517</v>
      </c>
      <c r="AS678">
        <v>659</v>
      </c>
    </row>
    <row r="679" spans="8:45" x14ac:dyDescent="0.25">
      <c r="H679" s="1"/>
      <c r="I679">
        <v>3</v>
      </c>
      <c r="J679">
        <v>1</v>
      </c>
      <c r="K679">
        <v>1</v>
      </c>
      <c r="L679">
        <v>0</v>
      </c>
      <c r="M679">
        <v>1</v>
      </c>
      <c r="N679">
        <v>1</v>
      </c>
      <c r="O679">
        <v>1</v>
      </c>
      <c r="P679">
        <v>2</v>
      </c>
      <c r="Q679">
        <v>0</v>
      </c>
      <c r="R679">
        <v>0</v>
      </c>
      <c r="S679">
        <v>2</v>
      </c>
      <c r="T679">
        <v>0</v>
      </c>
      <c r="U679">
        <v>0</v>
      </c>
      <c r="V679">
        <v>1</v>
      </c>
      <c r="W679">
        <v>3</v>
      </c>
      <c r="AO679">
        <v>111.54600000000001</v>
      </c>
      <c r="AS679">
        <v>660</v>
      </c>
    </row>
    <row r="680" spans="8:45" x14ac:dyDescent="0.25">
      <c r="H680" s="1"/>
      <c r="I680">
        <v>0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2</v>
      </c>
      <c r="Q680">
        <v>0</v>
      </c>
      <c r="R680">
        <v>0</v>
      </c>
      <c r="S680">
        <v>1</v>
      </c>
      <c r="T680">
        <v>1</v>
      </c>
      <c r="U680">
        <v>1</v>
      </c>
      <c r="V680">
        <v>2</v>
      </c>
      <c r="W680">
        <v>1</v>
      </c>
      <c r="AO680">
        <v>119.589</v>
      </c>
      <c r="AS680">
        <v>661</v>
      </c>
    </row>
    <row r="681" spans="8:45" x14ac:dyDescent="0.25">
      <c r="H681" s="1"/>
      <c r="I681">
        <v>0</v>
      </c>
      <c r="J681">
        <v>1</v>
      </c>
      <c r="K681">
        <v>2</v>
      </c>
      <c r="L681">
        <v>0</v>
      </c>
      <c r="M681">
        <v>0</v>
      </c>
      <c r="N681">
        <v>1</v>
      </c>
      <c r="O681">
        <v>0</v>
      </c>
      <c r="P681">
        <v>3</v>
      </c>
      <c r="Q681">
        <v>2</v>
      </c>
      <c r="R681">
        <v>1</v>
      </c>
      <c r="S681">
        <v>0</v>
      </c>
      <c r="T681">
        <v>0</v>
      </c>
      <c r="U681">
        <v>1</v>
      </c>
      <c r="V681">
        <v>1</v>
      </c>
      <c r="W681">
        <v>2</v>
      </c>
      <c r="AO681">
        <v>133.233</v>
      </c>
      <c r="AS681">
        <v>662</v>
      </c>
    </row>
    <row r="682" spans="8:45" x14ac:dyDescent="0.25">
      <c r="H682" s="1"/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3</v>
      </c>
      <c r="Q682">
        <v>1</v>
      </c>
      <c r="R682">
        <v>2</v>
      </c>
      <c r="S682">
        <v>0</v>
      </c>
      <c r="T682">
        <v>0</v>
      </c>
      <c r="U682">
        <v>2</v>
      </c>
      <c r="V682">
        <v>2</v>
      </c>
      <c r="W682">
        <v>0</v>
      </c>
      <c r="AO682">
        <v>118.724</v>
      </c>
      <c r="AS682">
        <v>663</v>
      </c>
    </row>
    <row r="683" spans="8:45" x14ac:dyDescent="0.25">
      <c r="H683" s="1"/>
      <c r="I683">
        <v>0</v>
      </c>
      <c r="J683">
        <v>1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1</v>
      </c>
      <c r="T683">
        <v>0</v>
      </c>
      <c r="U683">
        <v>1</v>
      </c>
      <c r="V683">
        <v>1</v>
      </c>
      <c r="W683">
        <v>1</v>
      </c>
      <c r="AO683">
        <v>116.509</v>
      </c>
      <c r="AS683">
        <v>664</v>
      </c>
    </row>
    <row r="684" spans="8:45" x14ac:dyDescent="0.25">
      <c r="H684" s="1"/>
      <c r="I684">
        <v>0</v>
      </c>
      <c r="J684">
        <v>3</v>
      </c>
      <c r="K684">
        <v>1</v>
      </c>
      <c r="L684">
        <v>3</v>
      </c>
      <c r="M684">
        <v>1</v>
      </c>
      <c r="N684">
        <v>3</v>
      </c>
      <c r="O684">
        <v>0</v>
      </c>
      <c r="P684">
        <v>1</v>
      </c>
      <c r="Q684">
        <v>0</v>
      </c>
      <c r="R684">
        <v>1</v>
      </c>
      <c r="S684">
        <v>1</v>
      </c>
      <c r="T684">
        <v>1</v>
      </c>
      <c r="U684">
        <v>0</v>
      </c>
      <c r="V684">
        <v>1</v>
      </c>
      <c r="W684">
        <v>0</v>
      </c>
      <c r="AO684">
        <v>83.366100000000003</v>
      </c>
      <c r="AS684">
        <v>665</v>
      </c>
    </row>
    <row r="685" spans="8:45" x14ac:dyDescent="0.25">
      <c r="H685" s="1"/>
      <c r="I685">
        <v>1</v>
      </c>
      <c r="J685">
        <v>1</v>
      </c>
      <c r="K685">
        <v>2</v>
      </c>
      <c r="L685">
        <v>1</v>
      </c>
      <c r="M685">
        <v>1</v>
      </c>
      <c r="N685">
        <v>0</v>
      </c>
      <c r="O685">
        <v>0</v>
      </c>
      <c r="P685">
        <v>1</v>
      </c>
      <c r="Q685">
        <v>0</v>
      </c>
      <c r="R685">
        <v>1</v>
      </c>
      <c r="S685">
        <v>2</v>
      </c>
      <c r="T685">
        <v>1</v>
      </c>
      <c r="U685">
        <v>1</v>
      </c>
      <c r="V685">
        <v>2</v>
      </c>
      <c r="W685">
        <v>1</v>
      </c>
      <c r="AO685">
        <v>89.790999999999997</v>
      </c>
      <c r="AS685">
        <v>666</v>
      </c>
    </row>
    <row r="686" spans="8:45" x14ac:dyDescent="0.25">
      <c r="H686" s="1"/>
      <c r="I686">
        <v>0</v>
      </c>
      <c r="J686">
        <v>2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1</v>
      </c>
      <c r="S686">
        <v>1</v>
      </c>
      <c r="T686">
        <v>0</v>
      </c>
      <c r="U686">
        <v>1</v>
      </c>
      <c r="V686">
        <v>2</v>
      </c>
      <c r="W686">
        <v>2</v>
      </c>
      <c r="AO686">
        <v>112.316</v>
      </c>
      <c r="AS686">
        <v>667</v>
      </c>
    </row>
    <row r="687" spans="8:45" x14ac:dyDescent="0.25">
      <c r="H687" s="1"/>
      <c r="I687">
        <v>1</v>
      </c>
      <c r="J687">
        <v>2</v>
      </c>
      <c r="K687">
        <v>2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1</v>
      </c>
      <c r="V687">
        <v>0</v>
      </c>
      <c r="W687">
        <v>0</v>
      </c>
      <c r="AO687">
        <v>101.508</v>
      </c>
      <c r="AS687">
        <v>668</v>
      </c>
    </row>
    <row r="688" spans="8:45" x14ac:dyDescent="0.25">
      <c r="H688" s="1"/>
      <c r="I688">
        <v>2</v>
      </c>
      <c r="J688">
        <v>2</v>
      </c>
      <c r="K688">
        <v>0</v>
      </c>
      <c r="L688">
        <v>0</v>
      </c>
      <c r="M688">
        <v>2</v>
      </c>
      <c r="N688">
        <v>1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2</v>
      </c>
      <c r="V688">
        <v>0</v>
      </c>
      <c r="W688">
        <v>2</v>
      </c>
      <c r="AO688">
        <v>102.301</v>
      </c>
      <c r="AS688">
        <v>669</v>
      </c>
    </row>
    <row r="689" spans="8:45" x14ac:dyDescent="0.25">
      <c r="H689" s="1"/>
      <c r="I689">
        <v>1</v>
      </c>
      <c r="J689">
        <v>2</v>
      </c>
      <c r="K689">
        <v>0</v>
      </c>
      <c r="L689">
        <v>2</v>
      </c>
      <c r="M689">
        <v>1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1</v>
      </c>
      <c r="AO689">
        <v>82.651600000000002</v>
      </c>
      <c r="AS689">
        <v>670</v>
      </c>
    </row>
    <row r="690" spans="8:45" x14ac:dyDescent="0.25">
      <c r="H690" s="1"/>
      <c r="I690">
        <v>0</v>
      </c>
      <c r="J690">
        <v>3</v>
      </c>
      <c r="K690">
        <v>0</v>
      </c>
      <c r="L690">
        <v>2</v>
      </c>
      <c r="M690">
        <v>1</v>
      </c>
      <c r="N690">
        <v>1</v>
      </c>
      <c r="O690">
        <v>0</v>
      </c>
      <c r="P690">
        <v>2</v>
      </c>
      <c r="Q690">
        <v>0</v>
      </c>
      <c r="R690">
        <v>1</v>
      </c>
      <c r="S690">
        <v>1</v>
      </c>
      <c r="T690">
        <v>0</v>
      </c>
      <c r="U690">
        <v>1</v>
      </c>
      <c r="V690">
        <v>2</v>
      </c>
      <c r="W690">
        <v>0</v>
      </c>
      <c r="AO690">
        <v>105.7</v>
      </c>
      <c r="AS690">
        <v>671</v>
      </c>
    </row>
    <row r="691" spans="8:45" x14ac:dyDescent="0.25">
      <c r="H691" s="1"/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1</v>
      </c>
      <c r="V691">
        <v>2</v>
      </c>
      <c r="W691">
        <v>0</v>
      </c>
      <c r="AO691">
        <v>92.501599999999996</v>
      </c>
      <c r="AS691">
        <v>672</v>
      </c>
    </row>
    <row r="692" spans="8:45" x14ac:dyDescent="0.25">
      <c r="H692" s="1"/>
      <c r="I692">
        <v>0</v>
      </c>
      <c r="J692">
        <v>3</v>
      </c>
      <c r="K692">
        <v>2</v>
      </c>
      <c r="L692">
        <v>0</v>
      </c>
      <c r="M692">
        <v>2</v>
      </c>
      <c r="N692">
        <v>1</v>
      </c>
      <c r="O692">
        <v>0</v>
      </c>
      <c r="P692">
        <v>2</v>
      </c>
      <c r="Q692">
        <v>1</v>
      </c>
      <c r="R692">
        <v>3</v>
      </c>
      <c r="S692">
        <v>0</v>
      </c>
      <c r="T692">
        <v>0</v>
      </c>
      <c r="U692">
        <v>1</v>
      </c>
      <c r="V692">
        <v>0</v>
      </c>
      <c r="W692">
        <v>0</v>
      </c>
      <c r="AO692">
        <v>90.268600000000006</v>
      </c>
      <c r="AS692">
        <v>673</v>
      </c>
    </row>
    <row r="693" spans="8:45" x14ac:dyDescent="0.25">
      <c r="H693" s="1"/>
      <c r="I693">
        <v>0</v>
      </c>
      <c r="J693">
        <v>2</v>
      </c>
      <c r="K693">
        <v>0</v>
      </c>
      <c r="L693">
        <v>1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3</v>
      </c>
      <c r="S693">
        <v>0</v>
      </c>
      <c r="T693">
        <v>0</v>
      </c>
      <c r="U693">
        <v>0</v>
      </c>
      <c r="V693">
        <v>0</v>
      </c>
      <c r="W693">
        <v>0</v>
      </c>
      <c r="AO693">
        <v>102.565</v>
      </c>
      <c r="AS693">
        <v>674</v>
      </c>
    </row>
    <row r="694" spans="8:45" x14ac:dyDescent="0.25">
      <c r="H694" s="1"/>
      <c r="I694">
        <v>0</v>
      </c>
      <c r="J694">
        <v>2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2</v>
      </c>
      <c r="R694">
        <v>1</v>
      </c>
      <c r="S694">
        <v>0</v>
      </c>
      <c r="T694">
        <v>1</v>
      </c>
      <c r="U694">
        <v>1</v>
      </c>
      <c r="V694">
        <v>2</v>
      </c>
      <c r="W694">
        <v>0</v>
      </c>
      <c r="AO694">
        <v>88.556700000000006</v>
      </c>
      <c r="AS694">
        <v>675</v>
      </c>
    </row>
    <row r="695" spans="8:45" x14ac:dyDescent="0.25">
      <c r="H695" s="1"/>
      <c r="I695">
        <v>0</v>
      </c>
      <c r="J695">
        <v>1</v>
      </c>
      <c r="K695">
        <v>1</v>
      </c>
      <c r="L695">
        <v>3</v>
      </c>
      <c r="M695">
        <v>2</v>
      </c>
      <c r="N695">
        <v>2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1</v>
      </c>
      <c r="W695">
        <v>2</v>
      </c>
      <c r="AO695">
        <v>112.884</v>
      </c>
      <c r="AS695">
        <v>676</v>
      </c>
    </row>
    <row r="696" spans="8:45" x14ac:dyDescent="0.25">
      <c r="H696" s="1"/>
      <c r="I696">
        <v>1</v>
      </c>
      <c r="J696">
        <v>1</v>
      </c>
      <c r="K696">
        <v>1</v>
      </c>
      <c r="L696">
        <v>2</v>
      </c>
      <c r="M696">
        <v>0</v>
      </c>
      <c r="N696">
        <v>2</v>
      </c>
      <c r="P696">
        <v>1</v>
      </c>
      <c r="Q696">
        <v>1</v>
      </c>
      <c r="R696">
        <v>2</v>
      </c>
      <c r="S696">
        <v>0</v>
      </c>
      <c r="T696">
        <v>0</v>
      </c>
      <c r="U696">
        <v>0</v>
      </c>
      <c r="V696">
        <v>2</v>
      </c>
      <c r="W696">
        <v>1</v>
      </c>
      <c r="AO696">
        <v>103.02500000000001</v>
      </c>
      <c r="AS696">
        <v>677</v>
      </c>
    </row>
    <row r="697" spans="8:45" x14ac:dyDescent="0.25">
      <c r="H697" s="1"/>
      <c r="I697">
        <v>1</v>
      </c>
      <c r="J697">
        <v>1</v>
      </c>
      <c r="K697">
        <v>2</v>
      </c>
      <c r="L697">
        <v>1</v>
      </c>
      <c r="M697">
        <v>0</v>
      </c>
      <c r="N697">
        <v>1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1</v>
      </c>
      <c r="AO697">
        <v>76.572999999999993</v>
      </c>
      <c r="AS697">
        <v>678</v>
      </c>
    </row>
    <row r="698" spans="8:45" x14ac:dyDescent="0.25">
      <c r="H698" s="1"/>
      <c r="I698">
        <v>1</v>
      </c>
      <c r="J698">
        <v>1</v>
      </c>
      <c r="K698">
        <v>0</v>
      </c>
      <c r="L698">
        <v>0</v>
      </c>
      <c r="M698">
        <v>1</v>
      </c>
      <c r="N698">
        <v>0</v>
      </c>
      <c r="P698">
        <v>0</v>
      </c>
      <c r="Q698">
        <v>0</v>
      </c>
      <c r="R698">
        <v>0</v>
      </c>
      <c r="S698">
        <v>1</v>
      </c>
      <c r="T698">
        <v>1</v>
      </c>
      <c r="U698">
        <v>0</v>
      </c>
      <c r="V698">
        <v>0</v>
      </c>
      <c r="W698">
        <v>1</v>
      </c>
      <c r="AO698">
        <v>92.460800000000006</v>
      </c>
      <c r="AS698">
        <v>679</v>
      </c>
    </row>
    <row r="699" spans="8:45" x14ac:dyDescent="0.25">
      <c r="H699" s="1"/>
      <c r="I699">
        <v>0</v>
      </c>
      <c r="J699">
        <v>3</v>
      </c>
      <c r="K699">
        <v>0</v>
      </c>
      <c r="L699">
        <v>1</v>
      </c>
      <c r="M699">
        <v>0</v>
      </c>
      <c r="N699">
        <v>1</v>
      </c>
      <c r="P699">
        <v>2</v>
      </c>
      <c r="Q699">
        <v>0</v>
      </c>
      <c r="R699">
        <v>2</v>
      </c>
      <c r="S699">
        <v>0</v>
      </c>
      <c r="T699">
        <v>2</v>
      </c>
      <c r="U699">
        <v>2</v>
      </c>
      <c r="V699">
        <v>0</v>
      </c>
      <c r="W699">
        <v>0</v>
      </c>
      <c r="AO699">
        <v>81.525700000000001</v>
      </c>
      <c r="AS699">
        <v>680</v>
      </c>
    </row>
    <row r="700" spans="8:45" x14ac:dyDescent="0.25">
      <c r="H700" s="1"/>
      <c r="I700">
        <v>0</v>
      </c>
      <c r="J700">
        <v>1</v>
      </c>
      <c r="K700">
        <v>0</v>
      </c>
      <c r="L700">
        <v>2</v>
      </c>
      <c r="M700">
        <v>0</v>
      </c>
      <c r="N700">
        <v>1</v>
      </c>
      <c r="P700">
        <v>2</v>
      </c>
      <c r="Q700">
        <v>1</v>
      </c>
      <c r="R700">
        <v>0</v>
      </c>
      <c r="S700">
        <v>1</v>
      </c>
      <c r="T700">
        <v>0</v>
      </c>
      <c r="U700">
        <v>1</v>
      </c>
      <c r="V700">
        <v>0</v>
      </c>
      <c r="W700">
        <v>2</v>
      </c>
      <c r="AO700">
        <v>85.144199999999998</v>
      </c>
      <c r="AS700">
        <v>681</v>
      </c>
    </row>
    <row r="701" spans="8:45" x14ac:dyDescent="0.25">
      <c r="H701" s="1"/>
      <c r="I701">
        <v>1</v>
      </c>
      <c r="J701">
        <v>2</v>
      </c>
      <c r="K701">
        <v>2</v>
      </c>
      <c r="L701">
        <v>2</v>
      </c>
      <c r="M701">
        <v>0</v>
      </c>
      <c r="N701">
        <v>1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AO701">
        <v>94.234800000000007</v>
      </c>
      <c r="AS701">
        <v>682</v>
      </c>
    </row>
    <row r="702" spans="8:45" x14ac:dyDescent="0.25">
      <c r="H702" s="1"/>
      <c r="I702">
        <v>0</v>
      </c>
      <c r="J702">
        <v>1</v>
      </c>
      <c r="K702">
        <v>1</v>
      </c>
      <c r="L702">
        <v>0</v>
      </c>
      <c r="M702">
        <v>1</v>
      </c>
      <c r="N702">
        <v>1</v>
      </c>
      <c r="P702">
        <v>0</v>
      </c>
      <c r="Q702">
        <v>1</v>
      </c>
      <c r="R702">
        <v>0</v>
      </c>
      <c r="S702">
        <v>0</v>
      </c>
      <c r="T702">
        <v>1</v>
      </c>
      <c r="U702">
        <v>1</v>
      </c>
      <c r="V702">
        <v>1</v>
      </c>
      <c r="W702">
        <v>0</v>
      </c>
      <c r="AO702">
        <v>111.105</v>
      </c>
      <c r="AS702">
        <v>683</v>
      </c>
    </row>
    <row r="703" spans="8:45" x14ac:dyDescent="0.25">
      <c r="H703" s="1"/>
      <c r="I703">
        <v>2</v>
      </c>
      <c r="J703">
        <v>1</v>
      </c>
      <c r="K703">
        <v>2</v>
      </c>
      <c r="L703">
        <v>1</v>
      </c>
      <c r="M703">
        <v>0</v>
      </c>
      <c r="N703">
        <v>1</v>
      </c>
      <c r="P703">
        <v>1</v>
      </c>
      <c r="Q703">
        <v>0</v>
      </c>
      <c r="R703">
        <v>1</v>
      </c>
      <c r="S703">
        <v>0</v>
      </c>
      <c r="T703">
        <v>0</v>
      </c>
      <c r="U703">
        <v>1</v>
      </c>
      <c r="V703">
        <v>0</v>
      </c>
      <c r="W703">
        <v>0</v>
      </c>
      <c r="AO703">
        <v>98.1815</v>
      </c>
      <c r="AS703">
        <v>684</v>
      </c>
    </row>
    <row r="704" spans="8:45" x14ac:dyDescent="0.25">
      <c r="H704" s="1"/>
      <c r="I704">
        <v>1</v>
      </c>
      <c r="J704">
        <v>1</v>
      </c>
      <c r="K704">
        <v>2</v>
      </c>
      <c r="L704">
        <v>3</v>
      </c>
      <c r="M704">
        <v>1</v>
      </c>
      <c r="N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1</v>
      </c>
      <c r="W704">
        <v>2</v>
      </c>
      <c r="AO704">
        <v>91.717799999999997</v>
      </c>
      <c r="AS704">
        <v>685</v>
      </c>
    </row>
    <row r="705" spans="8:45" x14ac:dyDescent="0.25">
      <c r="H705" s="1"/>
      <c r="I705">
        <v>1</v>
      </c>
      <c r="J705">
        <v>2</v>
      </c>
      <c r="K705">
        <v>0</v>
      </c>
      <c r="L705">
        <v>0</v>
      </c>
      <c r="M705">
        <v>1</v>
      </c>
      <c r="N705">
        <v>0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2</v>
      </c>
      <c r="V705">
        <v>1</v>
      </c>
      <c r="W705">
        <v>1</v>
      </c>
      <c r="AO705">
        <v>70.176400000000001</v>
      </c>
      <c r="AS705">
        <v>686</v>
      </c>
    </row>
    <row r="706" spans="8:45" x14ac:dyDescent="0.25">
      <c r="H706" s="1"/>
      <c r="I706">
        <v>2</v>
      </c>
      <c r="J706">
        <v>1</v>
      </c>
      <c r="K706">
        <v>1</v>
      </c>
      <c r="L706">
        <v>0</v>
      </c>
      <c r="M706">
        <v>0</v>
      </c>
      <c r="N706">
        <v>2</v>
      </c>
      <c r="P706">
        <v>1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2</v>
      </c>
      <c r="W706">
        <v>1</v>
      </c>
      <c r="AO706">
        <v>93.219099999999997</v>
      </c>
      <c r="AS706">
        <v>687</v>
      </c>
    </row>
    <row r="707" spans="8:45" x14ac:dyDescent="0.25">
      <c r="H707" s="1"/>
      <c r="I707">
        <v>1</v>
      </c>
      <c r="J707">
        <v>2</v>
      </c>
      <c r="K707">
        <v>1</v>
      </c>
      <c r="L707">
        <v>4</v>
      </c>
      <c r="M707">
        <v>1</v>
      </c>
      <c r="N707">
        <v>1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1</v>
      </c>
      <c r="V707">
        <v>0</v>
      </c>
      <c r="W707">
        <v>0</v>
      </c>
      <c r="AO707">
        <v>89.919399999999996</v>
      </c>
      <c r="AS707">
        <v>688</v>
      </c>
    </row>
    <row r="708" spans="8:45" x14ac:dyDescent="0.25">
      <c r="H708" s="1"/>
      <c r="I708">
        <v>1</v>
      </c>
      <c r="J708">
        <v>1</v>
      </c>
      <c r="K708">
        <v>1</v>
      </c>
      <c r="L708">
        <v>1</v>
      </c>
      <c r="M708">
        <v>1</v>
      </c>
      <c r="N708">
        <v>0</v>
      </c>
      <c r="P708">
        <v>1</v>
      </c>
      <c r="Q708">
        <v>0</v>
      </c>
      <c r="R708">
        <v>1</v>
      </c>
      <c r="S708">
        <v>1</v>
      </c>
      <c r="T708">
        <v>1</v>
      </c>
      <c r="U708">
        <v>1</v>
      </c>
      <c r="V708">
        <v>0</v>
      </c>
      <c r="W708">
        <v>1</v>
      </c>
      <c r="AO708">
        <v>112.239</v>
      </c>
      <c r="AS708">
        <v>689</v>
      </c>
    </row>
    <row r="709" spans="8:45" x14ac:dyDescent="0.25">
      <c r="H709" s="1"/>
      <c r="I709">
        <v>1</v>
      </c>
      <c r="J709">
        <v>0</v>
      </c>
      <c r="K709">
        <v>2</v>
      </c>
      <c r="L709">
        <v>1</v>
      </c>
      <c r="M709">
        <v>2</v>
      </c>
      <c r="N709">
        <v>2</v>
      </c>
      <c r="P709">
        <v>1</v>
      </c>
      <c r="Q709">
        <v>0</v>
      </c>
      <c r="R709">
        <v>1</v>
      </c>
      <c r="S709">
        <v>0</v>
      </c>
      <c r="T709">
        <v>1</v>
      </c>
      <c r="U709">
        <v>0</v>
      </c>
      <c r="V709">
        <v>0</v>
      </c>
      <c r="W709">
        <v>1</v>
      </c>
      <c r="AO709">
        <v>110.551</v>
      </c>
      <c r="AS709">
        <v>690</v>
      </c>
    </row>
    <row r="710" spans="8:45" x14ac:dyDescent="0.25">
      <c r="H710" s="1"/>
      <c r="I710">
        <v>1</v>
      </c>
      <c r="J710">
        <v>1</v>
      </c>
      <c r="K710">
        <v>0</v>
      </c>
      <c r="L710">
        <v>2</v>
      </c>
      <c r="M710">
        <v>1</v>
      </c>
      <c r="N710">
        <v>1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1</v>
      </c>
      <c r="V710">
        <v>3</v>
      </c>
      <c r="W710">
        <v>1</v>
      </c>
      <c r="AO710">
        <v>77.188699999999997</v>
      </c>
      <c r="AS710">
        <v>691</v>
      </c>
    </row>
    <row r="711" spans="8:45" x14ac:dyDescent="0.25">
      <c r="H711" s="1"/>
      <c r="I711">
        <v>1</v>
      </c>
      <c r="J711">
        <v>1</v>
      </c>
      <c r="K711">
        <v>0</v>
      </c>
      <c r="L711">
        <v>1</v>
      </c>
      <c r="M711">
        <v>2</v>
      </c>
      <c r="N711">
        <v>1</v>
      </c>
      <c r="P711">
        <v>3</v>
      </c>
      <c r="Q711">
        <v>0</v>
      </c>
      <c r="R711">
        <v>2</v>
      </c>
      <c r="S711">
        <v>1</v>
      </c>
      <c r="T711">
        <v>0</v>
      </c>
      <c r="U711">
        <v>0</v>
      </c>
      <c r="V711">
        <v>1</v>
      </c>
      <c r="W711">
        <v>0</v>
      </c>
      <c r="AO711">
        <v>89.790999999999997</v>
      </c>
      <c r="AS711">
        <v>692</v>
      </c>
    </row>
    <row r="712" spans="8:45" x14ac:dyDescent="0.25">
      <c r="H712" s="1"/>
      <c r="I712">
        <v>1</v>
      </c>
      <c r="J712">
        <v>0</v>
      </c>
      <c r="K712">
        <v>1</v>
      </c>
      <c r="L712">
        <v>1</v>
      </c>
      <c r="M712">
        <v>0</v>
      </c>
      <c r="N712">
        <v>1</v>
      </c>
      <c r="P712">
        <v>1</v>
      </c>
      <c r="Q712">
        <v>0</v>
      </c>
      <c r="R712">
        <v>1</v>
      </c>
      <c r="S712">
        <v>1</v>
      </c>
      <c r="T712">
        <v>1</v>
      </c>
      <c r="U712">
        <v>0</v>
      </c>
      <c r="V712">
        <v>0</v>
      </c>
      <c r="W712">
        <v>0</v>
      </c>
      <c r="AO712">
        <v>90.158900000000003</v>
      </c>
      <c r="AS712">
        <v>693</v>
      </c>
    </row>
    <row r="713" spans="8:45" x14ac:dyDescent="0.25">
      <c r="H713" s="1"/>
      <c r="I713">
        <v>1</v>
      </c>
      <c r="J713">
        <v>2</v>
      </c>
      <c r="K713">
        <v>1</v>
      </c>
      <c r="L713">
        <v>0</v>
      </c>
      <c r="M713">
        <v>0</v>
      </c>
      <c r="N713">
        <v>0</v>
      </c>
      <c r="P713">
        <v>0</v>
      </c>
      <c r="Q713">
        <v>0</v>
      </c>
      <c r="R713">
        <v>4</v>
      </c>
      <c r="S713">
        <v>1</v>
      </c>
      <c r="T713">
        <v>1</v>
      </c>
      <c r="U713">
        <v>0</v>
      </c>
      <c r="V713">
        <v>0</v>
      </c>
      <c r="W713">
        <v>0</v>
      </c>
      <c r="AO713">
        <v>73.040999999999997</v>
      </c>
      <c r="AS713">
        <v>694</v>
      </c>
    </row>
    <row r="714" spans="8:45" x14ac:dyDescent="0.25">
      <c r="H714" s="1"/>
      <c r="I714">
        <v>1</v>
      </c>
      <c r="J714">
        <v>2</v>
      </c>
      <c r="K714">
        <v>0</v>
      </c>
      <c r="L714">
        <v>2</v>
      </c>
      <c r="M714">
        <v>0</v>
      </c>
      <c r="N714">
        <v>1</v>
      </c>
      <c r="P714">
        <v>0</v>
      </c>
      <c r="Q714">
        <v>0</v>
      </c>
      <c r="R714">
        <v>1</v>
      </c>
      <c r="S714">
        <v>0</v>
      </c>
      <c r="T714">
        <v>2</v>
      </c>
      <c r="U714">
        <v>1</v>
      </c>
      <c r="V714">
        <v>0</v>
      </c>
      <c r="W714">
        <v>0</v>
      </c>
      <c r="AO714">
        <v>92.534599999999998</v>
      </c>
      <c r="AS714">
        <v>695</v>
      </c>
    </row>
    <row r="715" spans="8:45" x14ac:dyDescent="0.25">
      <c r="H715" s="1"/>
      <c r="I715">
        <v>3</v>
      </c>
      <c r="J715">
        <v>0</v>
      </c>
      <c r="K715">
        <v>2</v>
      </c>
      <c r="L715">
        <v>0</v>
      </c>
      <c r="M715">
        <v>0</v>
      </c>
      <c r="N715">
        <v>0</v>
      </c>
      <c r="P715">
        <v>2</v>
      </c>
      <c r="Q715">
        <v>0</v>
      </c>
      <c r="R715">
        <v>2</v>
      </c>
      <c r="S715">
        <v>2</v>
      </c>
      <c r="T715">
        <v>0</v>
      </c>
      <c r="U715">
        <v>0</v>
      </c>
      <c r="V715">
        <v>0</v>
      </c>
      <c r="W715">
        <v>3</v>
      </c>
      <c r="AO715">
        <v>55.2879</v>
      </c>
      <c r="AS715">
        <v>696</v>
      </c>
    </row>
    <row r="716" spans="8:45" x14ac:dyDescent="0.25">
      <c r="H716" s="1"/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P716">
        <v>1</v>
      </c>
      <c r="Q716">
        <v>0</v>
      </c>
      <c r="R716">
        <v>1</v>
      </c>
      <c r="S716">
        <v>0</v>
      </c>
      <c r="T716">
        <v>1</v>
      </c>
      <c r="U716">
        <v>1</v>
      </c>
      <c r="V716">
        <v>0</v>
      </c>
      <c r="W716">
        <v>1</v>
      </c>
      <c r="AO716">
        <v>96.593299999999999</v>
      </c>
      <c r="AS716">
        <v>697</v>
      </c>
    </row>
    <row r="717" spans="8:45" x14ac:dyDescent="0.25">
      <c r="H717" s="1"/>
      <c r="I717">
        <v>3</v>
      </c>
      <c r="J717">
        <v>2</v>
      </c>
      <c r="K717">
        <v>3</v>
      </c>
      <c r="L717">
        <v>0</v>
      </c>
      <c r="M717">
        <v>1</v>
      </c>
      <c r="N717">
        <v>0</v>
      </c>
      <c r="P717">
        <v>1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1</v>
      </c>
      <c r="W717">
        <v>0</v>
      </c>
      <c r="AO717">
        <v>81.6905</v>
      </c>
      <c r="AS717">
        <v>698</v>
      </c>
    </row>
    <row r="718" spans="8:45" x14ac:dyDescent="0.25">
      <c r="H718" s="1"/>
      <c r="I718">
        <v>0</v>
      </c>
      <c r="J718">
        <v>0</v>
      </c>
      <c r="K718">
        <v>1</v>
      </c>
      <c r="L718">
        <v>0</v>
      </c>
      <c r="M718">
        <v>1</v>
      </c>
      <c r="N718">
        <v>1</v>
      </c>
      <c r="P718">
        <v>0</v>
      </c>
      <c r="Q718">
        <v>1</v>
      </c>
      <c r="R718">
        <v>0</v>
      </c>
      <c r="S718">
        <v>1</v>
      </c>
      <c r="T718">
        <v>1</v>
      </c>
      <c r="U718">
        <v>3</v>
      </c>
      <c r="V718">
        <v>0</v>
      </c>
      <c r="W718">
        <v>1</v>
      </c>
      <c r="AO718">
        <v>70.171599999999998</v>
      </c>
      <c r="AS718">
        <v>699</v>
      </c>
    </row>
    <row r="719" spans="8:45" x14ac:dyDescent="0.25">
      <c r="H719" s="1"/>
      <c r="I719">
        <v>1</v>
      </c>
      <c r="J719">
        <v>3</v>
      </c>
      <c r="K719">
        <v>0</v>
      </c>
      <c r="L719">
        <v>1</v>
      </c>
      <c r="M719">
        <v>3</v>
      </c>
      <c r="N719">
        <v>1</v>
      </c>
      <c r="P719">
        <v>2</v>
      </c>
      <c r="Q719">
        <v>0</v>
      </c>
      <c r="R719">
        <v>0</v>
      </c>
      <c r="S719">
        <v>1</v>
      </c>
      <c r="T719">
        <v>0</v>
      </c>
      <c r="U719">
        <v>2</v>
      </c>
      <c r="V719">
        <v>1</v>
      </c>
      <c r="W719">
        <v>1</v>
      </c>
      <c r="AO719">
        <v>85.979100000000003</v>
      </c>
      <c r="AS719">
        <v>700</v>
      </c>
    </row>
    <row r="720" spans="8:45" x14ac:dyDescent="0.25">
      <c r="H720" s="1"/>
      <c r="I720">
        <v>0</v>
      </c>
      <c r="J720">
        <v>2</v>
      </c>
      <c r="K720">
        <v>1</v>
      </c>
      <c r="L720">
        <v>0</v>
      </c>
      <c r="M720">
        <v>1</v>
      </c>
      <c r="N720">
        <v>0</v>
      </c>
      <c r="P720">
        <v>3</v>
      </c>
      <c r="Q720">
        <v>0</v>
      </c>
      <c r="R720">
        <v>1</v>
      </c>
      <c r="S720">
        <v>1</v>
      </c>
      <c r="T720">
        <v>0</v>
      </c>
      <c r="U720">
        <v>0</v>
      </c>
      <c r="V720">
        <v>0</v>
      </c>
      <c r="W720">
        <v>0</v>
      </c>
      <c r="AO720">
        <v>61.884399999999999</v>
      </c>
      <c r="AS720">
        <v>701</v>
      </c>
    </row>
    <row r="721" spans="8:45" x14ac:dyDescent="0.25">
      <c r="H721" s="1"/>
      <c r="I721">
        <v>1</v>
      </c>
      <c r="J721">
        <v>0</v>
      </c>
      <c r="K721">
        <v>4</v>
      </c>
      <c r="L721">
        <v>0</v>
      </c>
      <c r="M721">
        <v>1</v>
      </c>
      <c r="N721">
        <v>0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AO721">
        <v>59.585999999999999</v>
      </c>
      <c r="AS721">
        <v>702</v>
      </c>
    </row>
    <row r="722" spans="8:45" x14ac:dyDescent="0.25">
      <c r="H722" s="1"/>
      <c r="I722">
        <v>0</v>
      </c>
      <c r="J722">
        <v>1</v>
      </c>
      <c r="K722">
        <v>2</v>
      </c>
      <c r="L722">
        <v>0</v>
      </c>
      <c r="M722">
        <v>1</v>
      </c>
      <c r="N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1</v>
      </c>
      <c r="W722">
        <v>0</v>
      </c>
      <c r="AO722">
        <v>79.301400000000001</v>
      </c>
      <c r="AS722">
        <v>703</v>
      </c>
    </row>
    <row r="723" spans="8:45" x14ac:dyDescent="0.25">
      <c r="H723" s="1"/>
      <c r="I723">
        <v>0</v>
      </c>
      <c r="J723">
        <v>1</v>
      </c>
      <c r="K723">
        <v>2</v>
      </c>
      <c r="L723">
        <v>1</v>
      </c>
      <c r="M723">
        <v>1</v>
      </c>
      <c r="N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1</v>
      </c>
      <c r="AO723">
        <v>65.572500000000005</v>
      </c>
      <c r="AS723">
        <v>704</v>
      </c>
    </row>
    <row r="724" spans="8:45" x14ac:dyDescent="0.25">
      <c r="H724" s="1"/>
      <c r="I724">
        <v>0</v>
      </c>
      <c r="J724">
        <v>1</v>
      </c>
      <c r="K724">
        <v>1</v>
      </c>
      <c r="L724">
        <v>1</v>
      </c>
      <c r="M724">
        <v>0</v>
      </c>
      <c r="N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1</v>
      </c>
      <c r="V724">
        <v>0</v>
      </c>
      <c r="W724">
        <v>1</v>
      </c>
      <c r="AO724">
        <v>53.619199999999999</v>
      </c>
      <c r="AS724">
        <v>705</v>
      </c>
    </row>
    <row r="725" spans="8:45" x14ac:dyDescent="0.25">
      <c r="H725" s="1"/>
      <c r="I725">
        <v>0</v>
      </c>
      <c r="J725">
        <v>0</v>
      </c>
      <c r="K725">
        <v>0</v>
      </c>
      <c r="L725">
        <v>0</v>
      </c>
      <c r="M725">
        <v>2</v>
      </c>
      <c r="N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2</v>
      </c>
      <c r="AO725">
        <v>64.153000000000006</v>
      </c>
      <c r="AS725">
        <v>706</v>
      </c>
    </row>
    <row r="726" spans="8:45" x14ac:dyDescent="0.25">
      <c r="H726" s="1"/>
      <c r="I726">
        <v>0</v>
      </c>
      <c r="J726">
        <v>0</v>
      </c>
      <c r="K726">
        <v>1</v>
      </c>
      <c r="L726">
        <v>1</v>
      </c>
      <c r="M726">
        <v>1</v>
      </c>
      <c r="N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2</v>
      </c>
      <c r="W726">
        <v>2</v>
      </c>
      <c r="AO726">
        <v>76.396699999999996</v>
      </c>
      <c r="AS726">
        <v>707</v>
      </c>
    </row>
    <row r="727" spans="8:45" x14ac:dyDescent="0.25">
      <c r="H727" s="1"/>
      <c r="I727">
        <v>1</v>
      </c>
      <c r="J727">
        <v>2</v>
      </c>
      <c r="K727">
        <v>3</v>
      </c>
      <c r="L727">
        <v>1</v>
      </c>
      <c r="M727">
        <v>1</v>
      </c>
      <c r="N727">
        <v>0</v>
      </c>
      <c r="P727">
        <v>2</v>
      </c>
      <c r="Q727">
        <v>0</v>
      </c>
      <c r="R727">
        <v>1</v>
      </c>
      <c r="S727">
        <v>1</v>
      </c>
      <c r="T727">
        <v>0</v>
      </c>
      <c r="U727">
        <v>3</v>
      </c>
      <c r="V727">
        <v>0</v>
      </c>
      <c r="W727">
        <v>1</v>
      </c>
      <c r="AO727">
        <v>79.026499999999999</v>
      </c>
      <c r="AS727">
        <v>708</v>
      </c>
    </row>
    <row r="728" spans="8:45" x14ac:dyDescent="0.25">
      <c r="H728" s="1"/>
      <c r="I728">
        <v>1</v>
      </c>
      <c r="J728">
        <v>2</v>
      </c>
      <c r="K728">
        <v>0</v>
      </c>
      <c r="L728">
        <v>0</v>
      </c>
      <c r="M728">
        <v>0</v>
      </c>
      <c r="N728">
        <v>1</v>
      </c>
      <c r="P728">
        <v>0</v>
      </c>
      <c r="Q728">
        <v>0</v>
      </c>
      <c r="R728">
        <v>1</v>
      </c>
      <c r="S728">
        <v>0</v>
      </c>
      <c r="T728">
        <v>1</v>
      </c>
      <c r="U728">
        <v>1</v>
      </c>
      <c r="V728">
        <v>3</v>
      </c>
      <c r="W728">
        <v>2</v>
      </c>
      <c r="AO728">
        <v>83.804900000000004</v>
      </c>
      <c r="AS728">
        <v>709</v>
      </c>
    </row>
    <row r="729" spans="8:45" x14ac:dyDescent="0.25">
      <c r="H729" s="1"/>
      <c r="I729">
        <v>1</v>
      </c>
      <c r="J729">
        <v>0</v>
      </c>
      <c r="K729">
        <v>2</v>
      </c>
      <c r="L729">
        <v>0</v>
      </c>
      <c r="M729">
        <v>1</v>
      </c>
      <c r="N729">
        <v>0</v>
      </c>
      <c r="P729">
        <v>0</v>
      </c>
      <c r="Q729">
        <v>0</v>
      </c>
      <c r="R729">
        <v>2</v>
      </c>
      <c r="S729">
        <v>1</v>
      </c>
      <c r="T729">
        <v>0</v>
      </c>
      <c r="U729">
        <v>2</v>
      </c>
      <c r="V729">
        <v>2</v>
      </c>
      <c r="W729">
        <v>0</v>
      </c>
      <c r="AO729">
        <v>84.630600000000001</v>
      </c>
      <c r="AS729">
        <v>710</v>
      </c>
    </row>
    <row r="730" spans="8:45" x14ac:dyDescent="0.25">
      <c r="H730" s="1"/>
      <c r="I730">
        <v>1</v>
      </c>
      <c r="J730">
        <v>1</v>
      </c>
      <c r="K730">
        <v>0</v>
      </c>
      <c r="L730">
        <v>0</v>
      </c>
      <c r="M730">
        <v>1</v>
      </c>
      <c r="N730">
        <v>0</v>
      </c>
      <c r="P730">
        <v>0</v>
      </c>
      <c r="Q730">
        <v>0</v>
      </c>
      <c r="R730">
        <v>1</v>
      </c>
      <c r="S730">
        <v>0</v>
      </c>
      <c r="T730">
        <v>1</v>
      </c>
      <c r="U730">
        <v>0</v>
      </c>
      <c r="V730">
        <v>0</v>
      </c>
      <c r="W730">
        <v>0</v>
      </c>
      <c r="AO730">
        <v>79.010999999999996</v>
      </c>
      <c r="AS730">
        <v>711</v>
      </c>
    </row>
    <row r="731" spans="8:45" x14ac:dyDescent="0.25">
      <c r="H731" s="1"/>
      <c r="I731">
        <v>1</v>
      </c>
      <c r="J731">
        <v>4</v>
      </c>
      <c r="K731">
        <v>0</v>
      </c>
      <c r="L731">
        <v>0</v>
      </c>
      <c r="M731">
        <v>2</v>
      </c>
      <c r="N731">
        <v>0</v>
      </c>
      <c r="P731">
        <v>0</v>
      </c>
      <c r="Q731">
        <v>0</v>
      </c>
      <c r="R731">
        <v>2</v>
      </c>
      <c r="S731">
        <v>1</v>
      </c>
      <c r="T731">
        <v>0</v>
      </c>
      <c r="U731">
        <v>0</v>
      </c>
      <c r="V731">
        <v>0</v>
      </c>
      <c r="W731">
        <v>0</v>
      </c>
      <c r="AO731">
        <v>66.290999999999997</v>
      </c>
      <c r="AS731">
        <v>712</v>
      </c>
    </row>
    <row r="732" spans="8:45" x14ac:dyDescent="0.25">
      <c r="H732" s="1"/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P732">
        <v>1</v>
      </c>
      <c r="Q732">
        <v>0</v>
      </c>
      <c r="R732">
        <v>1</v>
      </c>
      <c r="S732">
        <v>0</v>
      </c>
      <c r="T732">
        <v>1</v>
      </c>
      <c r="U732">
        <v>1</v>
      </c>
      <c r="V732">
        <v>0</v>
      </c>
      <c r="W732">
        <v>0</v>
      </c>
      <c r="AO732">
        <v>81.140600000000006</v>
      </c>
      <c r="AS732">
        <v>713</v>
      </c>
    </row>
    <row r="733" spans="8:45" x14ac:dyDescent="0.25">
      <c r="H733" s="1"/>
      <c r="I733">
        <v>0</v>
      </c>
      <c r="J733">
        <v>0</v>
      </c>
      <c r="K733">
        <v>0</v>
      </c>
      <c r="L733">
        <v>0</v>
      </c>
      <c r="M733">
        <v>2</v>
      </c>
      <c r="N733">
        <v>0</v>
      </c>
      <c r="P733">
        <v>1</v>
      </c>
      <c r="Q733">
        <v>1</v>
      </c>
      <c r="R733">
        <v>2</v>
      </c>
      <c r="S733">
        <v>1</v>
      </c>
      <c r="T733">
        <v>0</v>
      </c>
      <c r="U733">
        <v>0</v>
      </c>
      <c r="V733">
        <v>0</v>
      </c>
      <c r="W733">
        <v>2</v>
      </c>
      <c r="AO733">
        <v>54.507199999999997</v>
      </c>
      <c r="AS733">
        <v>714</v>
      </c>
    </row>
    <row r="734" spans="8:45" x14ac:dyDescent="0.25">
      <c r="H734" s="1"/>
      <c r="I734">
        <v>1</v>
      </c>
      <c r="J734">
        <v>1</v>
      </c>
      <c r="K734">
        <v>1</v>
      </c>
      <c r="L734">
        <v>1</v>
      </c>
      <c r="M734">
        <v>0</v>
      </c>
      <c r="N734">
        <v>0</v>
      </c>
      <c r="P734">
        <v>1</v>
      </c>
      <c r="Q734">
        <v>0</v>
      </c>
      <c r="R734">
        <v>1</v>
      </c>
      <c r="S734">
        <v>0</v>
      </c>
      <c r="T734">
        <v>1</v>
      </c>
      <c r="U734">
        <v>0</v>
      </c>
      <c r="V734">
        <v>0</v>
      </c>
      <c r="W734">
        <v>0</v>
      </c>
      <c r="AO734">
        <v>77.009900000000002</v>
      </c>
      <c r="AS734">
        <v>715</v>
      </c>
    </row>
    <row r="735" spans="8:45" x14ac:dyDescent="0.25">
      <c r="H735" s="1"/>
      <c r="I735">
        <v>2</v>
      </c>
      <c r="J735">
        <v>1</v>
      </c>
      <c r="K735">
        <v>2</v>
      </c>
      <c r="L735">
        <v>2</v>
      </c>
      <c r="M735">
        <v>3</v>
      </c>
      <c r="N735">
        <v>0</v>
      </c>
      <c r="P735">
        <v>1</v>
      </c>
      <c r="Q735">
        <v>0</v>
      </c>
      <c r="R735">
        <v>1</v>
      </c>
      <c r="S735">
        <v>1</v>
      </c>
      <c r="T735">
        <v>1</v>
      </c>
      <c r="U735">
        <v>1</v>
      </c>
      <c r="V735">
        <v>0</v>
      </c>
      <c r="W735">
        <v>0</v>
      </c>
      <c r="AO735">
        <v>69.547600000000003</v>
      </c>
      <c r="AS735">
        <v>716</v>
      </c>
    </row>
    <row r="736" spans="8:45" x14ac:dyDescent="0.25">
      <c r="H736" s="1"/>
      <c r="I736">
        <v>0</v>
      </c>
      <c r="J736">
        <v>1</v>
      </c>
      <c r="K736">
        <v>1</v>
      </c>
      <c r="L736">
        <v>0</v>
      </c>
      <c r="M736">
        <v>3</v>
      </c>
      <c r="P736">
        <v>0</v>
      </c>
      <c r="Q736">
        <v>0</v>
      </c>
      <c r="R736">
        <v>1</v>
      </c>
      <c r="S736">
        <v>0</v>
      </c>
      <c r="T736">
        <v>0</v>
      </c>
      <c r="U736">
        <v>1</v>
      </c>
      <c r="V736">
        <v>1</v>
      </c>
      <c r="W736">
        <v>0</v>
      </c>
      <c r="AO736">
        <v>69.323899999999995</v>
      </c>
      <c r="AS736">
        <v>717</v>
      </c>
    </row>
    <row r="737" spans="8:45" x14ac:dyDescent="0.25">
      <c r="H737" s="1"/>
      <c r="I737">
        <v>1</v>
      </c>
      <c r="J737">
        <v>0</v>
      </c>
      <c r="K737">
        <v>2</v>
      </c>
      <c r="L737">
        <v>0</v>
      </c>
      <c r="M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1</v>
      </c>
      <c r="V737">
        <v>0</v>
      </c>
      <c r="W737">
        <v>1</v>
      </c>
      <c r="AO737">
        <v>76.856200000000001</v>
      </c>
      <c r="AS737">
        <v>718</v>
      </c>
    </row>
    <row r="738" spans="8:45" x14ac:dyDescent="0.25">
      <c r="H738" s="1"/>
      <c r="I738">
        <v>2</v>
      </c>
      <c r="J738">
        <v>2</v>
      </c>
      <c r="K738">
        <v>0</v>
      </c>
      <c r="L738">
        <v>0</v>
      </c>
      <c r="M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1</v>
      </c>
      <c r="W738">
        <v>1</v>
      </c>
      <c r="AO738">
        <v>59.314</v>
      </c>
      <c r="AS738">
        <v>719</v>
      </c>
    </row>
    <row r="739" spans="8:45" x14ac:dyDescent="0.25">
      <c r="H739" s="1"/>
      <c r="I739">
        <v>3</v>
      </c>
      <c r="J739">
        <v>1</v>
      </c>
      <c r="K739">
        <v>1</v>
      </c>
      <c r="L739">
        <v>1</v>
      </c>
      <c r="M739">
        <v>0</v>
      </c>
      <c r="Q739">
        <v>0</v>
      </c>
      <c r="R739">
        <v>0</v>
      </c>
      <c r="S739">
        <v>0</v>
      </c>
      <c r="T739">
        <v>1</v>
      </c>
      <c r="U739">
        <v>1</v>
      </c>
      <c r="V739">
        <v>0</v>
      </c>
      <c r="W739">
        <v>0</v>
      </c>
      <c r="AO739">
        <v>59.491100000000003</v>
      </c>
      <c r="AS739">
        <v>720</v>
      </c>
    </row>
    <row r="740" spans="8:45" x14ac:dyDescent="0.25">
      <c r="H740" s="1"/>
      <c r="I740">
        <v>1</v>
      </c>
      <c r="J740">
        <v>1</v>
      </c>
      <c r="K740">
        <v>2</v>
      </c>
      <c r="L740">
        <v>0</v>
      </c>
      <c r="M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AO740">
        <v>82.089600000000004</v>
      </c>
      <c r="AS740">
        <v>721</v>
      </c>
    </row>
    <row r="741" spans="8:45" x14ac:dyDescent="0.25">
      <c r="H741" s="1"/>
      <c r="I741">
        <v>0</v>
      </c>
      <c r="J741">
        <v>0</v>
      </c>
      <c r="K741">
        <v>0</v>
      </c>
      <c r="L741">
        <v>0</v>
      </c>
      <c r="M741">
        <v>1</v>
      </c>
      <c r="Q741">
        <v>0</v>
      </c>
      <c r="R741">
        <v>1</v>
      </c>
      <c r="S741">
        <v>0</v>
      </c>
      <c r="T741">
        <v>1</v>
      </c>
      <c r="U741">
        <v>1</v>
      </c>
      <c r="V741">
        <v>1</v>
      </c>
      <c r="W741">
        <v>1</v>
      </c>
      <c r="AO741">
        <v>70.347200000000001</v>
      </c>
      <c r="AS741">
        <v>722</v>
      </c>
    </row>
    <row r="742" spans="8:45" x14ac:dyDescent="0.25">
      <c r="H742" s="1"/>
      <c r="I742">
        <v>1</v>
      </c>
      <c r="K742">
        <v>0</v>
      </c>
      <c r="L742">
        <v>2</v>
      </c>
      <c r="M742">
        <v>1</v>
      </c>
      <c r="Q742">
        <v>1</v>
      </c>
      <c r="R742">
        <v>1</v>
      </c>
      <c r="S742">
        <v>0</v>
      </c>
      <c r="T742">
        <v>1</v>
      </c>
      <c r="U742">
        <v>2</v>
      </c>
      <c r="V742">
        <v>0</v>
      </c>
      <c r="W742">
        <v>0</v>
      </c>
      <c r="AO742">
        <v>48.818399999999997</v>
      </c>
      <c r="AS742">
        <v>723</v>
      </c>
    </row>
    <row r="743" spans="8:45" x14ac:dyDescent="0.25">
      <c r="H743" s="1"/>
      <c r="I743">
        <v>0</v>
      </c>
      <c r="K743">
        <v>0</v>
      </c>
      <c r="L743">
        <v>0</v>
      </c>
      <c r="M743">
        <v>2</v>
      </c>
      <c r="Q743">
        <v>0</v>
      </c>
      <c r="R743">
        <v>1</v>
      </c>
      <c r="S743">
        <v>1</v>
      </c>
      <c r="T743">
        <v>3</v>
      </c>
      <c r="U743">
        <v>1</v>
      </c>
      <c r="V743">
        <v>3</v>
      </c>
      <c r="W743">
        <v>1</v>
      </c>
      <c r="AO743">
        <v>57.139699999999998</v>
      </c>
      <c r="AS743">
        <v>724</v>
      </c>
    </row>
    <row r="744" spans="8:45" x14ac:dyDescent="0.25">
      <c r="H744" s="1"/>
      <c r="I744">
        <v>1</v>
      </c>
      <c r="K744">
        <v>1</v>
      </c>
      <c r="L744">
        <v>0</v>
      </c>
      <c r="M744">
        <v>0</v>
      </c>
      <c r="Q744">
        <v>1</v>
      </c>
      <c r="R744">
        <v>0</v>
      </c>
      <c r="S744">
        <v>0</v>
      </c>
      <c r="T744">
        <v>1</v>
      </c>
      <c r="U744">
        <v>2</v>
      </c>
      <c r="V744">
        <v>0</v>
      </c>
      <c r="W744">
        <v>0</v>
      </c>
      <c r="AO744">
        <v>60.795999999999999</v>
      </c>
      <c r="AS744">
        <v>725</v>
      </c>
    </row>
    <row r="745" spans="8:45" x14ac:dyDescent="0.25">
      <c r="H745" s="1"/>
      <c r="I745">
        <v>0</v>
      </c>
      <c r="K745">
        <v>0</v>
      </c>
      <c r="L745">
        <v>0</v>
      </c>
      <c r="M745">
        <v>0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2</v>
      </c>
      <c r="W745">
        <v>0</v>
      </c>
      <c r="AO745">
        <v>63.067500000000003</v>
      </c>
      <c r="AS745">
        <v>726</v>
      </c>
    </row>
    <row r="746" spans="8:45" x14ac:dyDescent="0.25">
      <c r="H746" s="1"/>
      <c r="I746">
        <v>0</v>
      </c>
      <c r="K746">
        <v>0</v>
      </c>
      <c r="L746">
        <v>0</v>
      </c>
      <c r="M746">
        <v>1</v>
      </c>
      <c r="Q746">
        <v>0</v>
      </c>
      <c r="R746">
        <v>0</v>
      </c>
      <c r="S746">
        <v>1</v>
      </c>
      <c r="T746">
        <v>1</v>
      </c>
      <c r="U746">
        <v>0</v>
      </c>
      <c r="V746">
        <v>0</v>
      </c>
      <c r="W746">
        <v>0</v>
      </c>
      <c r="AO746">
        <v>45.206000000000003</v>
      </c>
      <c r="AS746">
        <v>727</v>
      </c>
    </row>
    <row r="747" spans="8:45" x14ac:dyDescent="0.25">
      <c r="H747" s="1"/>
      <c r="I747">
        <v>0</v>
      </c>
      <c r="K747">
        <v>1</v>
      </c>
      <c r="L747">
        <v>0</v>
      </c>
      <c r="M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2</v>
      </c>
      <c r="W747">
        <v>1</v>
      </c>
      <c r="AO747">
        <v>65.050200000000004</v>
      </c>
      <c r="AS747">
        <v>728</v>
      </c>
    </row>
    <row r="748" spans="8:45" x14ac:dyDescent="0.25">
      <c r="H748" s="1"/>
      <c r="I748">
        <v>1</v>
      </c>
      <c r="K748">
        <v>0</v>
      </c>
      <c r="L748">
        <v>0</v>
      </c>
      <c r="M748">
        <v>0</v>
      </c>
      <c r="Q748">
        <v>0</v>
      </c>
      <c r="R748">
        <v>0</v>
      </c>
      <c r="S748">
        <v>2</v>
      </c>
      <c r="T748">
        <v>0</v>
      </c>
      <c r="U748">
        <v>0</v>
      </c>
      <c r="V748">
        <v>1</v>
      </c>
      <c r="W748">
        <v>0</v>
      </c>
      <c r="AO748">
        <v>62.034300000000002</v>
      </c>
      <c r="AS748">
        <v>729</v>
      </c>
    </row>
    <row r="749" spans="8:45" x14ac:dyDescent="0.25">
      <c r="H749" s="1"/>
      <c r="I749">
        <v>0</v>
      </c>
      <c r="L749">
        <v>0</v>
      </c>
      <c r="M749">
        <v>0</v>
      </c>
      <c r="Q749">
        <v>0</v>
      </c>
      <c r="R749">
        <v>0</v>
      </c>
      <c r="S749">
        <v>1</v>
      </c>
      <c r="T749">
        <v>2</v>
      </c>
      <c r="U749">
        <v>1</v>
      </c>
      <c r="V749">
        <v>1</v>
      </c>
      <c r="W749">
        <v>0</v>
      </c>
      <c r="AO749">
        <v>70.409800000000004</v>
      </c>
      <c r="AS749">
        <v>730</v>
      </c>
    </row>
    <row r="750" spans="8:45" x14ac:dyDescent="0.25">
      <c r="H750" s="1"/>
      <c r="I750">
        <v>0</v>
      </c>
      <c r="L750">
        <v>0</v>
      </c>
      <c r="M750">
        <v>3</v>
      </c>
      <c r="Q750">
        <v>0</v>
      </c>
      <c r="R750">
        <v>2</v>
      </c>
      <c r="S750">
        <v>0</v>
      </c>
      <c r="T750">
        <v>1</v>
      </c>
      <c r="U750">
        <v>2</v>
      </c>
      <c r="V750">
        <v>0</v>
      </c>
      <c r="W750">
        <v>0</v>
      </c>
      <c r="AO750">
        <v>52.929400000000001</v>
      </c>
      <c r="AS750">
        <v>731</v>
      </c>
    </row>
    <row r="751" spans="8:45" x14ac:dyDescent="0.25">
      <c r="H751" s="1"/>
      <c r="I751">
        <v>2</v>
      </c>
      <c r="L751">
        <v>0</v>
      </c>
      <c r="M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AO751">
        <v>46.386499999999998</v>
      </c>
      <c r="AS751">
        <v>732</v>
      </c>
    </row>
    <row r="752" spans="8:45" x14ac:dyDescent="0.25">
      <c r="H752" s="1"/>
      <c r="I752">
        <v>0</v>
      </c>
      <c r="L752">
        <v>0</v>
      </c>
      <c r="M752">
        <v>2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AO752">
        <v>41.9024</v>
      </c>
      <c r="AS752">
        <v>733</v>
      </c>
    </row>
    <row r="753" spans="8:45" x14ac:dyDescent="0.25">
      <c r="H753" s="1"/>
      <c r="I753">
        <v>1</v>
      </c>
      <c r="L753">
        <v>0</v>
      </c>
      <c r="M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1</v>
      </c>
      <c r="AO753">
        <v>43.997599999999998</v>
      </c>
      <c r="AS753">
        <v>734</v>
      </c>
    </row>
    <row r="754" spans="8:45" x14ac:dyDescent="0.25">
      <c r="H754" s="1"/>
      <c r="I754">
        <v>0</v>
      </c>
      <c r="L754">
        <v>0</v>
      </c>
      <c r="M754">
        <v>1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1</v>
      </c>
      <c r="W754">
        <v>0</v>
      </c>
      <c r="AO754">
        <v>52.378100000000003</v>
      </c>
      <c r="AS754">
        <v>735</v>
      </c>
    </row>
    <row r="755" spans="8:45" x14ac:dyDescent="0.25">
      <c r="H755" s="1"/>
      <c r="I755">
        <v>0</v>
      </c>
      <c r="L755">
        <v>0</v>
      </c>
      <c r="M755">
        <v>1</v>
      </c>
      <c r="Q755">
        <v>0</v>
      </c>
      <c r="R755">
        <v>0</v>
      </c>
      <c r="S755">
        <v>0</v>
      </c>
      <c r="T755">
        <v>0</v>
      </c>
      <c r="U755">
        <v>2</v>
      </c>
      <c r="V755">
        <v>1</v>
      </c>
      <c r="W755">
        <v>1</v>
      </c>
      <c r="AO755">
        <v>53.768599999999999</v>
      </c>
      <c r="AS755">
        <v>736</v>
      </c>
    </row>
    <row r="756" spans="8:45" x14ac:dyDescent="0.25">
      <c r="H756" s="1"/>
      <c r="I756">
        <v>1</v>
      </c>
      <c r="L756">
        <v>0</v>
      </c>
      <c r="M756">
        <v>0</v>
      </c>
      <c r="Q756">
        <v>0</v>
      </c>
      <c r="R756">
        <v>0</v>
      </c>
      <c r="S756">
        <v>2</v>
      </c>
      <c r="T756">
        <v>0</v>
      </c>
      <c r="U756">
        <v>2</v>
      </c>
      <c r="V756">
        <v>0</v>
      </c>
      <c r="W756">
        <v>0</v>
      </c>
      <c r="AO756">
        <v>44.5991</v>
      </c>
      <c r="AS756">
        <v>737</v>
      </c>
    </row>
    <row r="757" spans="8:45" x14ac:dyDescent="0.25">
      <c r="H757" s="1"/>
      <c r="I757">
        <v>1</v>
      </c>
      <c r="L757">
        <v>0</v>
      </c>
      <c r="M757">
        <v>1</v>
      </c>
      <c r="Q757">
        <v>0</v>
      </c>
      <c r="R757">
        <v>1</v>
      </c>
      <c r="S757">
        <v>0</v>
      </c>
      <c r="T757">
        <v>1</v>
      </c>
      <c r="U757">
        <v>0</v>
      </c>
      <c r="V757">
        <v>0</v>
      </c>
      <c r="W757">
        <v>1</v>
      </c>
      <c r="AO757">
        <v>43.9602</v>
      </c>
      <c r="AS757">
        <v>738</v>
      </c>
    </row>
    <row r="758" spans="8:45" x14ac:dyDescent="0.25">
      <c r="H758" s="1"/>
      <c r="I758">
        <v>0</v>
      </c>
      <c r="L758">
        <v>0</v>
      </c>
      <c r="M758">
        <v>0</v>
      </c>
      <c r="Q758">
        <v>0</v>
      </c>
      <c r="R758">
        <v>2</v>
      </c>
      <c r="S758">
        <v>0</v>
      </c>
      <c r="T758">
        <v>1</v>
      </c>
      <c r="U758">
        <v>0</v>
      </c>
      <c r="V758">
        <v>1</v>
      </c>
      <c r="W758">
        <v>2</v>
      </c>
      <c r="AO758">
        <v>57.139699999999998</v>
      </c>
      <c r="AS758">
        <v>739</v>
      </c>
    </row>
    <row r="759" spans="8:45" x14ac:dyDescent="0.25">
      <c r="H759" s="1"/>
      <c r="I759">
        <v>1</v>
      </c>
      <c r="L759">
        <v>0</v>
      </c>
      <c r="M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1</v>
      </c>
      <c r="AO759">
        <v>17.459399999999999</v>
      </c>
      <c r="AS759">
        <v>740</v>
      </c>
    </row>
    <row r="760" spans="8:45" x14ac:dyDescent="0.25">
      <c r="H760" s="1"/>
      <c r="I760">
        <v>1</v>
      </c>
      <c r="L760">
        <v>0</v>
      </c>
      <c r="M760">
        <v>0</v>
      </c>
      <c r="Q760">
        <v>0</v>
      </c>
      <c r="R760">
        <v>0</v>
      </c>
      <c r="S760">
        <v>0</v>
      </c>
      <c r="T760">
        <v>1</v>
      </c>
      <c r="U760">
        <v>1</v>
      </c>
      <c r="V760">
        <v>1</v>
      </c>
      <c r="W760">
        <v>0</v>
      </c>
      <c r="AO760">
        <v>25.8657</v>
      </c>
      <c r="AS760">
        <v>741</v>
      </c>
    </row>
    <row r="761" spans="8:45" x14ac:dyDescent="0.25">
      <c r="H761" s="1"/>
      <c r="I761">
        <v>0</v>
      </c>
      <c r="L761">
        <v>0</v>
      </c>
      <c r="M761">
        <v>1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1</v>
      </c>
      <c r="AO761">
        <v>34.918700000000001</v>
      </c>
      <c r="AS761">
        <v>742</v>
      </c>
    </row>
    <row r="762" spans="8:45" x14ac:dyDescent="0.25">
      <c r="H762" s="1"/>
      <c r="I762">
        <v>3</v>
      </c>
      <c r="L762">
        <v>0</v>
      </c>
      <c r="M762">
        <v>0</v>
      </c>
      <c r="Q762">
        <v>1</v>
      </c>
      <c r="R762">
        <v>0</v>
      </c>
      <c r="S762">
        <v>0</v>
      </c>
      <c r="T762">
        <v>1</v>
      </c>
      <c r="U762">
        <v>3</v>
      </c>
      <c r="V762">
        <v>1</v>
      </c>
      <c r="W762">
        <v>0</v>
      </c>
      <c r="AO762">
        <v>41.229300000000002</v>
      </c>
      <c r="AS762">
        <v>743</v>
      </c>
    </row>
    <row r="763" spans="8:45" x14ac:dyDescent="0.25">
      <c r="H763" s="1"/>
      <c r="I763">
        <v>0</v>
      </c>
      <c r="L763">
        <v>0</v>
      </c>
      <c r="M763">
        <v>0</v>
      </c>
      <c r="Q763">
        <v>0</v>
      </c>
      <c r="R763">
        <v>2</v>
      </c>
      <c r="S763">
        <v>0</v>
      </c>
      <c r="T763">
        <v>2</v>
      </c>
      <c r="U763">
        <v>1</v>
      </c>
      <c r="V763">
        <v>0</v>
      </c>
      <c r="W763">
        <v>0</v>
      </c>
      <c r="AO763">
        <v>42.286900000000003</v>
      </c>
      <c r="AS763">
        <v>744</v>
      </c>
    </row>
    <row r="764" spans="8:45" x14ac:dyDescent="0.25">
      <c r="H764" s="1"/>
      <c r="I764">
        <v>0</v>
      </c>
      <c r="L764">
        <v>0</v>
      </c>
      <c r="M764">
        <v>0</v>
      </c>
      <c r="Q764">
        <v>1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1</v>
      </c>
      <c r="AO764">
        <v>34.918700000000001</v>
      </c>
      <c r="AS764">
        <v>745</v>
      </c>
    </row>
    <row r="765" spans="8:45" x14ac:dyDescent="0.25">
      <c r="H765" s="1"/>
      <c r="I765">
        <v>0</v>
      </c>
      <c r="L765">
        <v>0</v>
      </c>
      <c r="M765">
        <v>0</v>
      </c>
      <c r="Q765">
        <v>1</v>
      </c>
      <c r="R765">
        <v>2</v>
      </c>
      <c r="S765">
        <v>0</v>
      </c>
      <c r="T765">
        <v>1</v>
      </c>
      <c r="U765">
        <v>0</v>
      </c>
      <c r="V765">
        <v>1</v>
      </c>
      <c r="W765">
        <v>0</v>
      </c>
      <c r="AO765">
        <v>51.731400000000001</v>
      </c>
      <c r="AS765">
        <v>746</v>
      </c>
    </row>
    <row r="766" spans="8:45" x14ac:dyDescent="0.25">
      <c r="H766" s="1"/>
      <c r="I766">
        <v>0</v>
      </c>
      <c r="L766">
        <v>0</v>
      </c>
      <c r="M766">
        <v>0</v>
      </c>
      <c r="Q766">
        <v>0</v>
      </c>
      <c r="R766">
        <v>1</v>
      </c>
      <c r="S766">
        <v>0</v>
      </c>
      <c r="T766">
        <v>0</v>
      </c>
      <c r="U766">
        <v>3</v>
      </c>
      <c r="V766">
        <v>1</v>
      </c>
      <c r="W766">
        <v>1</v>
      </c>
      <c r="AO766">
        <v>36.244700000000002</v>
      </c>
      <c r="AS766">
        <v>747</v>
      </c>
    </row>
    <row r="767" spans="8:45" x14ac:dyDescent="0.25">
      <c r="H767" s="1"/>
      <c r="I767">
        <v>1</v>
      </c>
      <c r="L767">
        <v>0</v>
      </c>
      <c r="M767">
        <v>1</v>
      </c>
      <c r="Q767">
        <v>1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1</v>
      </c>
      <c r="AO767">
        <v>36.477600000000002</v>
      </c>
      <c r="AS767">
        <v>748</v>
      </c>
    </row>
    <row r="768" spans="8:45" x14ac:dyDescent="0.25">
      <c r="H768" s="1"/>
      <c r="I768">
        <v>0</v>
      </c>
      <c r="L768">
        <v>0</v>
      </c>
      <c r="M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AO768">
        <v>31.038799999999998</v>
      </c>
      <c r="AS768">
        <v>749</v>
      </c>
    </row>
    <row r="769" spans="8:45" x14ac:dyDescent="0.25">
      <c r="H769" s="1"/>
      <c r="I769">
        <v>1</v>
      </c>
      <c r="L769">
        <v>0</v>
      </c>
      <c r="M769">
        <v>1</v>
      </c>
      <c r="Q769">
        <v>0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AO769">
        <v>38.6252</v>
      </c>
      <c r="AS769">
        <v>750</v>
      </c>
    </row>
    <row r="770" spans="8:45" x14ac:dyDescent="0.25">
      <c r="H770" s="1"/>
      <c r="I770">
        <v>0</v>
      </c>
      <c r="L770">
        <v>0</v>
      </c>
      <c r="M770">
        <v>0</v>
      </c>
      <c r="Q770">
        <v>0</v>
      </c>
      <c r="R770">
        <v>1</v>
      </c>
      <c r="S770">
        <v>0</v>
      </c>
      <c r="T770">
        <v>1</v>
      </c>
      <c r="U770">
        <v>1</v>
      </c>
      <c r="V770">
        <v>0</v>
      </c>
      <c r="W770">
        <v>1</v>
      </c>
      <c r="AO770">
        <v>35.076700000000002</v>
      </c>
      <c r="AS770">
        <v>751</v>
      </c>
    </row>
    <row r="771" spans="8:45" x14ac:dyDescent="0.25">
      <c r="H771" s="1"/>
      <c r="I771">
        <v>0</v>
      </c>
      <c r="L771">
        <v>0</v>
      </c>
      <c r="M771">
        <v>2</v>
      </c>
      <c r="Q771">
        <v>0</v>
      </c>
      <c r="R771">
        <v>2</v>
      </c>
      <c r="S771">
        <v>0</v>
      </c>
      <c r="T771">
        <v>0</v>
      </c>
      <c r="U771">
        <v>0</v>
      </c>
      <c r="V771">
        <v>0</v>
      </c>
      <c r="W771">
        <v>0</v>
      </c>
      <c r="AO771">
        <v>33.558199999999999</v>
      </c>
      <c r="AS771">
        <v>752</v>
      </c>
    </row>
    <row r="772" spans="8:45" x14ac:dyDescent="0.25">
      <c r="H772" s="1"/>
      <c r="I772">
        <v>2</v>
      </c>
      <c r="L772">
        <v>0</v>
      </c>
      <c r="M772">
        <v>0</v>
      </c>
      <c r="Q772">
        <v>1</v>
      </c>
      <c r="R772">
        <v>0</v>
      </c>
      <c r="S772">
        <v>0</v>
      </c>
      <c r="T772">
        <v>2</v>
      </c>
      <c r="U772">
        <v>0</v>
      </c>
      <c r="V772">
        <v>0</v>
      </c>
      <c r="W772">
        <v>0</v>
      </c>
      <c r="AO772">
        <v>48.886200000000002</v>
      </c>
      <c r="AS772">
        <v>753</v>
      </c>
    </row>
    <row r="773" spans="8:45" x14ac:dyDescent="0.25">
      <c r="H773" s="1"/>
      <c r="I773">
        <v>0</v>
      </c>
      <c r="L773">
        <v>0</v>
      </c>
      <c r="M773">
        <v>0</v>
      </c>
      <c r="Q773">
        <v>0</v>
      </c>
      <c r="R773">
        <v>1</v>
      </c>
      <c r="S773">
        <v>0</v>
      </c>
      <c r="T773">
        <v>0</v>
      </c>
      <c r="U773">
        <v>2</v>
      </c>
      <c r="V773">
        <v>0</v>
      </c>
      <c r="W773">
        <v>1</v>
      </c>
      <c r="AO773">
        <v>12.213699999999999</v>
      </c>
      <c r="AS773">
        <v>754</v>
      </c>
    </row>
    <row r="774" spans="8:45" x14ac:dyDescent="0.25">
      <c r="H774" s="1"/>
      <c r="I774">
        <v>0</v>
      </c>
      <c r="M774">
        <v>0</v>
      </c>
      <c r="Q774">
        <v>0</v>
      </c>
      <c r="R774">
        <v>1</v>
      </c>
      <c r="S774">
        <v>0</v>
      </c>
      <c r="T774">
        <v>1</v>
      </c>
      <c r="U774">
        <v>1</v>
      </c>
      <c r="V774">
        <v>0</v>
      </c>
      <c r="W774">
        <v>1</v>
      </c>
      <c r="AO774">
        <v>30.078499999999998</v>
      </c>
      <c r="AS774">
        <v>755</v>
      </c>
    </row>
    <row r="775" spans="8:45" x14ac:dyDescent="0.25">
      <c r="H775" s="1"/>
      <c r="I775">
        <v>0</v>
      </c>
      <c r="M775">
        <v>0</v>
      </c>
      <c r="Q775">
        <v>0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2</v>
      </c>
      <c r="AO775">
        <v>30.660299999999999</v>
      </c>
      <c r="AS775">
        <v>756</v>
      </c>
    </row>
    <row r="776" spans="8:45" x14ac:dyDescent="0.25">
      <c r="H776" s="1"/>
      <c r="I776">
        <v>1</v>
      </c>
      <c r="M776">
        <v>1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1</v>
      </c>
      <c r="W776">
        <v>0</v>
      </c>
      <c r="AO776">
        <v>15.7134</v>
      </c>
      <c r="AS776">
        <v>757</v>
      </c>
    </row>
    <row r="777" spans="8:45" x14ac:dyDescent="0.25">
      <c r="H777" s="1"/>
      <c r="I777">
        <v>0</v>
      </c>
      <c r="M777">
        <v>0</v>
      </c>
      <c r="Q777">
        <v>0</v>
      </c>
      <c r="R777">
        <v>1</v>
      </c>
      <c r="S777">
        <v>0</v>
      </c>
      <c r="T777">
        <v>1</v>
      </c>
      <c r="U777">
        <v>1</v>
      </c>
      <c r="V777">
        <v>1</v>
      </c>
      <c r="W777">
        <v>0</v>
      </c>
      <c r="AO777">
        <v>25.141500000000001</v>
      </c>
      <c r="AS777">
        <v>758</v>
      </c>
    </row>
    <row r="778" spans="8:45" x14ac:dyDescent="0.25">
      <c r="H778" s="1"/>
      <c r="I778">
        <v>0</v>
      </c>
      <c r="M778">
        <v>0</v>
      </c>
      <c r="Q778">
        <v>0</v>
      </c>
      <c r="R778">
        <v>1</v>
      </c>
      <c r="S778">
        <v>0</v>
      </c>
      <c r="T778">
        <v>1</v>
      </c>
      <c r="U778">
        <v>2</v>
      </c>
      <c r="V778">
        <v>0</v>
      </c>
      <c r="W778">
        <v>0</v>
      </c>
      <c r="AO778">
        <v>26.189</v>
      </c>
      <c r="AS778">
        <v>759</v>
      </c>
    </row>
    <row r="779" spans="8:45" x14ac:dyDescent="0.25">
      <c r="H779" s="1"/>
      <c r="I779">
        <v>0</v>
      </c>
      <c r="M779">
        <v>0</v>
      </c>
      <c r="Q779">
        <v>0</v>
      </c>
      <c r="R779">
        <v>2</v>
      </c>
      <c r="S779">
        <v>0</v>
      </c>
      <c r="T779">
        <v>0</v>
      </c>
      <c r="U779">
        <v>0</v>
      </c>
      <c r="V779">
        <v>1</v>
      </c>
      <c r="W779">
        <v>0</v>
      </c>
      <c r="AO779">
        <v>27.364899999999999</v>
      </c>
      <c r="AS779">
        <v>760</v>
      </c>
    </row>
    <row r="780" spans="8:45" x14ac:dyDescent="0.25">
      <c r="H780" s="1"/>
      <c r="I780">
        <v>1</v>
      </c>
      <c r="M780">
        <v>0</v>
      </c>
      <c r="Q780">
        <v>0</v>
      </c>
      <c r="R780">
        <v>2</v>
      </c>
      <c r="S780">
        <v>1</v>
      </c>
      <c r="T780">
        <v>0</v>
      </c>
      <c r="U780">
        <v>1</v>
      </c>
      <c r="V780">
        <v>0</v>
      </c>
      <c r="W780">
        <v>1</v>
      </c>
      <c r="AO780">
        <v>19.149000000000001</v>
      </c>
      <c r="AS780">
        <v>761</v>
      </c>
    </row>
    <row r="781" spans="8:45" x14ac:dyDescent="0.25">
      <c r="H781" s="1"/>
      <c r="I781">
        <v>0</v>
      </c>
      <c r="M781">
        <v>0</v>
      </c>
      <c r="Q781">
        <v>1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1</v>
      </c>
      <c r="AO781">
        <v>19.991599999999998</v>
      </c>
      <c r="AS781">
        <v>762</v>
      </c>
    </row>
    <row r="782" spans="8:45" x14ac:dyDescent="0.25">
      <c r="H782" s="1"/>
      <c r="I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AO782">
        <v>20.9512</v>
      </c>
      <c r="AS782">
        <v>763</v>
      </c>
    </row>
    <row r="783" spans="8:45" x14ac:dyDescent="0.25">
      <c r="H783" s="1"/>
      <c r="I783">
        <v>0</v>
      </c>
      <c r="Q783">
        <v>0</v>
      </c>
      <c r="R783">
        <v>1</v>
      </c>
      <c r="S783">
        <v>1</v>
      </c>
      <c r="T783">
        <v>2</v>
      </c>
      <c r="U783">
        <v>0</v>
      </c>
      <c r="V783">
        <v>0</v>
      </c>
      <c r="W783">
        <v>1</v>
      </c>
      <c r="AO783">
        <v>33.000100000000003</v>
      </c>
      <c r="AS783">
        <v>764</v>
      </c>
    </row>
    <row r="784" spans="8:45" x14ac:dyDescent="0.25">
      <c r="H784" s="1"/>
      <c r="I784">
        <v>1</v>
      </c>
      <c r="Q784">
        <v>0</v>
      </c>
      <c r="R784">
        <v>0</v>
      </c>
      <c r="S784">
        <v>0</v>
      </c>
      <c r="T784">
        <v>1</v>
      </c>
      <c r="U784">
        <v>1</v>
      </c>
      <c r="V784">
        <v>1</v>
      </c>
      <c r="W784">
        <v>1</v>
      </c>
      <c r="AO784">
        <v>30.660299999999999</v>
      </c>
      <c r="AS784">
        <v>765</v>
      </c>
    </row>
    <row r="785" spans="8:45" x14ac:dyDescent="0.25">
      <c r="H785" s="1"/>
      <c r="I785">
        <v>1</v>
      </c>
      <c r="Q785">
        <v>0</v>
      </c>
      <c r="R785">
        <v>2</v>
      </c>
      <c r="S785">
        <v>0</v>
      </c>
      <c r="T785">
        <v>0</v>
      </c>
      <c r="U785">
        <v>0</v>
      </c>
      <c r="V785">
        <v>1</v>
      </c>
      <c r="W785">
        <v>0</v>
      </c>
      <c r="AO785">
        <v>38.186999999999998</v>
      </c>
      <c r="AS785">
        <v>766</v>
      </c>
    </row>
    <row r="786" spans="8:45" x14ac:dyDescent="0.25">
      <c r="H786" s="1"/>
      <c r="I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AO786">
        <v>20.127800000000001</v>
      </c>
      <c r="AS786">
        <v>767</v>
      </c>
    </row>
    <row r="787" spans="8:45" x14ac:dyDescent="0.25">
      <c r="H787" s="1"/>
      <c r="I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AO787">
        <v>21.035399999999999</v>
      </c>
      <c r="AS787">
        <v>768</v>
      </c>
    </row>
    <row r="788" spans="8:45" x14ac:dyDescent="0.25">
      <c r="H788" s="1"/>
      <c r="I788">
        <v>0</v>
      </c>
      <c r="Q788">
        <v>0</v>
      </c>
      <c r="R788">
        <v>1</v>
      </c>
      <c r="S788">
        <v>1</v>
      </c>
      <c r="T788">
        <v>0</v>
      </c>
      <c r="U788">
        <v>0</v>
      </c>
      <c r="V788">
        <v>0</v>
      </c>
      <c r="W788">
        <v>0</v>
      </c>
      <c r="AO788">
        <v>31.5395</v>
      </c>
      <c r="AS788">
        <v>769</v>
      </c>
    </row>
    <row r="789" spans="8:45" x14ac:dyDescent="0.25">
      <c r="H789" s="1"/>
      <c r="I789">
        <v>1</v>
      </c>
      <c r="Q789">
        <v>0</v>
      </c>
      <c r="R789">
        <v>1</v>
      </c>
      <c r="S789">
        <v>0</v>
      </c>
      <c r="T789">
        <v>0</v>
      </c>
      <c r="U789">
        <v>1</v>
      </c>
      <c r="V789">
        <v>0</v>
      </c>
      <c r="W789">
        <v>0</v>
      </c>
      <c r="AO789">
        <v>9.8982200000000002</v>
      </c>
      <c r="AS789">
        <v>770</v>
      </c>
    </row>
    <row r="790" spans="8:45" x14ac:dyDescent="0.25">
      <c r="H790" s="1"/>
      <c r="I790">
        <v>0</v>
      </c>
      <c r="Q790">
        <v>0</v>
      </c>
      <c r="R790">
        <v>1</v>
      </c>
      <c r="S790">
        <v>0</v>
      </c>
      <c r="T790">
        <v>0</v>
      </c>
      <c r="U790">
        <v>1</v>
      </c>
      <c r="V790">
        <v>0</v>
      </c>
      <c r="W790">
        <v>0</v>
      </c>
      <c r="AO790">
        <v>7.4825799999999996</v>
      </c>
      <c r="AS790">
        <v>771</v>
      </c>
    </row>
    <row r="791" spans="8:45" x14ac:dyDescent="0.25">
      <c r="H791" s="1"/>
      <c r="I791">
        <v>0</v>
      </c>
      <c r="Q791">
        <v>0</v>
      </c>
      <c r="R791">
        <v>1</v>
      </c>
      <c r="S791">
        <v>0</v>
      </c>
      <c r="T791">
        <v>1</v>
      </c>
      <c r="U791">
        <v>0</v>
      </c>
      <c r="V791">
        <v>1</v>
      </c>
      <c r="W791">
        <v>0</v>
      </c>
      <c r="AO791">
        <v>18.790299999999998</v>
      </c>
      <c r="AS791">
        <v>772</v>
      </c>
    </row>
    <row r="792" spans="8:45" x14ac:dyDescent="0.25">
      <c r="H792" s="1"/>
      <c r="I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AO792">
        <v>24.0152</v>
      </c>
      <c r="AS792">
        <v>773</v>
      </c>
    </row>
    <row r="793" spans="8:45" x14ac:dyDescent="0.25">
      <c r="H793" s="1"/>
      <c r="I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AO793">
        <v>19.2409</v>
      </c>
      <c r="AS793">
        <v>774</v>
      </c>
    </row>
    <row r="794" spans="8:45" x14ac:dyDescent="0.25">
      <c r="H794" s="1"/>
      <c r="I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AO794">
        <v>31.882300000000001</v>
      </c>
      <c r="AS794">
        <v>775</v>
      </c>
    </row>
    <row r="795" spans="8:45" x14ac:dyDescent="0.25">
      <c r="H795" s="1"/>
      <c r="I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2</v>
      </c>
      <c r="AO795">
        <v>31.0717</v>
      </c>
      <c r="AS795">
        <v>776</v>
      </c>
    </row>
    <row r="796" spans="8:45" x14ac:dyDescent="0.25">
      <c r="H796" s="1"/>
      <c r="I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AO796">
        <v>18.12</v>
      </c>
      <c r="AS796">
        <v>777</v>
      </c>
    </row>
    <row r="797" spans="8:45" x14ac:dyDescent="0.25">
      <c r="H797" s="1"/>
      <c r="I797">
        <v>0</v>
      </c>
      <c r="Q797">
        <v>0</v>
      </c>
      <c r="R797">
        <v>1</v>
      </c>
      <c r="S797">
        <v>0</v>
      </c>
      <c r="T797">
        <v>0</v>
      </c>
      <c r="U797">
        <v>1</v>
      </c>
      <c r="V797">
        <v>2</v>
      </c>
      <c r="W797">
        <v>1</v>
      </c>
      <c r="AO797">
        <v>27.007400000000001</v>
      </c>
      <c r="AS797">
        <v>778</v>
      </c>
    </row>
    <row r="798" spans="8:45" x14ac:dyDescent="0.25">
      <c r="H798" s="1"/>
      <c r="I798">
        <v>2</v>
      </c>
      <c r="Q798">
        <v>0</v>
      </c>
      <c r="R798">
        <v>1</v>
      </c>
      <c r="S798">
        <v>0</v>
      </c>
      <c r="T798">
        <v>1</v>
      </c>
      <c r="U798">
        <v>0</v>
      </c>
      <c r="V798">
        <v>0</v>
      </c>
      <c r="W798">
        <v>1</v>
      </c>
      <c r="AO798">
        <v>23.023299999999999</v>
      </c>
      <c r="AS798">
        <v>779</v>
      </c>
    </row>
    <row r="799" spans="8:45" x14ac:dyDescent="0.25">
      <c r="H799" s="1"/>
      <c r="I799">
        <v>0</v>
      </c>
      <c r="Q799">
        <v>0</v>
      </c>
      <c r="R799">
        <v>1</v>
      </c>
      <c r="S799">
        <v>0</v>
      </c>
      <c r="T799">
        <v>0</v>
      </c>
      <c r="U799">
        <v>1</v>
      </c>
      <c r="V799">
        <v>1</v>
      </c>
      <c r="W799">
        <v>0</v>
      </c>
      <c r="AO799">
        <v>20.145399999999999</v>
      </c>
      <c r="AS799">
        <v>780</v>
      </c>
    </row>
    <row r="800" spans="8:45" x14ac:dyDescent="0.25">
      <c r="H800" s="1"/>
      <c r="I800">
        <v>1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AO800">
        <v>18.677399999999999</v>
      </c>
      <c r="AS800">
        <v>781</v>
      </c>
    </row>
    <row r="801" spans="8:45" x14ac:dyDescent="0.25">
      <c r="H801" s="1"/>
      <c r="I801">
        <v>0</v>
      </c>
      <c r="Q801">
        <v>1</v>
      </c>
      <c r="R801">
        <v>1</v>
      </c>
      <c r="S801">
        <v>0</v>
      </c>
      <c r="T801">
        <v>1</v>
      </c>
      <c r="U801">
        <v>1</v>
      </c>
      <c r="V801">
        <v>1</v>
      </c>
      <c r="W801">
        <v>0</v>
      </c>
      <c r="AO801">
        <v>6.9837400000000001</v>
      </c>
      <c r="AS801">
        <v>782</v>
      </c>
    </row>
    <row r="802" spans="8:45" x14ac:dyDescent="0.25">
      <c r="H802" s="1"/>
      <c r="I802">
        <v>1</v>
      </c>
      <c r="Q802">
        <v>0</v>
      </c>
      <c r="R802">
        <v>2</v>
      </c>
      <c r="S802">
        <v>0</v>
      </c>
      <c r="T802">
        <v>0</v>
      </c>
      <c r="U802">
        <v>2</v>
      </c>
      <c r="V802">
        <v>1</v>
      </c>
      <c r="W802">
        <v>2</v>
      </c>
      <c r="AO802">
        <v>7.6186299999999996</v>
      </c>
      <c r="AS802">
        <v>783</v>
      </c>
    </row>
    <row r="803" spans="8:45" x14ac:dyDescent="0.25">
      <c r="H803" s="1"/>
      <c r="I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AO803">
        <v>13.408799999999999</v>
      </c>
      <c r="AS803">
        <v>784</v>
      </c>
    </row>
    <row r="804" spans="8:45" x14ac:dyDescent="0.25">
      <c r="H804" s="1"/>
      <c r="I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1</v>
      </c>
      <c r="AO804">
        <v>26.189</v>
      </c>
      <c r="AS804">
        <v>785</v>
      </c>
    </row>
    <row r="805" spans="8:45" x14ac:dyDescent="0.25">
      <c r="H805" s="1"/>
      <c r="I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</v>
      </c>
      <c r="W805">
        <v>0</v>
      </c>
      <c r="AO805">
        <v>14.965199999999999</v>
      </c>
      <c r="AS805">
        <v>786</v>
      </c>
    </row>
    <row r="806" spans="8:45" x14ac:dyDescent="0.25">
      <c r="H806" s="1"/>
      <c r="I806">
        <v>0</v>
      </c>
      <c r="Q806">
        <v>0</v>
      </c>
      <c r="R806">
        <v>2</v>
      </c>
      <c r="S806">
        <v>0</v>
      </c>
      <c r="T806">
        <v>0</v>
      </c>
      <c r="U806">
        <v>1</v>
      </c>
      <c r="V806">
        <v>0</v>
      </c>
      <c r="W806">
        <v>1</v>
      </c>
      <c r="AO806">
        <v>16.540400000000002</v>
      </c>
      <c r="AS806">
        <v>787</v>
      </c>
    </row>
    <row r="807" spans="8:45" x14ac:dyDescent="0.25">
      <c r="H807" s="1"/>
      <c r="I807">
        <v>1</v>
      </c>
      <c r="Q807">
        <v>1</v>
      </c>
      <c r="R807">
        <v>0</v>
      </c>
      <c r="S807">
        <v>1</v>
      </c>
      <c r="T807">
        <v>0</v>
      </c>
      <c r="U807">
        <v>1</v>
      </c>
      <c r="V807">
        <v>1</v>
      </c>
      <c r="W807">
        <v>1</v>
      </c>
      <c r="AO807">
        <v>8.58657</v>
      </c>
      <c r="AS807">
        <v>788</v>
      </c>
    </row>
    <row r="808" spans="8:45" x14ac:dyDescent="0.25">
      <c r="H808" s="1"/>
      <c r="I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</v>
      </c>
      <c r="W808">
        <v>3</v>
      </c>
      <c r="AO808">
        <v>19.840199999999999</v>
      </c>
      <c r="AS808">
        <v>789</v>
      </c>
    </row>
    <row r="809" spans="8:45" x14ac:dyDescent="0.25">
      <c r="H809" s="1"/>
      <c r="I809">
        <v>1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AO809">
        <v>6.7584600000000004</v>
      </c>
      <c r="AS809">
        <v>790</v>
      </c>
    </row>
    <row r="810" spans="8:45" x14ac:dyDescent="0.25">
      <c r="H810" s="1"/>
      <c r="I810">
        <v>0</v>
      </c>
      <c r="Q810">
        <v>0</v>
      </c>
      <c r="R810">
        <v>0</v>
      </c>
      <c r="S810">
        <v>1</v>
      </c>
      <c r="T810">
        <v>1</v>
      </c>
      <c r="U810">
        <v>0</v>
      </c>
      <c r="V810">
        <v>0</v>
      </c>
      <c r="W810">
        <v>1</v>
      </c>
      <c r="AO810">
        <v>18.511099999999999</v>
      </c>
      <c r="AS810">
        <v>791</v>
      </c>
    </row>
    <row r="811" spans="8:45" x14ac:dyDescent="0.25">
      <c r="H811" s="1"/>
      <c r="I811">
        <v>1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1</v>
      </c>
      <c r="AO811">
        <v>10.563599999999999</v>
      </c>
      <c r="AS811">
        <v>792</v>
      </c>
    </row>
    <row r="812" spans="8:45" x14ac:dyDescent="0.25">
      <c r="H812" s="1"/>
      <c r="I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1</v>
      </c>
      <c r="AO812">
        <v>23.4879</v>
      </c>
      <c r="AS812">
        <v>793</v>
      </c>
    </row>
    <row r="813" spans="8:45" x14ac:dyDescent="0.25">
      <c r="H813" s="1"/>
      <c r="I813">
        <v>0</v>
      </c>
      <c r="Q813"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AO813">
        <v>13.355399999999999</v>
      </c>
      <c r="AS813">
        <v>794</v>
      </c>
    </row>
    <row r="814" spans="8:45" x14ac:dyDescent="0.25">
      <c r="H814" s="1"/>
      <c r="I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AO814">
        <v>10.5341</v>
      </c>
      <c r="AS814">
        <v>795</v>
      </c>
    </row>
    <row r="815" spans="8:45" x14ac:dyDescent="0.25">
      <c r="H815" s="1"/>
      <c r="I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AO815">
        <v>20.3324</v>
      </c>
      <c r="AS815">
        <v>796</v>
      </c>
    </row>
    <row r="816" spans="8:45" x14ac:dyDescent="0.25">
      <c r="H816" s="1"/>
      <c r="I816">
        <v>1</v>
      </c>
      <c r="Q816">
        <v>0</v>
      </c>
      <c r="R816">
        <v>0</v>
      </c>
      <c r="S816">
        <v>0</v>
      </c>
      <c r="T816">
        <v>0</v>
      </c>
      <c r="U816">
        <v>3</v>
      </c>
      <c r="V816">
        <v>0</v>
      </c>
      <c r="W816">
        <v>0</v>
      </c>
      <c r="AO816">
        <v>12.367000000000001</v>
      </c>
      <c r="AS816">
        <v>797</v>
      </c>
    </row>
    <row r="817" spans="8:45" x14ac:dyDescent="0.25">
      <c r="H817" s="1"/>
      <c r="I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0</v>
      </c>
      <c r="AO817">
        <v>18.550599999999999</v>
      </c>
      <c r="AS817">
        <v>798</v>
      </c>
    </row>
    <row r="818" spans="8:45" x14ac:dyDescent="0.25">
      <c r="H818" s="1"/>
      <c r="I818">
        <v>0</v>
      </c>
      <c r="Q818">
        <v>0</v>
      </c>
      <c r="R818">
        <v>1</v>
      </c>
      <c r="S818">
        <v>0</v>
      </c>
      <c r="T818">
        <v>1</v>
      </c>
      <c r="U818">
        <v>0</v>
      </c>
      <c r="V818">
        <v>0</v>
      </c>
      <c r="W818">
        <v>0</v>
      </c>
      <c r="AO818">
        <v>2.9647999999999999</v>
      </c>
      <c r="AS818">
        <v>799</v>
      </c>
    </row>
    <row r="819" spans="8:45" x14ac:dyDescent="0.25">
      <c r="H819" s="1"/>
      <c r="I819">
        <v>0</v>
      </c>
      <c r="Q819">
        <v>0</v>
      </c>
      <c r="R819">
        <v>2</v>
      </c>
      <c r="S819">
        <v>0</v>
      </c>
      <c r="T819">
        <v>0</v>
      </c>
      <c r="U819">
        <v>1</v>
      </c>
      <c r="V819">
        <v>0</v>
      </c>
      <c r="W819">
        <v>0</v>
      </c>
      <c r="AO819">
        <v>13.430300000000001</v>
      </c>
      <c r="AS819">
        <v>800</v>
      </c>
    </row>
    <row r="820" spans="8:45" x14ac:dyDescent="0.25">
      <c r="H820" s="1"/>
      <c r="I820">
        <v>0</v>
      </c>
      <c r="Q820">
        <v>0</v>
      </c>
      <c r="R820">
        <v>1</v>
      </c>
      <c r="S820">
        <v>0</v>
      </c>
      <c r="T820">
        <v>0</v>
      </c>
      <c r="U820">
        <v>3</v>
      </c>
      <c r="V820">
        <v>0</v>
      </c>
      <c r="W820">
        <v>1</v>
      </c>
      <c r="AO820">
        <v>-4.7081400000000002</v>
      </c>
      <c r="AS820">
        <v>801</v>
      </c>
    </row>
    <row r="821" spans="8:45" x14ac:dyDescent="0.25">
      <c r="H821" s="1"/>
      <c r="I821">
        <v>0</v>
      </c>
      <c r="Q821">
        <v>0</v>
      </c>
      <c r="R821">
        <v>1</v>
      </c>
      <c r="S821">
        <v>1</v>
      </c>
      <c r="T821">
        <v>0</v>
      </c>
      <c r="U821">
        <v>0</v>
      </c>
      <c r="V821">
        <v>0</v>
      </c>
      <c r="W821">
        <v>0</v>
      </c>
      <c r="AO821">
        <v>7.2523499999999999</v>
      </c>
      <c r="AS821">
        <v>802</v>
      </c>
    </row>
    <row r="822" spans="8:45" x14ac:dyDescent="0.25">
      <c r="H822" s="1"/>
      <c r="I822">
        <v>2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</v>
      </c>
      <c r="AO822">
        <v>4.0290800000000004</v>
      </c>
      <c r="AS822">
        <v>803</v>
      </c>
    </row>
    <row r="823" spans="8:45" x14ac:dyDescent="0.25">
      <c r="H823" s="1"/>
      <c r="I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</v>
      </c>
      <c r="AO823">
        <v>7.3836899999999996</v>
      </c>
      <c r="AS823">
        <v>804</v>
      </c>
    </row>
    <row r="824" spans="8:45" x14ac:dyDescent="0.25">
      <c r="H824" s="1"/>
      <c r="I824">
        <v>0</v>
      </c>
      <c r="Q824">
        <v>0</v>
      </c>
      <c r="R824">
        <v>3</v>
      </c>
      <c r="S824">
        <v>0</v>
      </c>
      <c r="T824">
        <v>0</v>
      </c>
      <c r="U824">
        <v>0</v>
      </c>
      <c r="V824">
        <v>0</v>
      </c>
      <c r="W824">
        <v>1</v>
      </c>
      <c r="AO824">
        <v>5.5976499999999998</v>
      </c>
      <c r="AS824">
        <v>805</v>
      </c>
    </row>
    <row r="825" spans="8:45" x14ac:dyDescent="0.25">
      <c r="H825" s="1"/>
      <c r="I825">
        <v>1</v>
      </c>
      <c r="Q825">
        <v>0</v>
      </c>
      <c r="R825">
        <v>1</v>
      </c>
      <c r="S825">
        <v>0</v>
      </c>
      <c r="T825">
        <v>1</v>
      </c>
      <c r="U825">
        <v>2</v>
      </c>
      <c r="V825">
        <v>0</v>
      </c>
      <c r="W825">
        <v>0</v>
      </c>
      <c r="AO825">
        <v>3.5916399999999999</v>
      </c>
      <c r="AS825">
        <v>806</v>
      </c>
    </row>
    <row r="826" spans="8:45" x14ac:dyDescent="0.25">
      <c r="H826" s="1"/>
      <c r="I826">
        <v>1</v>
      </c>
      <c r="Q826">
        <v>0</v>
      </c>
      <c r="R826">
        <v>0</v>
      </c>
      <c r="S826">
        <v>0</v>
      </c>
      <c r="T826">
        <v>0</v>
      </c>
      <c r="U826">
        <v>2</v>
      </c>
      <c r="V826">
        <v>1</v>
      </c>
      <c r="W826">
        <v>0</v>
      </c>
      <c r="AO826">
        <v>2.93709</v>
      </c>
      <c r="AS826">
        <v>807</v>
      </c>
    </row>
    <row r="827" spans="8:45" x14ac:dyDescent="0.25">
      <c r="H827" s="1"/>
      <c r="I827">
        <v>0</v>
      </c>
      <c r="Q827">
        <v>0</v>
      </c>
      <c r="R827">
        <v>2</v>
      </c>
      <c r="S827">
        <v>0</v>
      </c>
      <c r="T827">
        <v>0</v>
      </c>
      <c r="U827">
        <v>0</v>
      </c>
      <c r="V827">
        <v>0</v>
      </c>
      <c r="W827">
        <v>1</v>
      </c>
      <c r="AO827">
        <v>8.59938</v>
      </c>
      <c r="AS827">
        <v>808</v>
      </c>
    </row>
    <row r="828" spans="8:45" x14ac:dyDescent="0.25">
      <c r="H828" s="1"/>
      <c r="I828">
        <v>1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AO828">
        <v>1.09121</v>
      </c>
      <c r="AS828">
        <v>809</v>
      </c>
    </row>
    <row r="829" spans="8:45" x14ac:dyDescent="0.25">
      <c r="H829" s="1"/>
      <c r="I829">
        <v>0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AO829">
        <v>7.8241100000000001</v>
      </c>
      <c r="AS829">
        <v>810</v>
      </c>
    </row>
    <row r="830" spans="8:45" x14ac:dyDescent="0.25">
      <c r="H830" s="1"/>
      <c r="I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AO830">
        <v>1.0423500000000001</v>
      </c>
      <c r="AS830">
        <v>811</v>
      </c>
    </row>
    <row r="831" spans="8:45" x14ac:dyDescent="0.25">
      <c r="H831" s="1"/>
      <c r="I831">
        <v>0</v>
      </c>
      <c r="Q831">
        <v>1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AO831">
        <v>5.7513199999999998</v>
      </c>
      <c r="AS831">
        <v>812</v>
      </c>
    </row>
    <row r="832" spans="8:45" x14ac:dyDescent="0.25">
      <c r="H832" s="1"/>
      <c r="I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AO832">
        <v>3.4346299999999998</v>
      </c>
      <c r="AS832">
        <v>813</v>
      </c>
    </row>
    <row r="833" spans="8:45" x14ac:dyDescent="0.25">
      <c r="H833" s="1"/>
      <c r="I833">
        <v>0</v>
      </c>
      <c r="Q833">
        <v>0</v>
      </c>
      <c r="R833">
        <v>0</v>
      </c>
      <c r="S833">
        <v>0</v>
      </c>
      <c r="T833">
        <v>0</v>
      </c>
      <c r="U833">
        <v>1</v>
      </c>
      <c r="V833">
        <v>2</v>
      </c>
      <c r="W833">
        <v>0</v>
      </c>
      <c r="AO833">
        <v>-1.86233</v>
      </c>
      <c r="AS833">
        <v>814</v>
      </c>
    </row>
    <row r="834" spans="8:45" x14ac:dyDescent="0.25">
      <c r="H834" s="1"/>
      <c r="I834">
        <v>0</v>
      </c>
      <c r="Q834">
        <v>0</v>
      </c>
      <c r="R834">
        <v>0</v>
      </c>
      <c r="S834">
        <v>0</v>
      </c>
      <c r="T834">
        <v>0</v>
      </c>
      <c r="U834">
        <v>1</v>
      </c>
      <c r="V834">
        <v>0</v>
      </c>
      <c r="W834">
        <v>0</v>
      </c>
      <c r="AO834">
        <v>-12.0212</v>
      </c>
      <c r="AS834">
        <v>815</v>
      </c>
    </row>
    <row r="835" spans="8:45" x14ac:dyDescent="0.25">
      <c r="H835" s="1"/>
      <c r="I835">
        <v>0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0</v>
      </c>
      <c r="AO835">
        <v>2.7567400000000002</v>
      </c>
      <c r="AS835">
        <v>816</v>
      </c>
    </row>
    <row r="836" spans="8:45" x14ac:dyDescent="0.25">
      <c r="H836" s="1"/>
      <c r="I836">
        <v>0</v>
      </c>
      <c r="Q836">
        <v>0</v>
      </c>
      <c r="R836">
        <v>0</v>
      </c>
      <c r="S836">
        <v>1</v>
      </c>
      <c r="T836">
        <v>0</v>
      </c>
      <c r="U836">
        <v>1</v>
      </c>
      <c r="V836">
        <v>0</v>
      </c>
      <c r="W836">
        <v>0</v>
      </c>
      <c r="AO836">
        <v>6.3810799999999999</v>
      </c>
      <c r="AS836">
        <v>817</v>
      </c>
    </row>
    <row r="837" spans="8:45" x14ac:dyDescent="0.25">
      <c r="H837" s="1"/>
      <c r="I837">
        <v>1</v>
      </c>
      <c r="Q837">
        <v>0</v>
      </c>
      <c r="R837">
        <v>1</v>
      </c>
      <c r="S837">
        <v>0</v>
      </c>
      <c r="T837">
        <v>1</v>
      </c>
      <c r="U837">
        <v>1</v>
      </c>
      <c r="V837">
        <v>0</v>
      </c>
      <c r="W837">
        <v>0</v>
      </c>
      <c r="AO837">
        <v>5.9136499999999996</v>
      </c>
      <c r="AS837">
        <v>818</v>
      </c>
    </row>
    <row r="838" spans="8:45" x14ac:dyDescent="0.25">
      <c r="H838" s="1"/>
      <c r="I838">
        <v>1</v>
      </c>
      <c r="Q838">
        <v>1</v>
      </c>
      <c r="R838">
        <v>0</v>
      </c>
      <c r="S838">
        <v>0</v>
      </c>
      <c r="T838">
        <v>0</v>
      </c>
      <c r="U838">
        <v>2</v>
      </c>
      <c r="V838">
        <v>0</v>
      </c>
      <c r="W838">
        <v>0</v>
      </c>
      <c r="AO838">
        <v>2.21706</v>
      </c>
      <c r="AS838">
        <v>819</v>
      </c>
    </row>
    <row r="839" spans="8:45" x14ac:dyDescent="0.25">
      <c r="H839" s="1"/>
      <c r="I839">
        <v>0</v>
      </c>
      <c r="Q839">
        <v>0</v>
      </c>
      <c r="R839">
        <v>1</v>
      </c>
      <c r="S839">
        <v>0</v>
      </c>
      <c r="T839">
        <v>0</v>
      </c>
      <c r="U839">
        <v>2</v>
      </c>
      <c r="V839">
        <v>0</v>
      </c>
      <c r="W839">
        <v>0</v>
      </c>
      <c r="AO839">
        <v>0</v>
      </c>
      <c r="AS839">
        <v>820</v>
      </c>
    </row>
    <row r="840" spans="8:45" x14ac:dyDescent="0.25">
      <c r="H840" s="1"/>
      <c r="I840">
        <v>0</v>
      </c>
      <c r="Q840">
        <v>0</v>
      </c>
      <c r="R840">
        <v>0</v>
      </c>
      <c r="S840">
        <v>1</v>
      </c>
      <c r="T840">
        <v>0</v>
      </c>
      <c r="U840">
        <v>1</v>
      </c>
      <c r="V840">
        <v>1</v>
      </c>
      <c r="W840">
        <v>0</v>
      </c>
      <c r="AO840">
        <v>6.3730000000000002</v>
      </c>
      <c r="AS840">
        <v>821</v>
      </c>
    </row>
    <row r="841" spans="8:45" x14ac:dyDescent="0.25">
      <c r="H841" s="1"/>
      <c r="I841">
        <v>1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2</v>
      </c>
      <c r="W841">
        <v>0</v>
      </c>
      <c r="AO841">
        <v>8.2566400000000009</v>
      </c>
      <c r="AS841">
        <v>822</v>
      </c>
    </row>
    <row r="842" spans="8:45" x14ac:dyDescent="0.25">
      <c r="H842" s="1"/>
      <c r="I842">
        <v>1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1</v>
      </c>
      <c r="AO842">
        <v>5.2597199999999997</v>
      </c>
      <c r="AS842">
        <v>823</v>
      </c>
    </row>
    <row r="843" spans="8:45" x14ac:dyDescent="0.25">
      <c r="H843" s="1"/>
      <c r="I843">
        <v>0</v>
      </c>
      <c r="Q843">
        <v>0</v>
      </c>
      <c r="R843">
        <v>0</v>
      </c>
      <c r="S843">
        <v>2</v>
      </c>
      <c r="T843">
        <v>1</v>
      </c>
      <c r="U843">
        <v>2</v>
      </c>
      <c r="V843">
        <v>1</v>
      </c>
      <c r="W843">
        <v>0</v>
      </c>
      <c r="AO843">
        <v>-4.2583799999999998</v>
      </c>
      <c r="AS843">
        <v>824</v>
      </c>
    </row>
    <row r="844" spans="8:45" x14ac:dyDescent="0.25">
      <c r="H844" s="1"/>
      <c r="I844">
        <v>0</v>
      </c>
      <c r="Q844">
        <v>0</v>
      </c>
      <c r="R844">
        <v>1</v>
      </c>
      <c r="S844">
        <v>1</v>
      </c>
      <c r="T844">
        <v>0</v>
      </c>
      <c r="U844">
        <v>2</v>
      </c>
      <c r="V844">
        <v>0</v>
      </c>
      <c r="W844">
        <v>1</v>
      </c>
      <c r="AO844">
        <v>3.32559</v>
      </c>
      <c r="AS844">
        <v>825</v>
      </c>
    </row>
    <row r="845" spans="8:45" x14ac:dyDescent="0.25">
      <c r="H845" s="1"/>
      <c r="I845">
        <v>0</v>
      </c>
      <c r="Q845">
        <v>0</v>
      </c>
      <c r="R845">
        <v>0</v>
      </c>
      <c r="S845">
        <v>2</v>
      </c>
      <c r="T845">
        <v>0</v>
      </c>
      <c r="U845">
        <v>2</v>
      </c>
      <c r="V845">
        <v>1</v>
      </c>
      <c r="W845">
        <v>2</v>
      </c>
      <c r="AO845">
        <v>3.5064799999999998</v>
      </c>
      <c r="AS845">
        <v>826</v>
      </c>
    </row>
    <row r="846" spans="8:45" x14ac:dyDescent="0.25">
      <c r="H846" s="1"/>
      <c r="I846">
        <v>0</v>
      </c>
      <c r="Q846">
        <v>1</v>
      </c>
      <c r="R846">
        <v>0</v>
      </c>
      <c r="S846">
        <v>0</v>
      </c>
      <c r="T846">
        <v>0</v>
      </c>
      <c r="U846">
        <v>5</v>
      </c>
      <c r="V846">
        <v>0</v>
      </c>
      <c r="W846">
        <v>0</v>
      </c>
      <c r="AO846">
        <v>-4.0485499999999996</v>
      </c>
      <c r="AS846">
        <v>827</v>
      </c>
    </row>
    <row r="847" spans="8:45" x14ac:dyDescent="0.25">
      <c r="H847" s="1"/>
      <c r="I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AO847">
        <v>-3.4346299999999998</v>
      </c>
      <c r="AS847">
        <v>828</v>
      </c>
    </row>
    <row r="848" spans="8:45" x14ac:dyDescent="0.25">
      <c r="H848" s="1"/>
      <c r="I848">
        <v>0</v>
      </c>
      <c r="Q848">
        <v>0</v>
      </c>
      <c r="R848">
        <v>0</v>
      </c>
      <c r="S848">
        <v>0</v>
      </c>
      <c r="T848">
        <v>0</v>
      </c>
      <c r="U848">
        <v>2</v>
      </c>
      <c r="V848">
        <v>0</v>
      </c>
      <c r="W848">
        <v>1</v>
      </c>
      <c r="AO848">
        <v>4.27576</v>
      </c>
      <c r="AS848">
        <v>829</v>
      </c>
    </row>
    <row r="849" spans="8:45" x14ac:dyDescent="0.25">
      <c r="H849" s="1"/>
      <c r="I849">
        <v>1</v>
      </c>
      <c r="Q849">
        <v>0</v>
      </c>
      <c r="R849">
        <v>0</v>
      </c>
      <c r="S849">
        <v>0</v>
      </c>
      <c r="T849">
        <v>1</v>
      </c>
      <c r="U849">
        <v>1</v>
      </c>
      <c r="V849">
        <v>0</v>
      </c>
      <c r="W849">
        <v>1</v>
      </c>
      <c r="AO849">
        <v>3.4159600000000001</v>
      </c>
      <c r="AS849">
        <v>830</v>
      </c>
    </row>
    <row r="850" spans="8:45" x14ac:dyDescent="0.25">
      <c r="H850" s="1"/>
      <c r="I850">
        <v>2</v>
      </c>
      <c r="Q850">
        <v>0</v>
      </c>
      <c r="R850">
        <v>0</v>
      </c>
      <c r="S850">
        <v>0</v>
      </c>
      <c r="T850">
        <v>2</v>
      </c>
      <c r="U850">
        <v>2</v>
      </c>
      <c r="V850">
        <v>2</v>
      </c>
      <c r="W850">
        <v>0</v>
      </c>
      <c r="AO850">
        <v>2.5654599999999999</v>
      </c>
      <c r="AS850">
        <v>831</v>
      </c>
    </row>
    <row r="851" spans="8:45" x14ac:dyDescent="0.25">
      <c r="H851" s="1"/>
      <c r="I851">
        <v>0</v>
      </c>
      <c r="Q851">
        <v>0</v>
      </c>
      <c r="R851">
        <v>0</v>
      </c>
      <c r="S851">
        <v>1</v>
      </c>
      <c r="T851">
        <v>2</v>
      </c>
      <c r="U851">
        <v>2</v>
      </c>
      <c r="V851">
        <v>0</v>
      </c>
      <c r="W851">
        <v>1</v>
      </c>
      <c r="AO851">
        <v>2.0341</v>
      </c>
      <c r="AS851">
        <v>832</v>
      </c>
    </row>
    <row r="852" spans="8:45" x14ac:dyDescent="0.25">
      <c r="H852" s="1"/>
      <c r="I852">
        <v>0</v>
      </c>
      <c r="Q852">
        <v>1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  <c r="AO852">
        <v>-3.2398799999999999</v>
      </c>
      <c r="AS852">
        <v>833</v>
      </c>
    </row>
    <row r="853" spans="8:45" x14ac:dyDescent="0.25">
      <c r="H853" s="1"/>
      <c r="I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AO853">
        <v>7.0424300000000004</v>
      </c>
      <c r="AS853">
        <v>834</v>
      </c>
    </row>
    <row r="854" spans="8:45" x14ac:dyDescent="0.25">
      <c r="H854" s="1"/>
      <c r="I854">
        <v>0</v>
      </c>
      <c r="Q854">
        <v>0</v>
      </c>
      <c r="R854">
        <v>0</v>
      </c>
      <c r="S854">
        <v>0</v>
      </c>
      <c r="T854">
        <v>2</v>
      </c>
      <c r="U854">
        <v>1</v>
      </c>
      <c r="V854">
        <v>0</v>
      </c>
      <c r="W854">
        <v>0</v>
      </c>
      <c r="AO854">
        <v>16.513300000000001</v>
      </c>
      <c r="AS854">
        <v>835</v>
      </c>
    </row>
    <row r="855" spans="8:45" x14ac:dyDescent="0.25">
      <c r="H855" s="1"/>
      <c r="I855">
        <v>1</v>
      </c>
      <c r="Q855">
        <v>1</v>
      </c>
      <c r="R855">
        <v>0</v>
      </c>
      <c r="S855">
        <v>1</v>
      </c>
      <c r="T855">
        <v>0</v>
      </c>
      <c r="U855">
        <v>1</v>
      </c>
      <c r="V855">
        <v>0</v>
      </c>
      <c r="W855">
        <v>1</v>
      </c>
      <c r="AO855">
        <v>3.58141</v>
      </c>
      <c r="AS855">
        <v>836</v>
      </c>
    </row>
    <row r="856" spans="8:45" x14ac:dyDescent="0.25">
      <c r="H856" s="1"/>
      <c r="I856">
        <v>0</v>
      </c>
      <c r="Q856">
        <v>0</v>
      </c>
      <c r="R856">
        <v>0</v>
      </c>
      <c r="S856">
        <v>1</v>
      </c>
      <c r="T856">
        <v>1</v>
      </c>
      <c r="U856">
        <v>2</v>
      </c>
      <c r="V856">
        <v>0</v>
      </c>
      <c r="W856">
        <v>0</v>
      </c>
      <c r="AO856">
        <v>3.2232599999999998</v>
      </c>
      <c r="AS856">
        <v>837</v>
      </c>
    </row>
    <row r="857" spans="8:45" x14ac:dyDescent="0.25">
      <c r="H857" s="1"/>
      <c r="I857">
        <v>0</v>
      </c>
      <c r="Q857">
        <v>1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0</v>
      </c>
      <c r="AO857">
        <v>5.8741700000000003</v>
      </c>
      <c r="AS857">
        <v>838</v>
      </c>
    </row>
    <row r="858" spans="8:45" x14ac:dyDescent="0.25">
      <c r="H858" s="1"/>
      <c r="I858">
        <v>0</v>
      </c>
      <c r="Q858">
        <v>0</v>
      </c>
      <c r="R858">
        <v>0</v>
      </c>
      <c r="S858">
        <v>1</v>
      </c>
      <c r="T858">
        <v>2</v>
      </c>
      <c r="U858">
        <v>0</v>
      </c>
      <c r="V858">
        <v>0</v>
      </c>
      <c r="W858">
        <v>0</v>
      </c>
      <c r="AO858">
        <v>8.1982999999999997</v>
      </c>
      <c r="AS858">
        <v>839</v>
      </c>
    </row>
    <row r="859" spans="8:45" x14ac:dyDescent="0.25">
      <c r="H859" s="1"/>
      <c r="I859">
        <v>0</v>
      </c>
      <c r="Q859">
        <v>0</v>
      </c>
      <c r="R859">
        <v>0</v>
      </c>
      <c r="S859">
        <v>2</v>
      </c>
      <c r="T859">
        <v>0</v>
      </c>
      <c r="U859">
        <v>5</v>
      </c>
      <c r="V859">
        <v>1</v>
      </c>
      <c r="W859">
        <v>2</v>
      </c>
      <c r="AO859">
        <v>0</v>
      </c>
      <c r="AS859">
        <v>840</v>
      </c>
    </row>
    <row r="860" spans="8:45" x14ac:dyDescent="0.25">
      <c r="H860" s="1"/>
      <c r="I860">
        <v>1</v>
      </c>
      <c r="Q860">
        <v>0</v>
      </c>
      <c r="R860">
        <v>0</v>
      </c>
      <c r="S860">
        <v>0</v>
      </c>
      <c r="T860">
        <v>1</v>
      </c>
      <c r="U860">
        <v>1</v>
      </c>
      <c r="V860">
        <v>0</v>
      </c>
      <c r="W860">
        <v>1</v>
      </c>
      <c r="AO860">
        <v>0</v>
      </c>
      <c r="AS860">
        <v>841</v>
      </c>
    </row>
    <row r="861" spans="8:45" x14ac:dyDescent="0.25">
      <c r="H861" s="1"/>
      <c r="I861">
        <v>0</v>
      </c>
      <c r="Q861">
        <v>1</v>
      </c>
      <c r="R861">
        <v>0</v>
      </c>
      <c r="S861">
        <v>1</v>
      </c>
      <c r="T861">
        <v>0</v>
      </c>
      <c r="U861">
        <v>1</v>
      </c>
      <c r="V861">
        <v>0</v>
      </c>
      <c r="W861">
        <v>2</v>
      </c>
      <c r="AO861">
        <v>-4.9104400000000004</v>
      </c>
      <c r="AS861">
        <v>842</v>
      </c>
    </row>
    <row r="862" spans="8:45" x14ac:dyDescent="0.25">
      <c r="H862" s="1"/>
      <c r="I862">
        <v>0</v>
      </c>
      <c r="Q862">
        <v>0</v>
      </c>
      <c r="R862">
        <v>1</v>
      </c>
      <c r="S862">
        <v>2</v>
      </c>
      <c r="T862">
        <v>0</v>
      </c>
      <c r="U862">
        <v>0</v>
      </c>
      <c r="V862">
        <v>0</v>
      </c>
      <c r="W862">
        <v>1</v>
      </c>
      <c r="AO862">
        <v>4.8951500000000001</v>
      </c>
      <c r="AS862">
        <v>843</v>
      </c>
    </row>
    <row r="863" spans="8:45" x14ac:dyDescent="0.25">
      <c r="H863" s="1"/>
      <c r="I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3</v>
      </c>
      <c r="AO863">
        <v>-2.7688799999999998</v>
      </c>
      <c r="AS863">
        <v>844</v>
      </c>
    </row>
    <row r="864" spans="8:45" x14ac:dyDescent="0.25">
      <c r="H864" s="1"/>
      <c r="I864">
        <v>1</v>
      </c>
      <c r="Q864">
        <v>0</v>
      </c>
      <c r="R864">
        <v>0</v>
      </c>
      <c r="S864">
        <v>1</v>
      </c>
      <c r="T864">
        <v>1</v>
      </c>
      <c r="U864">
        <v>2</v>
      </c>
      <c r="V864">
        <v>1</v>
      </c>
      <c r="W864">
        <v>1</v>
      </c>
      <c r="AO864">
        <v>1.58721</v>
      </c>
      <c r="AS864">
        <v>845</v>
      </c>
    </row>
    <row r="865" spans="8:45" x14ac:dyDescent="0.25">
      <c r="H865" s="1"/>
      <c r="I865">
        <v>0</v>
      </c>
      <c r="Q865">
        <v>0</v>
      </c>
      <c r="R865">
        <v>0</v>
      </c>
      <c r="S865">
        <v>2</v>
      </c>
      <c r="T865">
        <v>4</v>
      </c>
      <c r="U865">
        <v>2</v>
      </c>
      <c r="V865">
        <v>1</v>
      </c>
      <c r="W865">
        <v>2</v>
      </c>
      <c r="AO865">
        <v>0</v>
      </c>
      <c r="AS865">
        <v>846</v>
      </c>
    </row>
    <row r="866" spans="8:45" x14ac:dyDescent="0.25">
      <c r="H866" s="1"/>
      <c r="I866">
        <v>2</v>
      </c>
      <c r="Q866">
        <v>0</v>
      </c>
      <c r="R866">
        <v>1</v>
      </c>
      <c r="S866">
        <v>0</v>
      </c>
      <c r="T866">
        <v>0</v>
      </c>
      <c r="U866">
        <v>6</v>
      </c>
      <c r="V866">
        <v>0</v>
      </c>
      <c r="W866">
        <v>0</v>
      </c>
      <c r="AO866">
        <v>-5.4184200000000002</v>
      </c>
      <c r="AS866">
        <v>847</v>
      </c>
    </row>
    <row r="867" spans="8:45" x14ac:dyDescent="0.25">
      <c r="H867" s="1"/>
      <c r="I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2</v>
      </c>
      <c r="W867">
        <v>0</v>
      </c>
      <c r="AO867">
        <v>-7.7597100000000001</v>
      </c>
      <c r="AS867">
        <v>848</v>
      </c>
    </row>
    <row r="868" spans="8:45" x14ac:dyDescent="0.25">
      <c r="H868" s="1"/>
      <c r="I868">
        <v>1</v>
      </c>
      <c r="Q868">
        <v>0</v>
      </c>
      <c r="R868">
        <v>1</v>
      </c>
      <c r="S868">
        <v>1</v>
      </c>
      <c r="T868">
        <v>0</v>
      </c>
      <c r="U868">
        <v>2</v>
      </c>
      <c r="V868">
        <v>0</v>
      </c>
      <c r="W868">
        <v>0</v>
      </c>
      <c r="AO868">
        <v>-6.6161799999999999</v>
      </c>
      <c r="AS868">
        <v>849</v>
      </c>
    </row>
    <row r="869" spans="8:45" x14ac:dyDescent="0.25">
      <c r="H869" s="1"/>
      <c r="I869">
        <v>1</v>
      </c>
      <c r="Q869">
        <v>0</v>
      </c>
      <c r="R869">
        <v>4</v>
      </c>
      <c r="S869">
        <v>0</v>
      </c>
      <c r="T869">
        <v>0</v>
      </c>
      <c r="U869">
        <v>0</v>
      </c>
      <c r="V869">
        <v>0</v>
      </c>
      <c r="W869">
        <v>0</v>
      </c>
      <c r="AO869">
        <v>0.85167599999999999</v>
      </c>
      <c r="AS869">
        <v>850</v>
      </c>
    </row>
    <row r="870" spans="8:45" x14ac:dyDescent="0.25">
      <c r="H870" s="1"/>
      <c r="I870">
        <v>1</v>
      </c>
      <c r="Q870">
        <v>0</v>
      </c>
      <c r="R870">
        <v>2</v>
      </c>
      <c r="S870">
        <v>2</v>
      </c>
      <c r="T870">
        <v>1</v>
      </c>
      <c r="U870">
        <v>1</v>
      </c>
      <c r="V870">
        <v>2</v>
      </c>
      <c r="W870">
        <v>2</v>
      </c>
      <c r="AO870">
        <v>0</v>
      </c>
      <c r="AS870">
        <v>851</v>
      </c>
    </row>
    <row r="871" spans="8:45" x14ac:dyDescent="0.25">
      <c r="H871" s="1"/>
      <c r="I871">
        <v>2</v>
      </c>
      <c r="Q871">
        <v>0</v>
      </c>
      <c r="R871">
        <v>0</v>
      </c>
      <c r="S871">
        <v>1</v>
      </c>
      <c r="T871">
        <v>0</v>
      </c>
      <c r="U871">
        <v>1</v>
      </c>
      <c r="V871">
        <v>1</v>
      </c>
      <c r="W871">
        <v>2</v>
      </c>
      <c r="AO871">
        <v>3.55105</v>
      </c>
      <c r="AS871">
        <v>852</v>
      </c>
    </row>
    <row r="872" spans="8:45" x14ac:dyDescent="0.25">
      <c r="H872" s="1"/>
      <c r="I872">
        <v>1</v>
      </c>
      <c r="Q872">
        <v>0</v>
      </c>
      <c r="R872">
        <v>1</v>
      </c>
      <c r="S872">
        <v>1</v>
      </c>
      <c r="T872">
        <v>0</v>
      </c>
      <c r="U872">
        <v>2</v>
      </c>
      <c r="V872">
        <v>1</v>
      </c>
      <c r="W872">
        <v>2</v>
      </c>
      <c r="AO872">
        <v>-11.124499999999999</v>
      </c>
      <c r="AS872">
        <v>853</v>
      </c>
    </row>
    <row r="873" spans="8:45" x14ac:dyDescent="0.25">
      <c r="H873" s="1"/>
      <c r="I873">
        <v>1</v>
      </c>
      <c r="Q873">
        <v>0</v>
      </c>
      <c r="R873">
        <v>0</v>
      </c>
      <c r="S873">
        <v>0</v>
      </c>
      <c r="T873">
        <v>1</v>
      </c>
      <c r="U873">
        <v>1</v>
      </c>
      <c r="V873">
        <v>1</v>
      </c>
      <c r="W873">
        <v>0</v>
      </c>
      <c r="AO873">
        <v>-6.6967400000000001</v>
      </c>
      <c r="AS873">
        <v>854</v>
      </c>
    </row>
    <row r="874" spans="8:45" x14ac:dyDescent="0.25">
      <c r="H874" s="1"/>
      <c r="I874">
        <v>3</v>
      </c>
      <c r="Q874">
        <v>1</v>
      </c>
      <c r="R874">
        <v>0</v>
      </c>
      <c r="S874">
        <v>1</v>
      </c>
      <c r="T874">
        <v>1</v>
      </c>
      <c r="U874">
        <v>0</v>
      </c>
      <c r="V874">
        <v>0</v>
      </c>
      <c r="W874">
        <v>1</v>
      </c>
      <c r="AO874">
        <v>0.87661999999999995</v>
      </c>
      <c r="AS874">
        <v>855</v>
      </c>
    </row>
    <row r="875" spans="8:45" x14ac:dyDescent="0.25">
      <c r="H875" s="1"/>
      <c r="I875">
        <v>0</v>
      </c>
      <c r="Q875">
        <v>0</v>
      </c>
      <c r="R875">
        <v>2</v>
      </c>
      <c r="S875">
        <v>2</v>
      </c>
      <c r="T875">
        <v>4</v>
      </c>
      <c r="U875">
        <v>2</v>
      </c>
      <c r="V875">
        <v>0</v>
      </c>
      <c r="W875">
        <v>0</v>
      </c>
      <c r="AO875">
        <v>-1.6964600000000001</v>
      </c>
      <c r="AS875">
        <v>856</v>
      </c>
    </row>
    <row r="876" spans="8:45" x14ac:dyDescent="0.25">
      <c r="H876" s="1"/>
      <c r="I876">
        <v>1</v>
      </c>
      <c r="Q876">
        <v>0</v>
      </c>
      <c r="R876">
        <v>1</v>
      </c>
      <c r="S876">
        <v>0</v>
      </c>
      <c r="T876">
        <v>1</v>
      </c>
      <c r="U876">
        <v>0</v>
      </c>
      <c r="V876">
        <v>1</v>
      </c>
      <c r="W876">
        <v>0</v>
      </c>
      <c r="AO876">
        <v>-0.94374899999999995</v>
      </c>
      <c r="AS876">
        <v>857</v>
      </c>
    </row>
    <row r="877" spans="8:45" x14ac:dyDescent="0.25">
      <c r="H877" s="1"/>
      <c r="I877">
        <v>1</v>
      </c>
      <c r="Q877">
        <v>1</v>
      </c>
      <c r="R877">
        <v>3</v>
      </c>
      <c r="S877">
        <v>1</v>
      </c>
      <c r="T877">
        <v>0</v>
      </c>
      <c r="U877">
        <v>1</v>
      </c>
      <c r="V877">
        <v>0</v>
      </c>
      <c r="W877">
        <v>3</v>
      </c>
      <c r="AO877">
        <v>-7.4163600000000001</v>
      </c>
      <c r="AS877">
        <v>858</v>
      </c>
    </row>
    <row r="878" spans="8:45" x14ac:dyDescent="0.25">
      <c r="H878" s="1"/>
      <c r="I878">
        <v>0</v>
      </c>
      <c r="Q878">
        <v>0</v>
      </c>
      <c r="R878">
        <v>2</v>
      </c>
      <c r="S878">
        <v>0</v>
      </c>
      <c r="T878">
        <v>0</v>
      </c>
      <c r="U878">
        <v>0</v>
      </c>
      <c r="V878">
        <v>0</v>
      </c>
      <c r="W878">
        <v>1</v>
      </c>
      <c r="AO878">
        <v>0</v>
      </c>
      <c r="AS878">
        <v>859</v>
      </c>
    </row>
    <row r="879" spans="8:45" x14ac:dyDescent="0.25">
      <c r="H879" s="1"/>
      <c r="I879">
        <v>1</v>
      </c>
      <c r="Q879">
        <v>0</v>
      </c>
      <c r="R879">
        <v>0</v>
      </c>
      <c r="S879">
        <v>0</v>
      </c>
      <c r="T879">
        <v>1</v>
      </c>
      <c r="U879">
        <v>1</v>
      </c>
      <c r="V879">
        <v>1</v>
      </c>
      <c r="W879">
        <v>0</v>
      </c>
      <c r="AO879">
        <v>7.9966499999999998</v>
      </c>
      <c r="AS879">
        <v>860</v>
      </c>
    </row>
    <row r="880" spans="8:45" x14ac:dyDescent="0.25">
      <c r="H880" s="1"/>
      <c r="I880">
        <v>3</v>
      </c>
      <c r="Q880">
        <v>3</v>
      </c>
      <c r="R880">
        <v>2</v>
      </c>
      <c r="S880">
        <v>0</v>
      </c>
      <c r="T880">
        <v>0</v>
      </c>
      <c r="U880">
        <v>2</v>
      </c>
      <c r="V880">
        <v>0</v>
      </c>
      <c r="W880">
        <v>0</v>
      </c>
      <c r="AO880">
        <v>-7.9227299999999996</v>
      </c>
      <c r="AS880">
        <v>861</v>
      </c>
    </row>
    <row r="881" spans="8:45" x14ac:dyDescent="0.25">
      <c r="H881" s="1"/>
      <c r="I881">
        <v>1</v>
      </c>
      <c r="Q881">
        <v>0</v>
      </c>
      <c r="R881">
        <v>0</v>
      </c>
      <c r="S881">
        <v>4</v>
      </c>
      <c r="T881">
        <v>1</v>
      </c>
      <c r="U881">
        <v>1</v>
      </c>
      <c r="V881">
        <v>1</v>
      </c>
      <c r="W881">
        <v>1</v>
      </c>
      <c r="AO881">
        <v>-1.9580599999999999</v>
      </c>
      <c r="AS881">
        <v>862</v>
      </c>
    </row>
    <row r="882" spans="8:45" x14ac:dyDescent="0.25">
      <c r="H882" s="1"/>
      <c r="I882">
        <v>1</v>
      </c>
      <c r="Q882">
        <v>0</v>
      </c>
      <c r="R882">
        <v>0</v>
      </c>
      <c r="S882">
        <v>0</v>
      </c>
      <c r="T882">
        <v>1</v>
      </c>
      <c r="U882">
        <v>0</v>
      </c>
      <c r="V882">
        <v>2</v>
      </c>
      <c r="W882">
        <v>2</v>
      </c>
      <c r="AO882">
        <v>6.0147000000000004</v>
      </c>
      <c r="AS882">
        <v>863</v>
      </c>
    </row>
    <row r="883" spans="8:45" x14ac:dyDescent="0.25">
      <c r="H883" s="1"/>
      <c r="I883">
        <v>1</v>
      </c>
      <c r="Q883">
        <v>2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AO883">
        <v>-4.3109500000000001</v>
      </c>
      <c r="AS883">
        <v>864</v>
      </c>
    </row>
    <row r="884" spans="8:45" x14ac:dyDescent="0.25">
      <c r="H884" s="1"/>
      <c r="I884">
        <v>1</v>
      </c>
      <c r="Q884">
        <v>0</v>
      </c>
      <c r="R884">
        <v>1</v>
      </c>
      <c r="S884">
        <v>0</v>
      </c>
      <c r="T884">
        <v>0</v>
      </c>
      <c r="U884">
        <v>0</v>
      </c>
      <c r="V884">
        <v>2</v>
      </c>
      <c r="W884">
        <v>3</v>
      </c>
      <c r="AO884">
        <v>-1.0220100000000001</v>
      </c>
      <c r="AS884">
        <v>865</v>
      </c>
    </row>
    <row r="885" spans="8:45" x14ac:dyDescent="0.25">
      <c r="H885" s="1"/>
      <c r="I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2</v>
      </c>
      <c r="AO885">
        <v>-2.5242399999999998</v>
      </c>
      <c r="AS885">
        <v>866</v>
      </c>
    </row>
    <row r="886" spans="8:45" x14ac:dyDescent="0.25">
      <c r="H886" s="1"/>
      <c r="I886">
        <v>0</v>
      </c>
      <c r="Q886">
        <v>0</v>
      </c>
      <c r="R886">
        <v>2</v>
      </c>
      <c r="S886">
        <v>1</v>
      </c>
      <c r="T886">
        <v>2</v>
      </c>
      <c r="U886">
        <v>2</v>
      </c>
      <c r="V886">
        <v>1</v>
      </c>
      <c r="W886">
        <v>1</v>
      </c>
      <c r="AO886">
        <v>-4.1487600000000002</v>
      </c>
      <c r="AS886">
        <v>867</v>
      </c>
    </row>
    <row r="887" spans="8:45" x14ac:dyDescent="0.25">
      <c r="H887" s="1"/>
      <c r="I887">
        <v>1</v>
      </c>
      <c r="Q887">
        <v>1</v>
      </c>
      <c r="R887">
        <v>0</v>
      </c>
      <c r="S887">
        <v>1</v>
      </c>
      <c r="T887">
        <v>1</v>
      </c>
      <c r="U887">
        <v>2</v>
      </c>
      <c r="V887">
        <v>2</v>
      </c>
      <c r="W887">
        <v>1</v>
      </c>
      <c r="AO887">
        <v>8.3066499999999994</v>
      </c>
      <c r="AS887">
        <v>868</v>
      </c>
    </row>
    <row r="888" spans="8:45" x14ac:dyDescent="0.25">
      <c r="H888" s="1"/>
      <c r="I888">
        <v>0</v>
      </c>
      <c r="Q888">
        <v>0</v>
      </c>
      <c r="R888">
        <v>2</v>
      </c>
      <c r="S888">
        <v>1</v>
      </c>
      <c r="T888">
        <v>0</v>
      </c>
      <c r="U888">
        <v>1</v>
      </c>
      <c r="V888">
        <v>1</v>
      </c>
      <c r="W888">
        <v>2</v>
      </c>
      <c r="AO888">
        <v>-1.6760999999999999</v>
      </c>
      <c r="AS888">
        <v>869</v>
      </c>
    </row>
    <row r="889" spans="8:45" x14ac:dyDescent="0.25">
      <c r="H889" s="1"/>
      <c r="I889">
        <v>0</v>
      </c>
      <c r="Q889">
        <v>0</v>
      </c>
      <c r="R889">
        <v>1</v>
      </c>
      <c r="S889">
        <v>0</v>
      </c>
      <c r="T889">
        <v>2</v>
      </c>
      <c r="U889">
        <v>0</v>
      </c>
      <c r="V889">
        <v>0</v>
      </c>
      <c r="W889">
        <v>2</v>
      </c>
      <c r="AO889">
        <v>8.1982999999999997</v>
      </c>
      <c r="AS889">
        <v>870</v>
      </c>
    </row>
    <row r="890" spans="8:45" x14ac:dyDescent="0.25">
      <c r="H890" s="1"/>
      <c r="I890">
        <v>0</v>
      </c>
      <c r="Q890">
        <v>1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3</v>
      </c>
      <c r="AO890">
        <v>4.34673</v>
      </c>
      <c r="AS890">
        <v>871</v>
      </c>
    </row>
    <row r="891" spans="8:45" x14ac:dyDescent="0.25">
      <c r="H891" s="1"/>
      <c r="I891">
        <v>0</v>
      </c>
      <c r="Q891">
        <v>1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AO891">
        <v>-2.5550299999999999</v>
      </c>
      <c r="AS891">
        <v>872</v>
      </c>
    </row>
    <row r="892" spans="8:45" x14ac:dyDescent="0.25">
      <c r="H892" s="1"/>
      <c r="I892">
        <v>0</v>
      </c>
      <c r="Q892">
        <v>1</v>
      </c>
      <c r="R892">
        <v>0</v>
      </c>
      <c r="S892">
        <v>0</v>
      </c>
      <c r="T892">
        <v>0</v>
      </c>
      <c r="U892">
        <v>1</v>
      </c>
      <c r="V892">
        <v>2</v>
      </c>
      <c r="W892">
        <v>1</v>
      </c>
      <c r="AO892">
        <v>2.2528199999999998</v>
      </c>
      <c r="AS892">
        <v>873</v>
      </c>
    </row>
    <row r="893" spans="8:45" x14ac:dyDescent="0.25">
      <c r="H893" s="1"/>
      <c r="I893">
        <v>1</v>
      </c>
      <c r="Q893">
        <v>0</v>
      </c>
      <c r="R893">
        <v>2</v>
      </c>
      <c r="S893">
        <v>1</v>
      </c>
      <c r="T893">
        <v>0</v>
      </c>
      <c r="U893">
        <v>2</v>
      </c>
      <c r="V893">
        <v>0</v>
      </c>
      <c r="W893">
        <v>0</v>
      </c>
      <c r="AO893">
        <v>4.2583799999999998</v>
      </c>
      <c r="AS893">
        <v>874</v>
      </c>
    </row>
    <row r="894" spans="8:45" x14ac:dyDescent="0.25">
      <c r="H894" s="1"/>
      <c r="I894">
        <v>0</v>
      </c>
      <c r="Q894">
        <v>0</v>
      </c>
      <c r="R894">
        <v>2</v>
      </c>
      <c r="S894">
        <v>0</v>
      </c>
      <c r="T894">
        <v>3</v>
      </c>
      <c r="U894">
        <v>2</v>
      </c>
      <c r="V894">
        <v>2</v>
      </c>
      <c r="W894">
        <v>1</v>
      </c>
      <c r="AO894">
        <v>1.0320800000000001</v>
      </c>
      <c r="AS894">
        <v>875</v>
      </c>
    </row>
    <row r="895" spans="8:45" x14ac:dyDescent="0.25">
      <c r="H895" s="1"/>
      <c r="I895">
        <v>0</v>
      </c>
      <c r="Q895">
        <v>0</v>
      </c>
      <c r="R895">
        <v>2</v>
      </c>
      <c r="S895">
        <v>0</v>
      </c>
      <c r="T895">
        <v>3</v>
      </c>
      <c r="U895">
        <v>1</v>
      </c>
      <c r="V895">
        <v>0</v>
      </c>
      <c r="W895">
        <v>1</v>
      </c>
      <c r="AO895">
        <v>-2.7209400000000001</v>
      </c>
      <c r="AS895">
        <v>876</v>
      </c>
    </row>
    <row r="896" spans="8:45" x14ac:dyDescent="0.25">
      <c r="H896" s="1"/>
      <c r="I896">
        <v>3</v>
      </c>
      <c r="Q896">
        <v>0</v>
      </c>
      <c r="R896">
        <v>3</v>
      </c>
      <c r="S896">
        <v>1</v>
      </c>
      <c r="T896">
        <v>0</v>
      </c>
      <c r="U896">
        <v>0</v>
      </c>
      <c r="V896">
        <v>0</v>
      </c>
      <c r="W896">
        <v>1</v>
      </c>
      <c r="AO896">
        <v>0.79360699999999995</v>
      </c>
      <c r="AS896">
        <v>877</v>
      </c>
    </row>
    <row r="897" spans="8:45" x14ac:dyDescent="0.25">
      <c r="H897" s="1"/>
      <c r="I897">
        <v>0</v>
      </c>
      <c r="Q897">
        <v>0</v>
      </c>
      <c r="R897">
        <v>1</v>
      </c>
      <c r="S897">
        <v>0</v>
      </c>
      <c r="T897">
        <v>0</v>
      </c>
      <c r="U897">
        <v>2</v>
      </c>
      <c r="V897">
        <v>1</v>
      </c>
      <c r="W897">
        <v>0</v>
      </c>
      <c r="AO897">
        <v>-7.3697800000000004</v>
      </c>
      <c r="AS897">
        <v>878</v>
      </c>
    </row>
    <row r="898" spans="8:45" x14ac:dyDescent="0.25">
      <c r="H898" s="1"/>
      <c r="I898">
        <v>2</v>
      </c>
      <c r="Q898">
        <v>0</v>
      </c>
      <c r="R898">
        <v>1</v>
      </c>
      <c r="S898">
        <v>0</v>
      </c>
      <c r="T898">
        <v>0</v>
      </c>
      <c r="U898">
        <v>2</v>
      </c>
      <c r="V898">
        <v>0</v>
      </c>
      <c r="W898">
        <v>2</v>
      </c>
      <c r="AO898">
        <v>0.97447499999999998</v>
      </c>
      <c r="AS898">
        <v>879</v>
      </c>
    </row>
    <row r="899" spans="8:45" x14ac:dyDescent="0.25">
      <c r="H899" s="1"/>
      <c r="I899">
        <v>1</v>
      </c>
      <c r="Q899">
        <v>0</v>
      </c>
      <c r="R899">
        <v>0</v>
      </c>
      <c r="S899">
        <v>1</v>
      </c>
      <c r="T899">
        <v>1</v>
      </c>
      <c r="U899">
        <v>1</v>
      </c>
      <c r="V899">
        <v>2</v>
      </c>
      <c r="W899">
        <v>1</v>
      </c>
      <c r="AO899">
        <v>6.4607299999999999</v>
      </c>
      <c r="AS899">
        <v>880</v>
      </c>
    </row>
    <row r="900" spans="8:45" x14ac:dyDescent="0.25">
      <c r="H900" s="1"/>
      <c r="I900">
        <v>1</v>
      </c>
      <c r="Q900">
        <v>0</v>
      </c>
      <c r="R900">
        <v>2</v>
      </c>
      <c r="S900">
        <v>0</v>
      </c>
      <c r="T900">
        <v>0</v>
      </c>
      <c r="U900">
        <v>1</v>
      </c>
      <c r="V900">
        <v>0</v>
      </c>
      <c r="W900">
        <v>0</v>
      </c>
      <c r="AO900">
        <v>-6.3488600000000002</v>
      </c>
      <c r="AS900">
        <v>881</v>
      </c>
    </row>
    <row r="901" spans="8:45" x14ac:dyDescent="0.25">
      <c r="H901" s="1"/>
      <c r="I901">
        <v>1</v>
      </c>
      <c r="Q901">
        <v>0</v>
      </c>
      <c r="R901">
        <v>1</v>
      </c>
      <c r="S901">
        <v>0</v>
      </c>
      <c r="T901">
        <v>1</v>
      </c>
      <c r="U901">
        <v>2</v>
      </c>
      <c r="V901">
        <v>1</v>
      </c>
      <c r="W901">
        <v>1</v>
      </c>
      <c r="AO901">
        <v>0.89535100000000001</v>
      </c>
      <c r="AS901">
        <v>882</v>
      </c>
    </row>
    <row r="902" spans="8:45" x14ac:dyDescent="0.25">
      <c r="H902" s="1"/>
      <c r="I902">
        <v>1</v>
      </c>
      <c r="Q902">
        <v>0</v>
      </c>
      <c r="R902">
        <v>2</v>
      </c>
      <c r="S902">
        <v>0</v>
      </c>
      <c r="T902">
        <v>1</v>
      </c>
      <c r="U902">
        <v>2</v>
      </c>
      <c r="V902">
        <v>1</v>
      </c>
      <c r="W902">
        <v>0</v>
      </c>
      <c r="AO902">
        <v>6.41364</v>
      </c>
      <c r="AS902">
        <v>883</v>
      </c>
    </row>
    <row r="903" spans="8:45" x14ac:dyDescent="0.25">
      <c r="H903" s="1"/>
      <c r="I903">
        <v>1</v>
      </c>
      <c r="Q903">
        <v>0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1</v>
      </c>
      <c r="AO903">
        <v>4.7258399999999998</v>
      </c>
      <c r="AS903">
        <v>884</v>
      </c>
    </row>
    <row r="904" spans="8:45" x14ac:dyDescent="0.25">
      <c r="H904" s="1"/>
      <c r="I904">
        <v>0</v>
      </c>
      <c r="Q904">
        <v>0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0</v>
      </c>
      <c r="AO904">
        <v>1.76061</v>
      </c>
      <c r="AS904">
        <v>885</v>
      </c>
    </row>
    <row r="905" spans="8:45" x14ac:dyDescent="0.25">
      <c r="H905" s="1"/>
      <c r="I905">
        <v>1</v>
      </c>
      <c r="Q905">
        <v>0</v>
      </c>
      <c r="R905">
        <v>0</v>
      </c>
      <c r="S905">
        <v>1</v>
      </c>
      <c r="T905">
        <v>0</v>
      </c>
      <c r="U905">
        <v>1</v>
      </c>
      <c r="V905">
        <v>0</v>
      </c>
      <c r="W905">
        <v>0</v>
      </c>
      <c r="AO905">
        <v>-1.01214</v>
      </c>
      <c r="AS905">
        <v>886</v>
      </c>
    </row>
    <row r="906" spans="8:45" x14ac:dyDescent="0.25">
      <c r="H906" s="1"/>
      <c r="I906">
        <v>1</v>
      </c>
      <c r="Q906">
        <v>0</v>
      </c>
      <c r="R906">
        <v>1</v>
      </c>
      <c r="S906">
        <v>0</v>
      </c>
      <c r="T906">
        <v>1</v>
      </c>
      <c r="U906">
        <v>0</v>
      </c>
      <c r="V906">
        <v>1</v>
      </c>
      <c r="W906">
        <v>1</v>
      </c>
      <c r="AO906">
        <v>1.7033499999999999</v>
      </c>
      <c r="AS906">
        <v>887</v>
      </c>
    </row>
    <row r="907" spans="8:45" x14ac:dyDescent="0.25">
      <c r="H907" s="1"/>
      <c r="I907">
        <v>1</v>
      </c>
      <c r="Q907">
        <v>0</v>
      </c>
      <c r="R907">
        <v>2</v>
      </c>
      <c r="S907">
        <v>0</v>
      </c>
      <c r="T907">
        <v>0</v>
      </c>
      <c r="U907">
        <v>0</v>
      </c>
      <c r="V907">
        <v>1</v>
      </c>
      <c r="W907">
        <v>1</v>
      </c>
      <c r="AO907">
        <v>0</v>
      </c>
      <c r="AS907">
        <v>888</v>
      </c>
    </row>
    <row r="908" spans="8:45" x14ac:dyDescent="0.25">
      <c r="H908" s="1"/>
      <c r="I908">
        <v>3</v>
      </c>
      <c r="Q908">
        <v>0</v>
      </c>
      <c r="R908">
        <v>2</v>
      </c>
      <c r="S908">
        <v>0</v>
      </c>
      <c r="T908">
        <v>1</v>
      </c>
      <c r="U908">
        <v>1</v>
      </c>
      <c r="V908">
        <v>0</v>
      </c>
      <c r="W908">
        <v>0</v>
      </c>
      <c r="AO908">
        <v>-2.93709</v>
      </c>
      <c r="AS908">
        <v>889</v>
      </c>
    </row>
    <row r="909" spans="8:45" x14ac:dyDescent="0.25">
      <c r="H909" s="1"/>
      <c r="I909">
        <v>1</v>
      </c>
      <c r="Q909">
        <v>0</v>
      </c>
      <c r="R909">
        <v>2</v>
      </c>
      <c r="S909">
        <v>3</v>
      </c>
      <c r="T909">
        <v>1</v>
      </c>
      <c r="U909">
        <v>1</v>
      </c>
      <c r="V909">
        <v>0</v>
      </c>
      <c r="W909">
        <v>0</v>
      </c>
      <c r="AO909">
        <v>0.80272900000000003</v>
      </c>
      <c r="AS909">
        <v>890</v>
      </c>
    </row>
    <row r="910" spans="8:45" x14ac:dyDescent="0.25">
      <c r="H910" s="1"/>
      <c r="I910">
        <v>2</v>
      </c>
      <c r="Q910">
        <v>0</v>
      </c>
      <c r="R910">
        <v>2</v>
      </c>
      <c r="S910">
        <v>2</v>
      </c>
      <c r="T910">
        <v>1</v>
      </c>
      <c r="U910">
        <v>1</v>
      </c>
      <c r="V910">
        <v>2</v>
      </c>
      <c r="W910">
        <v>0</v>
      </c>
      <c r="AO910">
        <v>-6.1924799999999998</v>
      </c>
      <c r="AS910">
        <v>891</v>
      </c>
    </row>
    <row r="911" spans="8:45" x14ac:dyDescent="0.25">
      <c r="H911" s="1"/>
      <c r="I911">
        <v>2</v>
      </c>
      <c r="Q911">
        <v>0</v>
      </c>
      <c r="R911">
        <v>4</v>
      </c>
      <c r="S911">
        <v>1</v>
      </c>
      <c r="T911">
        <v>0</v>
      </c>
      <c r="U911">
        <v>0</v>
      </c>
      <c r="V911">
        <v>0</v>
      </c>
      <c r="W911">
        <v>1</v>
      </c>
      <c r="AO911">
        <v>3.44876</v>
      </c>
      <c r="AS911">
        <v>892</v>
      </c>
    </row>
    <row r="912" spans="8:45" x14ac:dyDescent="0.25">
      <c r="H912" s="1"/>
      <c r="I912">
        <v>1</v>
      </c>
      <c r="Q912">
        <v>1</v>
      </c>
      <c r="R912">
        <v>1</v>
      </c>
      <c r="S912">
        <v>1</v>
      </c>
      <c r="T912">
        <v>0</v>
      </c>
      <c r="U912">
        <v>1</v>
      </c>
      <c r="V912">
        <v>0</v>
      </c>
      <c r="W912">
        <v>1</v>
      </c>
      <c r="AO912">
        <v>-1.6496999999999999</v>
      </c>
      <c r="AS912">
        <v>893</v>
      </c>
    </row>
    <row r="913" spans="8:45" x14ac:dyDescent="0.25">
      <c r="H913" s="1"/>
      <c r="I913">
        <v>1</v>
      </c>
      <c r="Q913">
        <v>1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AO913">
        <v>1.02702</v>
      </c>
      <c r="AS913">
        <v>894</v>
      </c>
    </row>
    <row r="914" spans="8:45" x14ac:dyDescent="0.25">
      <c r="H914" s="1"/>
      <c r="I914">
        <v>1</v>
      </c>
      <c r="Q914">
        <v>0</v>
      </c>
      <c r="R914">
        <v>1</v>
      </c>
      <c r="S914">
        <v>2</v>
      </c>
      <c r="T914">
        <v>1</v>
      </c>
      <c r="U914">
        <v>0</v>
      </c>
      <c r="V914">
        <v>2</v>
      </c>
      <c r="W914">
        <v>0</v>
      </c>
      <c r="AO914">
        <v>1.9672499999999999</v>
      </c>
      <c r="AS914">
        <v>895</v>
      </c>
    </row>
    <row r="915" spans="8:45" x14ac:dyDescent="0.25">
      <c r="H915" s="1"/>
      <c r="I915">
        <v>1</v>
      </c>
      <c r="Q915">
        <v>1</v>
      </c>
      <c r="R915">
        <v>2</v>
      </c>
      <c r="S915">
        <v>1</v>
      </c>
      <c r="T915">
        <v>1</v>
      </c>
      <c r="U915">
        <v>1</v>
      </c>
      <c r="V915">
        <v>0</v>
      </c>
      <c r="W915">
        <v>1</v>
      </c>
      <c r="AO915">
        <v>5.8197799999999997</v>
      </c>
      <c r="AS915">
        <v>896</v>
      </c>
    </row>
    <row r="916" spans="8:45" x14ac:dyDescent="0.25">
      <c r="H916" s="1"/>
      <c r="I916">
        <v>2</v>
      </c>
      <c r="Q916">
        <v>0</v>
      </c>
      <c r="R916">
        <v>2</v>
      </c>
      <c r="S916">
        <v>3</v>
      </c>
      <c r="T916">
        <v>0</v>
      </c>
      <c r="U916">
        <v>0</v>
      </c>
      <c r="V916">
        <v>0</v>
      </c>
      <c r="W916">
        <v>1</v>
      </c>
      <c r="AO916">
        <v>-3.7246600000000001</v>
      </c>
      <c r="AS916">
        <v>897</v>
      </c>
    </row>
    <row r="917" spans="8:45" x14ac:dyDescent="0.25">
      <c r="H917" s="1"/>
      <c r="I917">
        <v>0</v>
      </c>
      <c r="Q917">
        <v>0</v>
      </c>
      <c r="R917">
        <v>1</v>
      </c>
      <c r="S917">
        <v>0</v>
      </c>
      <c r="T917">
        <v>1</v>
      </c>
      <c r="V917">
        <v>2</v>
      </c>
      <c r="W917">
        <v>1</v>
      </c>
      <c r="AO917">
        <v>-2.5972599999999999</v>
      </c>
      <c r="AS917">
        <v>898</v>
      </c>
    </row>
    <row r="918" spans="8:45" x14ac:dyDescent="0.25">
      <c r="H918" s="1"/>
      <c r="I918">
        <v>3</v>
      </c>
      <c r="Q918">
        <v>1</v>
      </c>
      <c r="R918">
        <v>2</v>
      </c>
      <c r="S918">
        <v>0</v>
      </c>
      <c r="T918">
        <v>0</v>
      </c>
      <c r="V918">
        <v>2</v>
      </c>
      <c r="W918">
        <v>1</v>
      </c>
      <c r="AO918">
        <v>3.2566700000000002</v>
      </c>
      <c r="AS918">
        <v>899</v>
      </c>
    </row>
    <row r="919" spans="8:45" x14ac:dyDescent="0.25">
      <c r="H919" s="1"/>
      <c r="I919">
        <v>0</v>
      </c>
      <c r="Q919">
        <v>1</v>
      </c>
      <c r="R919">
        <v>2</v>
      </c>
      <c r="S919">
        <v>2</v>
      </c>
      <c r="V919">
        <v>0</v>
      </c>
      <c r="W919">
        <v>1</v>
      </c>
      <c r="AO919">
        <v>-3.0924299999999998</v>
      </c>
      <c r="AS919">
        <v>900</v>
      </c>
    </row>
    <row r="920" spans="8:45" x14ac:dyDescent="0.25">
      <c r="H920" s="1"/>
      <c r="I920">
        <v>0</v>
      </c>
      <c r="Q920">
        <v>0</v>
      </c>
      <c r="R920">
        <v>1</v>
      </c>
      <c r="S920">
        <v>0</v>
      </c>
      <c r="V920">
        <v>2</v>
      </c>
      <c r="W920">
        <v>0</v>
      </c>
      <c r="AO920">
        <v>3.3388399999999998</v>
      </c>
      <c r="AS920">
        <v>901</v>
      </c>
    </row>
    <row r="921" spans="8:45" x14ac:dyDescent="0.25">
      <c r="H921" s="1"/>
      <c r="I921">
        <v>2</v>
      </c>
      <c r="Q921">
        <v>1</v>
      </c>
      <c r="R921">
        <v>1</v>
      </c>
      <c r="S921">
        <v>3</v>
      </c>
      <c r="V921">
        <v>1</v>
      </c>
      <c r="W921">
        <v>0</v>
      </c>
      <c r="AO921">
        <v>-1.0371900000000001</v>
      </c>
      <c r="AS921">
        <v>902</v>
      </c>
    </row>
    <row r="922" spans="8:45" x14ac:dyDescent="0.25">
      <c r="H922" s="1"/>
      <c r="I922">
        <v>0</v>
      </c>
      <c r="Q922">
        <v>2</v>
      </c>
      <c r="R922">
        <v>1</v>
      </c>
      <c r="S922">
        <v>0</v>
      </c>
      <c r="V922">
        <v>2</v>
      </c>
      <c r="W922">
        <v>2</v>
      </c>
      <c r="AO922">
        <v>0</v>
      </c>
      <c r="AS922">
        <v>903</v>
      </c>
    </row>
    <row r="923" spans="8:45" x14ac:dyDescent="0.25">
      <c r="H923" s="1"/>
      <c r="I923">
        <v>0</v>
      </c>
      <c r="Q923">
        <v>0</v>
      </c>
      <c r="R923">
        <v>0</v>
      </c>
      <c r="S923">
        <v>1</v>
      </c>
      <c r="V923">
        <v>0</v>
      </c>
      <c r="AO923">
        <v>0.85167599999999999</v>
      </c>
      <c r="AS923">
        <v>904</v>
      </c>
    </row>
    <row r="924" spans="8:45" x14ac:dyDescent="0.25">
      <c r="H924" s="1"/>
      <c r="I924">
        <v>1</v>
      </c>
      <c r="Q924">
        <v>0</v>
      </c>
      <c r="R924">
        <v>0</v>
      </c>
      <c r="S924">
        <v>2</v>
      </c>
      <c r="V924">
        <v>0</v>
      </c>
      <c r="AO924">
        <v>-1.0423500000000001</v>
      </c>
      <c r="AS924">
        <v>905</v>
      </c>
    </row>
    <row r="925" spans="8:45" x14ac:dyDescent="0.25">
      <c r="H925" s="1"/>
      <c r="I925">
        <v>1</v>
      </c>
      <c r="Q925">
        <v>0</v>
      </c>
      <c r="R925">
        <v>1</v>
      </c>
      <c r="V925">
        <v>1</v>
      </c>
      <c r="AO925">
        <v>1.5182</v>
      </c>
      <c r="AS925">
        <v>906</v>
      </c>
    </row>
    <row r="926" spans="8:45" x14ac:dyDescent="0.25">
      <c r="H926" s="1"/>
      <c r="I926">
        <v>2</v>
      </c>
      <c r="Q926">
        <v>0</v>
      </c>
      <c r="R926">
        <v>0</v>
      </c>
      <c r="V926">
        <v>1</v>
      </c>
      <c r="AO926">
        <v>-1.10853</v>
      </c>
      <c r="AS926">
        <v>907</v>
      </c>
    </row>
    <row r="927" spans="8:45" x14ac:dyDescent="0.25">
      <c r="H927" s="1"/>
      <c r="I927">
        <v>2</v>
      </c>
      <c r="Q927">
        <v>0</v>
      </c>
      <c r="R927">
        <v>0</v>
      </c>
      <c r="V927">
        <v>0</v>
      </c>
      <c r="AO927">
        <v>0.88030299999999995</v>
      </c>
      <c r="AS927">
        <v>908</v>
      </c>
    </row>
    <row r="928" spans="8:45" x14ac:dyDescent="0.25">
      <c r="H928" s="1"/>
      <c r="I928">
        <v>0</v>
      </c>
      <c r="Q928">
        <v>0</v>
      </c>
      <c r="R928">
        <v>1</v>
      </c>
      <c r="V928">
        <v>0</v>
      </c>
      <c r="AO928">
        <v>2.6189</v>
      </c>
      <c r="AS928">
        <v>909</v>
      </c>
    </row>
    <row r="929" spans="8:45" x14ac:dyDescent="0.25">
      <c r="H929" s="1"/>
      <c r="I929">
        <v>1</v>
      </c>
      <c r="R929">
        <v>0</v>
      </c>
      <c r="V929">
        <v>3</v>
      </c>
      <c r="AO929">
        <v>-6.1621199999999998</v>
      </c>
      <c r="AS929">
        <v>910</v>
      </c>
    </row>
    <row r="930" spans="8:45" x14ac:dyDescent="0.25">
      <c r="H930" s="1"/>
      <c r="I930">
        <v>1</v>
      </c>
      <c r="R930">
        <v>3</v>
      </c>
      <c r="V930">
        <v>0</v>
      </c>
      <c r="AO930">
        <v>1.7315100000000001</v>
      </c>
      <c r="AS930">
        <v>911</v>
      </c>
    </row>
    <row r="931" spans="8:45" x14ac:dyDescent="0.25">
      <c r="H931" s="1"/>
      <c r="I931">
        <v>1</v>
      </c>
      <c r="R931">
        <v>1</v>
      </c>
      <c r="V931">
        <v>0</v>
      </c>
      <c r="AO931">
        <v>0</v>
      </c>
      <c r="AS931">
        <v>912</v>
      </c>
    </row>
    <row r="932" spans="8:45" x14ac:dyDescent="0.25">
      <c r="H932" s="1"/>
      <c r="I932">
        <v>0</v>
      </c>
      <c r="R932">
        <v>2</v>
      </c>
      <c r="V932">
        <v>0</v>
      </c>
      <c r="AO932">
        <v>-3.62792</v>
      </c>
      <c r="AS932">
        <v>913</v>
      </c>
    </row>
    <row r="933" spans="8:45" x14ac:dyDescent="0.25">
      <c r="H933" s="1"/>
      <c r="I933">
        <v>1</v>
      </c>
      <c r="R933">
        <v>1</v>
      </c>
      <c r="V933">
        <v>1</v>
      </c>
      <c r="AO933">
        <v>-4.6766100000000002</v>
      </c>
      <c r="AS933">
        <v>914</v>
      </c>
    </row>
    <row r="934" spans="8:45" x14ac:dyDescent="0.25">
      <c r="H934" s="1"/>
      <c r="I934">
        <v>1</v>
      </c>
      <c r="R934">
        <v>0</v>
      </c>
      <c r="V934">
        <v>0</v>
      </c>
      <c r="AO934">
        <v>-4.0485499999999996</v>
      </c>
      <c r="AS934">
        <v>915</v>
      </c>
    </row>
    <row r="935" spans="8:45" x14ac:dyDescent="0.25">
      <c r="H935" s="1"/>
      <c r="I935">
        <v>2</v>
      </c>
      <c r="R935">
        <v>1</v>
      </c>
      <c r="V935">
        <v>0</v>
      </c>
      <c r="AO935">
        <v>-4.6558299999999999</v>
      </c>
      <c r="AS935">
        <v>916</v>
      </c>
    </row>
    <row r="936" spans="8:45" x14ac:dyDescent="0.25">
      <c r="H936" s="1"/>
      <c r="I936">
        <v>1</v>
      </c>
      <c r="R936">
        <v>0</v>
      </c>
      <c r="V936">
        <v>1</v>
      </c>
      <c r="AO936">
        <v>-4.3109500000000001</v>
      </c>
      <c r="AS936">
        <v>917</v>
      </c>
    </row>
    <row r="937" spans="8:45" x14ac:dyDescent="0.25">
      <c r="H937" s="1"/>
      <c r="I937">
        <v>2</v>
      </c>
      <c r="R937">
        <v>0</v>
      </c>
      <c r="V937">
        <v>0</v>
      </c>
      <c r="AO937">
        <v>-0.96549399999999996</v>
      </c>
      <c r="AS937">
        <v>918</v>
      </c>
    </row>
    <row r="938" spans="8:45" x14ac:dyDescent="0.25">
      <c r="H938" s="1"/>
      <c r="I938">
        <v>1</v>
      </c>
      <c r="R938">
        <v>0</v>
      </c>
      <c r="V938">
        <v>0</v>
      </c>
      <c r="AO938">
        <v>-4.8951500000000001</v>
      </c>
      <c r="AS938">
        <v>919</v>
      </c>
    </row>
    <row r="939" spans="8:45" x14ac:dyDescent="0.25">
      <c r="H939" s="1"/>
      <c r="I939">
        <v>1</v>
      </c>
      <c r="R939">
        <v>0</v>
      </c>
      <c r="V939">
        <v>1</v>
      </c>
      <c r="AO939">
        <v>2.5141499999999999</v>
      </c>
      <c r="AS939">
        <v>920</v>
      </c>
    </row>
    <row r="940" spans="8:45" x14ac:dyDescent="0.25">
      <c r="H940" s="1"/>
      <c r="I940">
        <v>3</v>
      </c>
      <c r="R940">
        <v>3</v>
      </c>
      <c r="V940">
        <v>2</v>
      </c>
      <c r="AO940">
        <v>5.2641299999999998</v>
      </c>
      <c r="AS940">
        <v>921</v>
      </c>
    </row>
    <row r="941" spans="8:45" x14ac:dyDescent="0.25">
      <c r="H941" s="1"/>
      <c r="I941">
        <v>0</v>
      </c>
      <c r="R941">
        <v>1</v>
      </c>
      <c r="V941">
        <v>0</v>
      </c>
      <c r="AO941">
        <v>-4.0920399999999999</v>
      </c>
      <c r="AS941">
        <v>922</v>
      </c>
    </row>
    <row r="942" spans="8:45" x14ac:dyDescent="0.25">
      <c r="H942" s="1"/>
      <c r="I942">
        <v>0</v>
      </c>
      <c r="V942">
        <v>0</v>
      </c>
      <c r="AO942">
        <v>-1.1575299999999999</v>
      </c>
      <c r="AS942">
        <v>923</v>
      </c>
    </row>
    <row r="943" spans="8:45" x14ac:dyDescent="0.25">
      <c r="H943" s="1"/>
      <c r="I943">
        <v>1</v>
      </c>
      <c r="AO943">
        <v>1.5182</v>
      </c>
      <c r="AS943">
        <v>924</v>
      </c>
    </row>
    <row r="944" spans="8:45" x14ac:dyDescent="0.25">
      <c r="H944" s="1"/>
      <c r="AO944">
        <v>8.2811199999999996</v>
      </c>
      <c r="AS944">
        <v>925</v>
      </c>
    </row>
    <row r="945" spans="8:45" x14ac:dyDescent="0.25">
      <c r="H945" s="1"/>
      <c r="AO945">
        <v>-4.0485499999999996</v>
      </c>
      <c r="AS945">
        <v>926</v>
      </c>
    </row>
    <row r="946" spans="8:45" x14ac:dyDescent="0.25">
      <c r="H946" s="1"/>
      <c r="AO946">
        <v>4.7616399999999999</v>
      </c>
      <c r="AS946">
        <v>927</v>
      </c>
    </row>
    <row r="947" spans="8:45" x14ac:dyDescent="0.25">
      <c r="H947" s="1"/>
      <c r="AO947">
        <v>-5.3721100000000002</v>
      </c>
      <c r="AS947">
        <v>928</v>
      </c>
    </row>
    <row r="948" spans="8:45" x14ac:dyDescent="0.25">
      <c r="H948" s="1"/>
      <c r="AO948">
        <v>6.4797599999999997</v>
      </c>
      <c r="AS948">
        <v>929</v>
      </c>
    </row>
    <row r="949" spans="8:45" x14ac:dyDescent="0.25">
      <c r="H949" s="1"/>
      <c r="AO949">
        <v>-5.5763699999999998</v>
      </c>
      <c r="AS949">
        <v>930</v>
      </c>
    </row>
    <row r="950" spans="8:45" x14ac:dyDescent="0.25">
      <c r="H950" s="1"/>
      <c r="AO950">
        <v>5.2907099999999998</v>
      </c>
      <c r="AS950">
        <v>931</v>
      </c>
    </row>
    <row r="951" spans="8:45" x14ac:dyDescent="0.25">
      <c r="H951" s="1"/>
      <c r="AO951">
        <v>0</v>
      </c>
      <c r="AS951">
        <v>932</v>
      </c>
    </row>
    <row r="952" spans="8:45" x14ac:dyDescent="0.25">
      <c r="H952" s="1"/>
      <c r="AO952">
        <v>-4.6386500000000002</v>
      </c>
      <c r="AS952">
        <v>933</v>
      </c>
    </row>
    <row r="953" spans="8:45" x14ac:dyDescent="0.25">
      <c r="H953" s="1"/>
      <c r="AO953">
        <v>4.0098000000000003</v>
      </c>
      <c r="AS953">
        <v>934</v>
      </c>
    </row>
    <row r="954" spans="8:45" x14ac:dyDescent="0.25">
      <c r="H954" s="1"/>
      <c r="AO954">
        <v>0.84480699999999997</v>
      </c>
      <c r="AS954">
        <v>935</v>
      </c>
    </row>
    <row r="955" spans="8:45" x14ac:dyDescent="0.25">
      <c r="H955" s="1"/>
      <c r="AO955">
        <v>-0.87661999999999995</v>
      </c>
      <c r="AS955">
        <v>936</v>
      </c>
    </row>
    <row r="956" spans="8:45" x14ac:dyDescent="0.25">
      <c r="H956" s="1"/>
      <c r="AO956">
        <v>1.1325000000000001</v>
      </c>
      <c r="AS956">
        <v>937</v>
      </c>
    </row>
    <row r="957" spans="8:45" x14ac:dyDescent="0.25">
      <c r="H957" s="1"/>
      <c r="AO957">
        <v>-1.7386900000000001</v>
      </c>
      <c r="AS957">
        <v>938</v>
      </c>
    </row>
    <row r="958" spans="8:45" x14ac:dyDescent="0.25">
      <c r="H958" s="1"/>
      <c r="AO958">
        <v>0</v>
      </c>
      <c r="AS958">
        <v>939</v>
      </c>
    </row>
    <row r="959" spans="8:45" x14ac:dyDescent="0.25">
      <c r="H959" s="1"/>
      <c r="AO959">
        <v>-1.93099</v>
      </c>
      <c r="AS959">
        <v>940</v>
      </c>
    </row>
    <row r="960" spans="8:45" x14ac:dyDescent="0.25">
      <c r="H960" s="1"/>
      <c r="AO960">
        <v>0.84822799999999998</v>
      </c>
      <c r="AS960">
        <v>941</v>
      </c>
    </row>
    <row r="961" spans="8:45" x14ac:dyDescent="0.25">
      <c r="H961" s="1"/>
      <c r="AO961">
        <v>9.7196400000000001</v>
      </c>
      <c r="AS961">
        <v>942</v>
      </c>
    </row>
    <row r="962" spans="8:45" x14ac:dyDescent="0.25">
      <c r="H962" s="1"/>
      <c r="AO962">
        <v>-4.5546100000000003</v>
      </c>
      <c r="AS962">
        <v>943</v>
      </c>
    </row>
    <row r="963" spans="8:45" x14ac:dyDescent="0.25">
      <c r="H963" s="1"/>
      <c r="AO963">
        <v>-0.83139799999999997</v>
      </c>
      <c r="AS963">
        <v>944</v>
      </c>
    </row>
    <row r="964" spans="8:45" x14ac:dyDescent="0.25">
      <c r="H964" s="1"/>
      <c r="AO964">
        <v>-2.0440200000000002</v>
      </c>
      <c r="AS964">
        <v>945</v>
      </c>
    </row>
    <row r="965" spans="8:45" x14ac:dyDescent="0.25">
      <c r="H965" s="1"/>
      <c r="AO965">
        <v>0</v>
      </c>
      <c r="AS965">
        <v>946</v>
      </c>
    </row>
    <row r="966" spans="8:45" x14ac:dyDescent="0.25">
      <c r="H966" s="1"/>
      <c r="AO966">
        <v>0</v>
      </c>
      <c r="AS966">
        <v>947</v>
      </c>
    </row>
    <row r="967" spans="8:45" x14ac:dyDescent="0.25">
      <c r="H967" s="1"/>
      <c r="AO967">
        <v>7.4825799999999996</v>
      </c>
      <c r="AS967">
        <v>948</v>
      </c>
    </row>
    <row r="968" spans="8:45" x14ac:dyDescent="0.25">
      <c r="H968" s="1"/>
      <c r="AO968">
        <v>2.5141499999999999</v>
      </c>
      <c r="AS968">
        <v>949</v>
      </c>
    </row>
    <row r="969" spans="8:45" x14ac:dyDescent="0.25">
      <c r="H969" s="1"/>
      <c r="AO969">
        <v>0.92704500000000001</v>
      </c>
      <c r="AS969">
        <v>950</v>
      </c>
    </row>
    <row r="970" spans="8:45" x14ac:dyDescent="0.25">
      <c r="H970" s="1"/>
      <c r="AO970">
        <v>0</v>
      </c>
      <c r="AS970">
        <v>951</v>
      </c>
    </row>
    <row r="971" spans="8:45" x14ac:dyDescent="0.25">
      <c r="H971" s="1"/>
      <c r="AO971">
        <v>-9.6549399999999999</v>
      </c>
      <c r="AS971">
        <v>952</v>
      </c>
    </row>
    <row r="972" spans="8:45" x14ac:dyDescent="0.25">
      <c r="H972" s="1"/>
      <c r="AO972">
        <v>-1.9133500000000001</v>
      </c>
      <c r="AS972">
        <v>953</v>
      </c>
    </row>
    <row r="973" spans="8:45" x14ac:dyDescent="0.25">
      <c r="H973" s="1"/>
      <c r="AO973">
        <v>-0.89919400000000005</v>
      </c>
      <c r="AS973">
        <v>954</v>
      </c>
    </row>
    <row r="974" spans="8:45" x14ac:dyDescent="0.25">
      <c r="H974" s="1"/>
      <c r="AO974">
        <v>6.2853700000000003</v>
      </c>
      <c r="AS974">
        <v>955</v>
      </c>
    </row>
    <row r="975" spans="8:45" x14ac:dyDescent="0.25">
      <c r="H975" s="1"/>
      <c r="AO975">
        <v>-3.9161199999999998</v>
      </c>
      <c r="AS975">
        <v>956</v>
      </c>
    </row>
    <row r="976" spans="8:45" x14ac:dyDescent="0.25">
      <c r="H976" s="1"/>
      <c r="AO976">
        <v>-0.78469</v>
      </c>
      <c r="AS976">
        <v>957</v>
      </c>
    </row>
    <row r="977" spans="8:45" x14ac:dyDescent="0.25">
      <c r="H977" s="1"/>
      <c r="AO977">
        <v>7.0508899999999999</v>
      </c>
      <c r="AS977">
        <v>958</v>
      </c>
    </row>
    <row r="978" spans="8:45" x14ac:dyDescent="0.25">
      <c r="H978" s="1"/>
      <c r="AO978">
        <v>-0.89154100000000003</v>
      </c>
      <c r="AS978">
        <v>959</v>
      </c>
    </row>
    <row r="979" spans="8:45" x14ac:dyDescent="0.25">
      <c r="H979" s="1"/>
      <c r="AO979">
        <v>0.81522300000000003</v>
      </c>
      <c r="AS979">
        <v>960</v>
      </c>
    </row>
    <row r="980" spans="8:45" x14ac:dyDescent="0.25">
      <c r="H980" s="1"/>
      <c r="AO980">
        <v>2.2773099999999999</v>
      </c>
      <c r="AS980">
        <v>961</v>
      </c>
    </row>
    <row r="981" spans="8:45" x14ac:dyDescent="0.25">
      <c r="H981" s="1"/>
      <c r="AO981">
        <v>1.5348900000000001</v>
      </c>
      <c r="AS981">
        <v>962</v>
      </c>
    </row>
    <row r="982" spans="8:45" x14ac:dyDescent="0.25">
      <c r="H982" s="1"/>
      <c r="AO982">
        <v>4.5349000000000004</v>
      </c>
      <c r="AS982">
        <v>963</v>
      </c>
    </row>
    <row r="983" spans="8:45" x14ac:dyDescent="0.25">
      <c r="H983" s="1"/>
      <c r="AO983">
        <v>0.93116500000000002</v>
      </c>
      <c r="AS983">
        <v>964</v>
      </c>
    </row>
    <row r="984" spans="8:45" x14ac:dyDescent="0.25">
      <c r="H984" s="1"/>
      <c r="AO984">
        <v>0.84480699999999997</v>
      </c>
      <c r="AS984">
        <v>965</v>
      </c>
    </row>
    <row r="985" spans="8:45" x14ac:dyDescent="0.25">
      <c r="H985" s="1"/>
      <c r="AO985">
        <v>8.9365400000000008</v>
      </c>
      <c r="AS985">
        <v>966</v>
      </c>
    </row>
    <row r="986" spans="8:45" x14ac:dyDescent="0.25">
      <c r="H986" s="1"/>
      <c r="AO986">
        <v>4.6766100000000002</v>
      </c>
      <c r="AS986">
        <v>967</v>
      </c>
    </row>
    <row r="987" spans="8:45" x14ac:dyDescent="0.25">
      <c r="H987" s="1"/>
      <c r="AO987">
        <v>-3.55105</v>
      </c>
      <c r="AS987">
        <v>968</v>
      </c>
    </row>
    <row r="988" spans="8:45" x14ac:dyDescent="0.25">
      <c r="H988" s="1"/>
      <c r="AO988">
        <v>2.1938499999999999</v>
      </c>
      <c r="AS988">
        <v>969</v>
      </c>
    </row>
    <row r="989" spans="8:45" x14ac:dyDescent="0.25">
      <c r="H989" s="1"/>
      <c r="AO989">
        <v>-6.1171499999999996</v>
      </c>
      <c r="AS989">
        <v>970</v>
      </c>
    </row>
    <row r="990" spans="8:45" x14ac:dyDescent="0.25">
      <c r="H990" s="1"/>
      <c r="AO990">
        <v>-3.1905399999999999</v>
      </c>
      <c r="AS990">
        <v>971</v>
      </c>
    </row>
    <row r="991" spans="8:45" x14ac:dyDescent="0.25">
      <c r="H991" s="1"/>
      <c r="AO991">
        <v>4.4767599999999996</v>
      </c>
      <c r="AS991">
        <v>972</v>
      </c>
    </row>
    <row r="992" spans="8:45" x14ac:dyDescent="0.25">
      <c r="H992" s="1"/>
      <c r="AO992">
        <v>3.1986599999999998</v>
      </c>
      <c r="AS992">
        <v>973</v>
      </c>
    </row>
    <row r="993" spans="8:45" x14ac:dyDescent="0.25">
      <c r="H993" s="1"/>
      <c r="AO993">
        <v>5.4560500000000003</v>
      </c>
      <c r="AS993">
        <v>974</v>
      </c>
    </row>
    <row r="994" spans="8:45" x14ac:dyDescent="0.25">
      <c r="H994" s="1"/>
      <c r="AO994">
        <v>-1.8378300000000001</v>
      </c>
      <c r="AS994">
        <v>975</v>
      </c>
    </row>
    <row r="995" spans="8:45" x14ac:dyDescent="0.25">
      <c r="H995" s="1"/>
      <c r="AO995">
        <v>3.6122800000000002</v>
      </c>
      <c r="AS995">
        <v>976</v>
      </c>
    </row>
    <row r="996" spans="8:45" x14ac:dyDescent="0.25">
      <c r="H996" s="1"/>
      <c r="AO996">
        <v>0</v>
      </c>
      <c r="AS996">
        <v>977</v>
      </c>
    </row>
    <row r="997" spans="8:45" x14ac:dyDescent="0.25">
      <c r="H997" s="1"/>
      <c r="AO997">
        <v>0</v>
      </c>
      <c r="AS997">
        <v>978</v>
      </c>
    </row>
    <row r="998" spans="8:45" x14ac:dyDescent="0.25">
      <c r="H998" s="1"/>
      <c r="AO998">
        <v>-0.96549399999999996</v>
      </c>
      <c r="AS998">
        <v>979</v>
      </c>
    </row>
    <row r="999" spans="8:45" x14ac:dyDescent="0.25">
      <c r="H999" s="1"/>
      <c r="AO999">
        <v>-2.3808199999999999</v>
      </c>
      <c r="AS999">
        <v>980</v>
      </c>
    </row>
    <row r="1000" spans="8:45" x14ac:dyDescent="0.25">
      <c r="H1000" s="1"/>
      <c r="AO1000">
        <v>1.5018800000000001</v>
      </c>
      <c r="AS1000">
        <v>981</v>
      </c>
    </row>
    <row r="1001" spans="8:45" x14ac:dyDescent="0.25">
      <c r="H1001" s="1"/>
      <c r="AO1001">
        <v>4.8274699999999999</v>
      </c>
      <c r="AS1001">
        <v>982</v>
      </c>
    </row>
    <row r="1002" spans="8:45" x14ac:dyDescent="0.25">
      <c r="H1002" s="1"/>
      <c r="AO1002">
        <v>0.91891299999999998</v>
      </c>
      <c r="AS1002">
        <v>983</v>
      </c>
    </row>
    <row r="1003" spans="8:45" x14ac:dyDescent="0.25">
      <c r="H1003" s="1"/>
      <c r="AO1003">
        <v>-0.84480699999999997</v>
      </c>
      <c r="AS1003">
        <v>984</v>
      </c>
    </row>
    <row r="1004" spans="8:45" x14ac:dyDescent="0.25">
      <c r="H1004" s="1"/>
      <c r="AO1004">
        <v>4.7401</v>
      </c>
      <c r="AS1004">
        <v>985</v>
      </c>
    </row>
    <row r="1005" spans="8:45" x14ac:dyDescent="0.25">
      <c r="H1005" s="1"/>
      <c r="AO1005">
        <v>0.84822799999999998</v>
      </c>
      <c r="AS1005">
        <v>986</v>
      </c>
    </row>
    <row r="1006" spans="8:45" x14ac:dyDescent="0.25">
      <c r="H1006" s="1"/>
      <c r="AO1006">
        <v>0</v>
      </c>
      <c r="AS1006">
        <v>987</v>
      </c>
    </row>
    <row r="1007" spans="8:45" x14ac:dyDescent="0.25">
      <c r="H1007" s="1"/>
      <c r="AO1007">
        <v>-0.82811199999999996</v>
      </c>
      <c r="AS1007">
        <v>988</v>
      </c>
    </row>
    <row r="1008" spans="8:45" x14ac:dyDescent="0.25">
      <c r="H1008" s="1"/>
      <c r="AO1008">
        <v>4.60466</v>
      </c>
      <c r="AS1008">
        <v>989</v>
      </c>
    </row>
    <row r="1009" spans="8:45" x14ac:dyDescent="0.25">
      <c r="H1009" s="1"/>
      <c r="AO1009">
        <v>-1.06351</v>
      </c>
      <c r="AS1009">
        <v>990</v>
      </c>
    </row>
    <row r="1010" spans="8:45" x14ac:dyDescent="0.25">
      <c r="H1010" s="1"/>
      <c r="AO1010">
        <v>3.3929100000000001</v>
      </c>
      <c r="AS1010">
        <v>991</v>
      </c>
    </row>
    <row r="1011" spans="8:45" x14ac:dyDescent="0.25">
      <c r="H1011" s="1"/>
      <c r="AO1011">
        <v>2.4456699999999998</v>
      </c>
      <c r="AS1011">
        <v>992</v>
      </c>
    </row>
    <row r="1012" spans="8:45" x14ac:dyDescent="0.25">
      <c r="H1012" s="1"/>
      <c r="AO1012">
        <v>-3.20682</v>
      </c>
      <c r="AS1012">
        <v>993</v>
      </c>
    </row>
    <row r="1013" spans="8:45" x14ac:dyDescent="0.25">
      <c r="H1013" s="1"/>
      <c r="AO1013">
        <v>0</v>
      </c>
      <c r="AS1013">
        <v>994</v>
      </c>
    </row>
    <row r="1014" spans="8:45" x14ac:dyDescent="0.25">
      <c r="H1014" s="1"/>
      <c r="AO1014">
        <v>-2.18242</v>
      </c>
      <c r="AS1014">
        <v>995</v>
      </c>
    </row>
    <row r="1015" spans="8:45" x14ac:dyDescent="0.25">
      <c r="H1015" s="1"/>
      <c r="AO1015">
        <v>-0.83139799999999997</v>
      </c>
      <c r="AS1015">
        <v>996</v>
      </c>
    </row>
    <row r="1016" spans="8:45" x14ac:dyDescent="0.25">
      <c r="H1016" s="1"/>
      <c r="AO1016">
        <v>-5.2597199999999997</v>
      </c>
      <c r="AS1016">
        <v>997</v>
      </c>
    </row>
    <row r="1017" spans="8:45" x14ac:dyDescent="0.25">
      <c r="H1017" s="1"/>
      <c r="AO1017">
        <v>-2.0049000000000001</v>
      </c>
      <c r="AS1017">
        <v>998</v>
      </c>
    </row>
    <row r="1018" spans="8:45" x14ac:dyDescent="0.25">
      <c r="H1018" s="1"/>
      <c r="AO1018">
        <v>3.52121</v>
      </c>
      <c r="AS1018">
        <v>999</v>
      </c>
    </row>
    <row r="1019" spans="8:45" x14ac:dyDescent="0.25">
      <c r="H1019" s="1"/>
      <c r="AO1019">
        <v>0</v>
      </c>
      <c r="AS1019">
        <v>1000</v>
      </c>
    </row>
    <row r="1020" spans="8:45" x14ac:dyDescent="0.25">
      <c r="H1020" s="1"/>
      <c r="AO1020">
        <v>-5.1604000000000001</v>
      </c>
      <c r="AS1020">
        <v>1001</v>
      </c>
    </row>
    <row r="1021" spans="8:45" x14ac:dyDescent="0.25">
      <c r="AO1021">
        <v>0.85167599999999999</v>
      </c>
      <c r="AS1021">
        <v>1002</v>
      </c>
    </row>
    <row r="1022" spans="8:45" x14ac:dyDescent="0.25">
      <c r="AO1022">
        <v>-1.0371900000000001</v>
      </c>
      <c r="AS1022">
        <v>1003</v>
      </c>
    </row>
    <row r="1023" spans="8:45" x14ac:dyDescent="0.25">
      <c r="AO1023">
        <v>2.7811400000000002</v>
      </c>
      <c r="AS1023">
        <v>1004</v>
      </c>
    </row>
    <row r="1024" spans="8:45" x14ac:dyDescent="0.25">
      <c r="AO1024">
        <v>0</v>
      </c>
      <c r="AS1024">
        <v>1005</v>
      </c>
    </row>
    <row r="1025" spans="41:45" x14ac:dyDescent="0.25">
      <c r="AO1025">
        <v>-5.48461</v>
      </c>
      <c r="AS1025">
        <v>1006</v>
      </c>
    </row>
    <row r="1026" spans="41:45" x14ac:dyDescent="0.25">
      <c r="AO1026">
        <v>1.72438</v>
      </c>
      <c r="AS1026">
        <v>1007</v>
      </c>
    </row>
    <row r="1027" spans="41:45" x14ac:dyDescent="0.25">
      <c r="AO1027">
        <v>-1.68283</v>
      </c>
      <c r="AS1027">
        <v>1008</v>
      </c>
    </row>
    <row r="1028" spans="41:45" x14ac:dyDescent="0.25">
      <c r="AO1028">
        <v>1.0969199999999999</v>
      </c>
      <c r="AS1028">
        <v>1009</v>
      </c>
    </row>
    <row r="1029" spans="41:45" x14ac:dyDescent="0.25">
      <c r="AO1029">
        <v>0.79061199999999998</v>
      </c>
      <c r="AS1029">
        <v>1010</v>
      </c>
    </row>
    <row r="1030" spans="41:45" x14ac:dyDescent="0.25">
      <c r="AO1030">
        <v>-5.9184200000000002</v>
      </c>
      <c r="AS1030">
        <v>1011</v>
      </c>
    </row>
    <row r="1031" spans="41:45" x14ac:dyDescent="0.25">
      <c r="AO1031">
        <v>-3.32559</v>
      </c>
      <c r="AS1031">
        <v>1012</v>
      </c>
    </row>
    <row r="1032" spans="41:45" x14ac:dyDescent="0.25">
      <c r="AO1032">
        <v>0</v>
      </c>
      <c r="AS1032">
        <v>1013</v>
      </c>
    </row>
    <row r="1033" spans="41:45" x14ac:dyDescent="0.25">
      <c r="AO1033">
        <v>3.1426799999999999</v>
      </c>
      <c r="AS1033">
        <v>1014</v>
      </c>
    </row>
    <row r="1034" spans="41:45" x14ac:dyDescent="0.25">
      <c r="AO1034">
        <v>1.7315100000000001</v>
      </c>
      <c r="AS1034">
        <v>1015</v>
      </c>
    </row>
    <row r="1035" spans="41:45" x14ac:dyDescent="0.25">
      <c r="AO1035">
        <v>3.28647</v>
      </c>
      <c r="AS1035">
        <v>1016</v>
      </c>
    </row>
    <row r="1036" spans="41:45" x14ac:dyDescent="0.25">
      <c r="AO1036">
        <v>-1.0744199999999999</v>
      </c>
      <c r="AS1036">
        <v>1017</v>
      </c>
    </row>
    <row r="1037" spans="41:45" x14ac:dyDescent="0.25">
      <c r="AO1037">
        <v>0.91891299999999998</v>
      </c>
      <c r="AS1037">
        <v>1018</v>
      </c>
    </row>
    <row r="1038" spans="41:45" x14ac:dyDescent="0.25">
      <c r="AO1038">
        <v>-2.8059699999999999</v>
      </c>
      <c r="AS1038">
        <v>1019</v>
      </c>
    </row>
    <row r="1039" spans="41:45" x14ac:dyDescent="0.25">
      <c r="AO1039">
        <v>-2.33657</v>
      </c>
      <c r="AS1039">
        <v>1020</v>
      </c>
    </row>
    <row r="1040" spans="41:45" x14ac:dyDescent="0.25">
      <c r="AO1040">
        <v>-1.74594</v>
      </c>
      <c r="AS1040">
        <v>1021</v>
      </c>
    </row>
    <row r="1041" spans="41:45" x14ac:dyDescent="0.25">
      <c r="AO1041">
        <v>4.5744999999999996</v>
      </c>
      <c r="AS1041">
        <v>1022</v>
      </c>
    </row>
    <row r="1042" spans="41:45" x14ac:dyDescent="0.25">
      <c r="AO1042">
        <v>3.6596000000000002</v>
      </c>
      <c r="AS1042">
        <v>1023</v>
      </c>
    </row>
    <row r="1043" spans="41:45" x14ac:dyDescent="0.25">
      <c r="AO1043">
        <v>5.8663400000000001</v>
      </c>
      <c r="AS1043">
        <v>1024</v>
      </c>
    </row>
    <row r="1044" spans="41:45" x14ac:dyDescent="0.25">
      <c r="AO1044">
        <v>2.2407699999999999</v>
      </c>
      <c r="AS1044">
        <v>1025</v>
      </c>
    </row>
    <row r="1045" spans="41:45" x14ac:dyDescent="0.25">
      <c r="AO1045">
        <v>-5.2597199999999997</v>
      </c>
      <c r="AS1045">
        <v>1026</v>
      </c>
    </row>
    <row r="1046" spans="41:45" x14ac:dyDescent="0.25">
      <c r="AO1046">
        <v>0</v>
      </c>
      <c r="AS1046">
        <v>1027</v>
      </c>
    </row>
    <row r="1047" spans="41:45" x14ac:dyDescent="0.25">
      <c r="AO1047">
        <v>1.52929</v>
      </c>
      <c r="AS1047">
        <v>1028</v>
      </c>
    </row>
    <row r="1048" spans="41:45" x14ac:dyDescent="0.25">
      <c r="AO1048">
        <v>-1.6896100000000001</v>
      </c>
      <c r="AS1048">
        <v>1029</v>
      </c>
    </row>
    <row r="1049" spans="41:45" x14ac:dyDescent="0.25">
      <c r="AO1049">
        <v>-1.90466</v>
      </c>
      <c r="AS1049">
        <v>1030</v>
      </c>
    </row>
    <row r="1050" spans="41:45" x14ac:dyDescent="0.25">
      <c r="AO1050">
        <v>-0.88030299999999995</v>
      </c>
      <c r="AS1050">
        <v>1031</v>
      </c>
    </row>
    <row r="1051" spans="41:45" x14ac:dyDescent="0.25">
      <c r="AO1051">
        <v>1.85409</v>
      </c>
      <c r="AS1051">
        <v>1032</v>
      </c>
    </row>
    <row r="1052" spans="41:45" x14ac:dyDescent="0.25">
      <c r="AO1052">
        <v>2.0641600000000002</v>
      </c>
      <c r="AS1052">
        <v>1033</v>
      </c>
    </row>
    <row r="1053" spans="41:45" x14ac:dyDescent="0.25">
      <c r="AO1053">
        <v>-5.9860600000000002</v>
      </c>
      <c r="AS1053">
        <v>1034</v>
      </c>
    </row>
    <row r="1054" spans="41:45" x14ac:dyDescent="0.25">
      <c r="AO1054">
        <v>-1.02702</v>
      </c>
      <c r="AS1054">
        <v>1035</v>
      </c>
    </row>
    <row r="1055" spans="41:45" x14ac:dyDescent="0.25">
      <c r="AO1055">
        <v>-0.82811199999999996</v>
      </c>
      <c r="AS1055">
        <v>1036</v>
      </c>
    </row>
    <row r="1056" spans="41:45" x14ac:dyDescent="0.25">
      <c r="AO1056">
        <v>2.4361899999999999</v>
      </c>
      <c r="AS1056">
        <v>1037</v>
      </c>
    </row>
    <row r="1057" spans="41:45" x14ac:dyDescent="0.25">
      <c r="AO1057">
        <v>1.0371900000000001</v>
      </c>
      <c r="AS1057">
        <v>1038</v>
      </c>
    </row>
    <row r="1058" spans="41:45" x14ac:dyDescent="0.25">
      <c r="AO1058">
        <v>4.5744999999999996</v>
      </c>
      <c r="AS1058">
        <v>1039</v>
      </c>
    </row>
    <row r="1059" spans="41:45" x14ac:dyDescent="0.25">
      <c r="AO1059">
        <v>0</v>
      </c>
      <c r="AS1059">
        <v>1040</v>
      </c>
    </row>
    <row r="1060" spans="41:45" x14ac:dyDescent="0.25">
      <c r="AO1060">
        <v>0</v>
      </c>
      <c r="AS1060">
        <v>1041</v>
      </c>
    </row>
    <row r="1061" spans="41:45" x14ac:dyDescent="0.25">
      <c r="AO1061">
        <v>-5.3265799999999999</v>
      </c>
      <c r="AS1061">
        <v>1042</v>
      </c>
    </row>
    <row r="1062" spans="41:45" x14ac:dyDescent="0.25">
      <c r="AO1062">
        <v>-1.07996</v>
      </c>
      <c r="AS1062">
        <v>1043</v>
      </c>
    </row>
    <row r="1063" spans="41:45" x14ac:dyDescent="0.25">
      <c r="AO1063">
        <v>-0.858657</v>
      </c>
      <c r="AS1063">
        <v>1044</v>
      </c>
    </row>
    <row r="1064" spans="41:45" x14ac:dyDescent="0.25">
      <c r="AO1064">
        <v>1.8298000000000001</v>
      </c>
      <c r="AS1064">
        <v>1045</v>
      </c>
    </row>
    <row r="1065" spans="41:45" x14ac:dyDescent="0.25">
      <c r="AO1065">
        <v>2.0847000000000002</v>
      </c>
      <c r="AS1065">
        <v>1046</v>
      </c>
    </row>
    <row r="1066" spans="41:45" x14ac:dyDescent="0.25">
      <c r="AO1066">
        <v>-0.86219000000000001</v>
      </c>
      <c r="AS1066">
        <v>1047</v>
      </c>
    </row>
    <row r="1067" spans="41:45" x14ac:dyDescent="0.25">
      <c r="AO1067">
        <v>3.1744300000000001</v>
      </c>
      <c r="AS1067">
        <v>1048</v>
      </c>
    </row>
    <row r="1068" spans="41:45" x14ac:dyDescent="0.25">
      <c r="AO1068">
        <v>-3.0511499999999998</v>
      </c>
      <c r="AS1068">
        <v>1049</v>
      </c>
    </row>
    <row r="1069" spans="41:45" x14ac:dyDescent="0.25">
      <c r="AO1069">
        <v>4.2070699999999999</v>
      </c>
      <c r="AS1069">
        <v>1050</v>
      </c>
    </row>
    <row r="1070" spans="41:45" x14ac:dyDescent="0.25">
      <c r="AO1070">
        <v>7.0622100000000003</v>
      </c>
      <c r="AS1070">
        <v>1051</v>
      </c>
    </row>
    <row r="1071" spans="41:45" x14ac:dyDescent="0.25">
      <c r="AO1071">
        <v>-1.63045</v>
      </c>
      <c r="AS1071">
        <v>1052</v>
      </c>
    </row>
    <row r="1072" spans="41:45" x14ac:dyDescent="0.25">
      <c r="AO1072">
        <v>2.7811400000000002</v>
      </c>
      <c r="AS1072">
        <v>1053</v>
      </c>
    </row>
    <row r="1073" spans="41:45" x14ac:dyDescent="0.25">
      <c r="AO1073">
        <v>1.0072700000000001</v>
      </c>
      <c r="AS1073">
        <v>1054</v>
      </c>
    </row>
    <row r="1074" spans="41:45" x14ac:dyDescent="0.25">
      <c r="AO1074">
        <v>2.7811400000000002</v>
      </c>
      <c r="AS1074">
        <v>1055</v>
      </c>
    </row>
    <row r="1075" spans="41:45" x14ac:dyDescent="0.25">
      <c r="AO1075">
        <v>0</v>
      </c>
      <c r="AS1075">
        <v>1056</v>
      </c>
    </row>
    <row r="1076" spans="41:45" x14ac:dyDescent="0.25">
      <c r="AO1076">
        <v>-5.2378099999999996</v>
      </c>
      <c r="AS1076">
        <v>1057</v>
      </c>
    </row>
    <row r="1077" spans="41:45" x14ac:dyDescent="0.25">
      <c r="AO1077">
        <v>1.4301200000000001</v>
      </c>
      <c r="AS1077">
        <v>1058</v>
      </c>
    </row>
    <row r="1078" spans="41:45" x14ac:dyDescent="0.25">
      <c r="AO1078">
        <v>0</v>
      </c>
      <c r="AS1078">
        <v>1059</v>
      </c>
    </row>
    <row r="1079" spans="41:45" x14ac:dyDescent="0.25">
      <c r="AO1079">
        <v>2.6632899999999999</v>
      </c>
      <c r="AS1079">
        <v>1060</v>
      </c>
    </row>
    <row r="1080" spans="41:45" x14ac:dyDescent="0.25">
      <c r="AO1080">
        <v>-5.6844400000000004</v>
      </c>
      <c r="AS1080">
        <v>1061</v>
      </c>
    </row>
    <row r="1081" spans="41:45" x14ac:dyDescent="0.25">
      <c r="AO1081">
        <v>3.0364100000000001</v>
      </c>
      <c r="AS1081">
        <v>1062</v>
      </c>
    </row>
    <row r="1082" spans="41:45" x14ac:dyDescent="0.25">
      <c r="AO1082">
        <v>0</v>
      </c>
      <c r="AS1082">
        <v>1063</v>
      </c>
    </row>
    <row r="1083" spans="41:45" x14ac:dyDescent="0.25">
      <c r="AO1083">
        <v>3.4773800000000001</v>
      </c>
      <c r="AS1083">
        <v>1064</v>
      </c>
    </row>
    <row r="1084" spans="41:45" x14ac:dyDescent="0.25">
      <c r="AO1084">
        <v>0</v>
      </c>
      <c r="AS1084">
        <v>1065</v>
      </c>
    </row>
    <row r="1085" spans="41:45" x14ac:dyDescent="0.25">
      <c r="AO1085">
        <v>-4.4577099999999996</v>
      </c>
      <c r="AS1085">
        <v>1066</v>
      </c>
    </row>
    <row r="1086" spans="41:45" x14ac:dyDescent="0.25">
      <c r="AO1086">
        <v>1.9765299999999999</v>
      </c>
      <c r="AS1086">
        <v>1067</v>
      </c>
    </row>
    <row r="1087" spans="41:45" x14ac:dyDescent="0.25">
      <c r="AO1087">
        <v>3.53607</v>
      </c>
      <c r="AS1087">
        <v>1068</v>
      </c>
    </row>
    <row r="1088" spans="41:45" x14ac:dyDescent="0.25">
      <c r="AO1088">
        <v>7.1323299999999996</v>
      </c>
      <c r="AS1088">
        <v>1069</v>
      </c>
    </row>
    <row r="1089" spans="41:45" x14ac:dyDescent="0.25">
      <c r="AO1089">
        <v>-2.1711100000000001</v>
      </c>
      <c r="AS1089">
        <v>1070</v>
      </c>
    </row>
    <row r="1090" spans="41:45" x14ac:dyDescent="0.25">
      <c r="AO1090">
        <v>1.7983899999999999</v>
      </c>
      <c r="AS1090">
        <v>1071</v>
      </c>
    </row>
    <row r="1091" spans="41:45" x14ac:dyDescent="0.25">
      <c r="AO1091">
        <v>2.5242399999999998</v>
      </c>
      <c r="AS1091">
        <v>1072</v>
      </c>
    </row>
    <row r="1092" spans="41:45" x14ac:dyDescent="0.25">
      <c r="AO1092">
        <v>-3.2232599999999998</v>
      </c>
      <c r="AS1092">
        <v>1073</v>
      </c>
    </row>
    <row r="1093" spans="41:45" x14ac:dyDescent="0.25">
      <c r="AO1093">
        <v>-2.50413</v>
      </c>
      <c r="AS1093">
        <v>1074</v>
      </c>
    </row>
    <row r="1094" spans="41:45" x14ac:dyDescent="0.25">
      <c r="AO1094">
        <v>-2.2897500000000002</v>
      </c>
      <c r="AS1094">
        <v>1075</v>
      </c>
    </row>
    <row r="1095" spans="41:45" x14ac:dyDescent="0.25">
      <c r="AO1095">
        <v>2.6189</v>
      </c>
      <c r="AS1095">
        <v>1076</v>
      </c>
    </row>
    <row r="1096" spans="41:45" x14ac:dyDescent="0.25">
      <c r="AO1096">
        <v>0.707812</v>
      </c>
      <c r="AS1096">
        <v>1077</v>
      </c>
    </row>
    <row r="1097" spans="41:45" x14ac:dyDescent="0.25">
      <c r="AO1097">
        <v>2.8185500000000001</v>
      </c>
      <c r="AS1097">
        <v>1078</v>
      </c>
    </row>
    <row r="1098" spans="41:45" x14ac:dyDescent="0.25">
      <c r="AO1098">
        <v>-4.3830999999999998</v>
      </c>
      <c r="AS1098">
        <v>1079</v>
      </c>
    </row>
    <row r="1099" spans="41:45" x14ac:dyDescent="0.25">
      <c r="AO1099">
        <v>0</v>
      </c>
      <c r="AS1099">
        <v>1080</v>
      </c>
    </row>
    <row r="1100" spans="41:45" x14ac:dyDescent="0.25">
      <c r="AO1100">
        <v>-3.30809</v>
      </c>
      <c r="AS1100">
        <v>1081</v>
      </c>
    </row>
    <row r="1101" spans="41:45" x14ac:dyDescent="0.25">
      <c r="AO1101">
        <v>-3.5967799999999999</v>
      </c>
      <c r="AS1101">
        <v>1082</v>
      </c>
    </row>
    <row r="1102" spans="41:45" x14ac:dyDescent="0.25">
      <c r="AO1102">
        <v>-1.85409</v>
      </c>
      <c r="AS1102">
        <v>1083</v>
      </c>
    </row>
    <row r="1103" spans="41:45" x14ac:dyDescent="0.25">
      <c r="AO1103">
        <v>-2.5344199999999999</v>
      </c>
      <c r="AS1103">
        <v>1084</v>
      </c>
    </row>
    <row r="1104" spans="41:45" x14ac:dyDescent="0.25">
      <c r="AO1104">
        <v>3.4773800000000001</v>
      </c>
      <c r="AS1104">
        <v>1085</v>
      </c>
    </row>
    <row r="1105" spans="41:45" x14ac:dyDescent="0.25">
      <c r="AO1105">
        <v>0</v>
      </c>
      <c r="AS1105">
        <v>1086</v>
      </c>
    </row>
    <row r="1106" spans="41:45" x14ac:dyDescent="0.25">
      <c r="AO1106">
        <v>0</v>
      </c>
      <c r="AS1106">
        <v>1087</v>
      </c>
    </row>
    <row r="1107" spans="41:45" x14ac:dyDescent="0.25">
      <c r="AO1107">
        <v>-0.84141500000000002</v>
      </c>
      <c r="AS1107">
        <v>1088</v>
      </c>
    </row>
    <row r="1108" spans="41:45" x14ac:dyDescent="0.25">
      <c r="AO1108">
        <v>-2.2407699999999999</v>
      </c>
      <c r="AS1108">
        <v>1089</v>
      </c>
    </row>
    <row r="1109" spans="41:45" x14ac:dyDescent="0.25">
      <c r="AO1109">
        <v>0.824851</v>
      </c>
      <c r="AS1109">
        <v>1090</v>
      </c>
    </row>
    <row r="1110" spans="41:45" x14ac:dyDescent="0.25">
      <c r="AO1110">
        <v>0</v>
      </c>
      <c r="AS1110">
        <v>1091</v>
      </c>
    </row>
    <row r="1111" spans="41:45" x14ac:dyDescent="0.25">
      <c r="AO1111">
        <v>-5.1519399999999997</v>
      </c>
      <c r="AS1111">
        <v>1092</v>
      </c>
    </row>
    <row r="1112" spans="41:45" x14ac:dyDescent="0.25">
      <c r="AO1112">
        <v>3.7818100000000001</v>
      </c>
      <c r="AS1112">
        <v>1093</v>
      </c>
    </row>
    <row r="1113" spans="41:45" x14ac:dyDescent="0.25">
      <c r="AO1113">
        <v>-2.12703</v>
      </c>
      <c r="AS1113">
        <v>1094</v>
      </c>
    </row>
    <row r="1114" spans="41:45" x14ac:dyDescent="0.25">
      <c r="AO1114">
        <v>0.88030299999999995</v>
      </c>
      <c r="AS1114">
        <v>1095</v>
      </c>
    </row>
    <row r="1115" spans="41:45" x14ac:dyDescent="0.25">
      <c r="AO1115">
        <v>-6.1363399999999997</v>
      </c>
      <c r="AS1115">
        <v>1096</v>
      </c>
    </row>
    <row r="1116" spans="41:45" x14ac:dyDescent="0.25">
      <c r="AO1116">
        <v>-2.0641600000000002</v>
      </c>
      <c r="AS1116">
        <v>1097</v>
      </c>
    </row>
    <row r="1117" spans="41:45" x14ac:dyDescent="0.25">
      <c r="AO1117">
        <v>-0.78176199999999996</v>
      </c>
      <c r="AS1117">
        <v>1098</v>
      </c>
    </row>
    <row r="1118" spans="41:45" x14ac:dyDescent="0.25">
      <c r="AO1118">
        <v>-2.1056499999999998</v>
      </c>
      <c r="AS1118">
        <v>1099</v>
      </c>
    </row>
    <row r="1119" spans="41:45" x14ac:dyDescent="0.25">
      <c r="AO1119">
        <v>-1.87903</v>
      </c>
      <c r="AS1119">
        <v>1100</v>
      </c>
    </row>
    <row r="1120" spans="41:45" x14ac:dyDescent="0.25">
      <c r="AO1120">
        <v>2.4456699999999998</v>
      </c>
      <c r="AS1120">
        <v>1101</v>
      </c>
    </row>
    <row r="1121" spans="41:45" x14ac:dyDescent="0.25">
      <c r="AO1121">
        <v>1.1448799999999999</v>
      </c>
      <c r="AS1121">
        <v>1102</v>
      </c>
    </row>
    <row r="1122" spans="41:45" x14ac:dyDescent="0.25">
      <c r="AO1122">
        <v>0.85167599999999999</v>
      </c>
      <c r="AS1122">
        <v>1103</v>
      </c>
    </row>
    <row r="1123" spans="41:45" x14ac:dyDescent="0.25">
      <c r="AO1123">
        <v>-2.5759699999999999</v>
      </c>
      <c r="AS1123">
        <v>1104</v>
      </c>
    </row>
    <row r="1124" spans="41:45" x14ac:dyDescent="0.25">
      <c r="AO1124">
        <v>1.0371900000000001</v>
      </c>
      <c r="AS1124">
        <v>1105</v>
      </c>
    </row>
    <row r="1125" spans="41:45" x14ac:dyDescent="0.25">
      <c r="AO1125">
        <v>0</v>
      </c>
      <c r="AS1125">
        <v>1106</v>
      </c>
    </row>
    <row r="1126" spans="41:45" x14ac:dyDescent="0.25">
      <c r="AO1126">
        <v>-1.0220100000000001</v>
      </c>
      <c r="AS1126">
        <v>1107</v>
      </c>
    </row>
    <row r="1127" spans="41:45" x14ac:dyDescent="0.25">
      <c r="AO1127">
        <v>4.9686700000000004</v>
      </c>
      <c r="AS1127">
        <v>1108</v>
      </c>
    </row>
    <row r="1128" spans="41:45" x14ac:dyDescent="0.25">
      <c r="AO1128">
        <v>0</v>
      </c>
      <c r="AS1128">
        <v>1109</v>
      </c>
    </row>
    <row r="1129" spans="41:45" x14ac:dyDescent="0.25">
      <c r="AO1129">
        <v>-0.90697899999999998</v>
      </c>
      <c r="AS1129">
        <v>1110</v>
      </c>
    </row>
    <row r="1130" spans="41:45" x14ac:dyDescent="0.25">
      <c r="AO1130">
        <v>0.887764</v>
      </c>
      <c r="AS1130">
        <v>1111</v>
      </c>
    </row>
    <row r="1131" spans="41:45" x14ac:dyDescent="0.25">
      <c r="AO1131">
        <v>0</v>
      </c>
      <c r="AS1131">
        <v>1112</v>
      </c>
    </row>
    <row r="1132" spans="41:45" x14ac:dyDescent="0.25">
      <c r="AO1132">
        <v>-5.2907099999999998</v>
      </c>
      <c r="AS1132">
        <v>1113</v>
      </c>
    </row>
    <row r="1133" spans="41:45" x14ac:dyDescent="0.25">
      <c r="AO1133">
        <v>-4.1080800000000002</v>
      </c>
      <c r="AS1133">
        <v>1114</v>
      </c>
    </row>
    <row r="1134" spans="41:45" x14ac:dyDescent="0.25">
      <c r="AO1134">
        <v>2.93709</v>
      </c>
      <c r="AS1134">
        <v>1115</v>
      </c>
    </row>
    <row r="1135" spans="41:45" x14ac:dyDescent="0.25">
      <c r="AO1135">
        <v>3.7147600000000001</v>
      </c>
      <c r="AS1135">
        <v>1116</v>
      </c>
    </row>
    <row r="1136" spans="41:45" x14ac:dyDescent="0.25">
      <c r="AO1136">
        <v>4.2240399999999996</v>
      </c>
      <c r="AS1136">
        <v>1117</v>
      </c>
    </row>
    <row r="1137" spans="41:45" x14ac:dyDescent="0.25">
      <c r="AO1137">
        <v>-4.3876900000000001</v>
      </c>
      <c r="AS1137">
        <v>1118</v>
      </c>
    </row>
    <row r="1138" spans="41:45" x14ac:dyDescent="0.25">
      <c r="AO1138">
        <v>-1.82185</v>
      </c>
      <c r="AS1138">
        <v>1119</v>
      </c>
    </row>
    <row r="1139" spans="41:45" x14ac:dyDescent="0.25">
      <c r="AO1139">
        <v>3.6596000000000002</v>
      </c>
      <c r="AS1139">
        <v>1120</v>
      </c>
    </row>
    <row r="1140" spans="41:45" x14ac:dyDescent="0.25">
      <c r="AO1140">
        <v>0</v>
      </c>
      <c r="AS1140">
        <v>1121</v>
      </c>
    </row>
    <row r="1141" spans="41:45" x14ac:dyDescent="0.25">
      <c r="AO1141">
        <v>0</v>
      </c>
      <c r="AS1141">
        <v>1122</v>
      </c>
    </row>
    <row r="1142" spans="41:45" x14ac:dyDescent="0.25">
      <c r="AO1142">
        <v>0</v>
      </c>
      <c r="AS1142">
        <v>1123</v>
      </c>
    </row>
    <row r="1143" spans="41:45" x14ac:dyDescent="0.25">
      <c r="AO1143">
        <v>2.3452899999999999</v>
      </c>
      <c r="AS1143">
        <v>1124</v>
      </c>
    </row>
    <row r="1144" spans="41:45" x14ac:dyDescent="0.25">
      <c r="AO1144">
        <v>0.88401799999999997</v>
      </c>
      <c r="AS1144">
        <v>1125</v>
      </c>
    </row>
    <row r="1145" spans="41:45" x14ac:dyDescent="0.25">
      <c r="AO1145">
        <v>-1.9133500000000001</v>
      </c>
      <c r="AS1145">
        <v>1126</v>
      </c>
    </row>
    <row r="1146" spans="41:45" x14ac:dyDescent="0.25">
      <c r="AO1146">
        <v>3.3521999999999998</v>
      </c>
      <c r="AS1146">
        <v>1127</v>
      </c>
    </row>
    <row r="1147" spans="41:45" x14ac:dyDescent="0.25">
      <c r="AO1147">
        <v>-4.2240399999999996</v>
      </c>
      <c r="AS1147">
        <v>1128</v>
      </c>
    </row>
    <row r="1148" spans="41:45" x14ac:dyDescent="0.25">
      <c r="AO1148">
        <v>2.1599200000000001</v>
      </c>
      <c r="AS1148">
        <v>1129</v>
      </c>
    </row>
    <row r="1149" spans="41:45" x14ac:dyDescent="0.25">
      <c r="AO1149">
        <v>-1.76061</v>
      </c>
      <c r="AS1149">
        <v>1130</v>
      </c>
    </row>
    <row r="1150" spans="41:45" x14ac:dyDescent="0.25">
      <c r="AO1150">
        <v>0.93951700000000005</v>
      </c>
      <c r="AS1150">
        <v>1131</v>
      </c>
    </row>
    <row r="1151" spans="41:45" x14ac:dyDescent="0.25">
      <c r="AO1151">
        <v>-1.7102999999999999</v>
      </c>
      <c r="AS1151">
        <v>1132</v>
      </c>
    </row>
    <row r="1152" spans="41:45" x14ac:dyDescent="0.25">
      <c r="AO1152">
        <v>4.59457</v>
      </c>
      <c r="AS1152">
        <v>1133</v>
      </c>
    </row>
    <row r="1153" spans="41:45" x14ac:dyDescent="0.25">
      <c r="AO1153">
        <v>-5.6320499999999996</v>
      </c>
      <c r="AS1153">
        <v>1134</v>
      </c>
    </row>
    <row r="1154" spans="41:45" x14ac:dyDescent="0.25">
      <c r="AO1154">
        <v>-0.93116500000000002</v>
      </c>
      <c r="AS1154">
        <v>1135</v>
      </c>
    </row>
    <row r="1155" spans="41:45" x14ac:dyDescent="0.25">
      <c r="AO1155">
        <v>0</v>
      </c>
      <c r="AS1155">
        <v>1136</v>
      </c>
    </row>
    <row r="1156" spans="41:45" x14ac:dyDescent="0.25">
      <c r="AO1156">
        <v>1.06351</v>
      </c>
      <c r="AS1156">
        <v>1137</v>
      </c>
    </row>
    <row r="1157" spans="41:45" x14ac:dyDescent="0.25">
      <c r="AO1157">
        <v>3.5035500000000002</v>
      </c>
      <c r="AS1157">
        <v>1138</v>
      </c>
    </row>
    <row r="1158" spans="41:45" x14ac:dyDescent="0.25">
      <c r="AO1158">
        <v>0.98362499999999997</v>
      </c>
      <c r="AS1158">
        <v>1139</v>
      </c>
    </row>
    <row r="1159" spans="41:45" x14ac:dyDescent="0.25">
      <c r="AO1159">
        <v>-2.5550299999999999</v>
      </c>
      <c r="AS1159">
        <v>1140</v>
      </c>
    </row>
    <row r="1160" spans="41:45" x14ac:dyDescent="0.25">
      <c r="AO1160">
        <v>4.1735499999999996</v>
      </c>
      <c r="AS1160">
        <v>1141</v>
      </c>
    </row>
    <row r="1161" spans="41:45" x14ac:dyDescent="0.25">
      <c r="AO1161">
        <v>-1.10853</v>
      </c>
      <c r="AS1161">
        <v>1142</v>
      </c>
    </row>
    <row r="1162" spans="41:45" x14ac:dyDescent="0.25">
      <c r="AO1162">
        <v>0.97447499999999998</v>
      </c>
      <c r="AS1162">
        <v>1143</v>
      </c>
    </row>
    <row r="1163" spans="41:45" x14ac:dyDescent="0.25">
      <c r="AO1163">
        <v>4.34673</v>
      </c>
      <c r="AS1163">
        <v>1144</v>
      </c>
    </row>
    <row r="1164" spans="41:45" x14ac:dyDescent="0.25">
      <c r="AO1164">
        <v>-2.4081899999999998</v>
      </c>
      <c r="AS1164">
        <v>1145</v>
      </c>
    </row>
    <row r="1165" spans="41:45" x14ac:dyDescent="0.25">
      <c r="AO1165">
        <v>0.83139799999999997</v>
      </c>
      <c r="AS1165">
        <v>1146</v>
      </c>
    </row>
    <row r="1166" spans="41:45" x14ac:dyDescent="0.25">
      <c r="AO1166">
        <v>-2.9234300000000002</v>
      </c>
      <c r="AS1166">
        <v>1147</v>
      </c>
    </row>
    <row r="1167" spans="41:45" x14ac:dyDescent="0.25">
      <c r="AO1167">
        <v>-6.4965000000000002</v>
      </c>
      <c r="AS1167">
        <v>1148</v>
      </c>
    </row>
    <row r="1168" spans="41:45" x14ac:dyDescent="0.25">
      <c r="AO1168">
        <v>4.9686700000000004</v>
      </c>
      <c r="AS1168">
        <v>1149</v>
      </c>
    </row>
    <row r="1169" spans="41:45" x14ac:dyDescent="0.25">
      <c r="AO1169">
        <v>-0.99294899999999997</v>
      </c>
      <c r="AS1169">
        <v>1150</v>
      </c>
    </row>
    <row r="1170" spans="41:45" x14ac:dyDescent="0.25">
      <c r="AO1170">
        <v>-1.76061</v>
      </c>
      <c r="AS1170">
        <v>1151</v>
      </c>
    </row>
    <row r="1171" spans="41:45" x14ac:dyDescent="0.25">
      <c r="AO1171">
        <v>-1.58721</v>
      </c>
      <c r="AS1171">
        <v>1152</v>
      </c>
    </row>
    <row r="1172" spans="41:45" x14ac:dyDescent="0.25">
      <c r="AO1172">
        <v>-2.21706</v>
      </c>
      <c r="AS1172">
        <v>1153</v>
      </c>
    </row>
    <row r="1173" spans="41:45" x14ac:dyDescent="0.25">
      <c r="AO1173">
        <v>-2.3279100000000001</v>
      </c>
      <c r="AS1173">
        <v>1154</v>
      </c>
    </row>
    <row r="1174" spans="41:45" x14ac:dyDescent="0.25">
      <c r="AO1174">
        <v>-3.30809</v>
      </c>
      <c r="AS1174">
        <v>1155</v>
      </c>
    </row>
    <row r="1175" spans="41:45" x14ac:dyDescent="0.25">
      <c r="AO1175">
        <v>0</v>
      </c>
      <c r="AS1175">
        <v>1156</v>
      </c>
    </row>
    <row r="1176" spans="41:45" x14ac:dyDescent="0.25">
      <c r="AO1176">
        <v>0.86575299999999999</v>
      </c>
      <c r="AS1176">
        <v>1157</v>
      </c>
    </row>
    <row r="1177" spans="41:45" x14ac:dyDescent="0.25">
      <c r="AO1177">
        <v>0</v>
      </c>
      <c r="AS1177">
        <v>1158</v>
      </c>
    </row>
    <row r="1178" spans="41:45" x14ac:dyDescent="0.25">
      <c r="AO1178">
        <v>-0.84480699999999997</v>
      </c>
      <c r="AS1178">
        <v>1159</v>
      </c>
    </row>
    <row r="1179" spans="41:45" x14ac:dyDescent="0.25">
      <c r="AO1179">
        <v>-0.72747300000000004</v>
      </c>
      <c r="AS1179">
        <v>1160</v>
      </c>
    </row>
    <row r="1180" spans="41:45" x14ac:dyDescent="0.25">
      <c r="AO1180">
        <v>0</v>
      </c>
      <c r="AS1180">
        <v>1161</v>
      </c>
    </row>
    <row r="1181" spans="41:45" x14ac:dyDescent="0.25">
      <c r="AO1181">
        <v>0</v>
      </c>
      <c r="AS1181">
        <v>1162</v>
      </c>
    </row>
    <row r="1182" spans="41:45" x14ac:dyDescent="0.25">
      <c r="AO1182">
        <v>-3.2232599999999998</v>
      </c>
      <c r="AS1182">
        <v>1163</v>
      </c>
    </row>
    <row r="1183" spans="41:45" x14ac:dyDescent="0.25">
      <c r="AO1183">
        <v>-5.1604000000000001</v>
      </c>
      <c r="AS1183">
        <v>1164</v>
      </c>
    </row>
    <row r="1184" spans="41:45" x14ac:dyDescent="0.25">
      <c r="AO1184">
        <v>0.85167599999999999</v>
      </c>
      <c r="AS1184">
        <v>1165</v>
      </c>
    </row>
    <row r="1185" spans="41:45" x14ac:dyDescent="0.25">
      <c r="AO1185">
        <v>2.8440599999999998</v>
      </c>
      <c r="AS1185">
        <v>1166</v>
      </c>
    </row>
    <row r="1186" spans="41:45" x14ac:dyDescent="0.25">
      <c r="AO1186">
        <v>1.74594</v>
      </c>
      <c r="AS1186">
        <v>1167</v>
      </c>
    </row>
    <row r="1187" spans="41:45" x14ac:dyDescent="0.25">
      <c r="AO1187">
        <v>1.5348900000000001</v>
      </c>
      <c r="AS1187">
        <v>1168</v>
      </c>
    </row>
    <row r="1188" spans="41:45" x14ac:dyDescent="0.25">
      <c r="AO1188">
        <v>-1.9221299999999999</v>
      </c>
      <c r="AS1188">
        <v>1169</v>
      </c>
    </row>
    <row r="1189" spans="41:45" x14ac:dyDescent="0.25">
      <c r="AO1189">
        <v>0</v>
      </c>
      <c r="AS1189">
        <v>1170</v>
      </c>
    </row>
    <row r="1190" spans="41:45" x14ac:dyDescent="0.25">
      <c r="AO1190">
        <v>1.0423500000000001</v>
      </c>
      <c r="AS1190">
        <v>1171</v>
      </c>
    </row>
    <row r="1191" spans="41:45" x14ac:dyDescent="0.25">
      <c r="AO1191">
        <v>-5.1100500000000002</v>
      </c>
      <c r="AS1191">
        <v>1172</v>
      </c>
    </row>
    <row r="1192" spans="41:45" x14ac:dyDescent="0.25">
      <c r="AO1192">
        <v>0</v>
      </c>
      <c r="AS1192">
        <v>1173</v>
      </c>
    </row>
    <row r="1193" spans="41:45" x14ac:dyDescent="0.25">
      <c r="AO1193">
        <v>1.0528299999999999</v>
      </c>
      <c r="AS1193">
        <v>1174</v>
      </c>
    </row>
    <row r="1194" spans="41:45" x14ac:dyDescent="0.25">
      <c r="AO1194">
        <v>-2.8440599999999998</v>
      </c>
      <c r="AS1194">
        <v>1175</v>
      </c>
    </row>
    <row r="1195" spans="41:45" x14ac:dyDescent="0.25">
      <c r="AO1195">
        <v>6.5472599999999996</v>
      </c>
      <c r="AS1195">
        <v>1176</v>
      </c>
    </row>
    <row r="1196" spans="41:45" x14ac:dyDescent="0.25">
      <c r="AO1196">
        <v>3.0218099999999999</v>
      </c>
      <c r="AS1196">
        <v>1177</v>
      </c>
    </row>
    <row r="1197" spans="41:45" x14ac:dyDescent="0.25">
      <c r="AO1197">
        <v>1.72438</v>
      </c>
      <c r="AS1197">
        <v>1178</v>
      </c>
    </row>
    <row r="1198" spans="41:45" x14ac:dyDescent="0.25">
      <c r="AO1198">
        <v>2.0743800000000001</v>
      </c>
      <c r="AS1198">
        <v>1179</v>
      </c>
    </row>
    <row r="1199" spans="41:45" x14ac:dyDescent="0.25">
      <c r="AO1199">
        <v>-1.5812200000000001</v>
      </c>
      <c r="AS1199">
        <v>1180</v>
      </c>
    </row>
    <row r="1200" spans="41:45" x14ac:dyDescent="0.25">
      <c r="AO1200">
        <v>-2.33657</v>
      </c>
      <c r="AS1200">
        <v>1181</v>
      </c>
    </row>
    <row r="1201" spans="41:45" x14ac:dyDescent="0.25">
      <c r="AO1201">
        <v>-1.01214</v>
      </c>
      <c r="AS1201">
        <v>1182</v>
      </c>
    </row>
    <row r="1202" spans="41:45" x14ac:dyDescent="0.25">
      <c r="AO1202">
        <v>0.89154100000000003</v>
      </c>
      <c r="AS1202">
        <v>1183</v>
      </c>
    </row>
    <row r="1203" spans="41:45" x14ac:dyDescent="0.25">
      <c r="AO1203">
        <v>0.818407</v>
      </c>
      <c r="AS1203">
        <v>1184</v>
      </c>
    </row>
    <row r="1204" spans="41:45" x14ac:dyDescent="0.25">
      <c r="AO1204">
        <v>-6.5472599999999996</v>
      </c>
      <c r="AS1204">
        <v>1185</v>
      </c>
    </row>
    <row r="1205" spans="41:45" x14ac:dyDescent="0.25">
      <c r="AO1205">
        <v>3.9344999999999999</v>
      </c>
      <c r="AS1205">
        <v>1186</v>
      </c>
    </row>
    <row r="1206" spans="41:45" x14ac:dyDescent="0.25">
      <c r="AO1206">
        <v>0</v>
      </c>
      <c r="AS1206">
        <v>1187</v>
      </c>
    </row>
    <row r="1207" spans="41:45" x14ac:dyDescent="0.25">
      <c r="AO1207">
        <v>-1.7102999999999999</v>
      </c>
      <c r="AS1207">
        <v>1188</v>
      </c>
    </row>
    <row r="1208" spans="41:45" x14ac:dyDescent="0.25">
      <c r="AO1208">
        <v>0.85515200000000002</v>
      </c>
      <c r="AS1208">
        <v>1189</v>
      </c>
    </row>
    <row r="1209" spans="41:45" x14ac:dyDescent="0.25">
      <c r="AO1209">
        <v>4.7401</v>
      </c>
      <c r="AS1209">
        <v>1190</v>
      </c>
    </row>
    <row r="1210" spans="41:45" x14ac:dyDescent="0.25">
      <c r="AO1210">
        <v>5.2378099999999996</v>
      </c>
      <c r="AS1210">
        <v>1191</v>
      </c>
    </row>
    <row r="1211" spans="41:45" x14ac:dyDescent="0.25">
      <c r="AO1211">
        <v>-3.6596000000000002</v>
      </c>
      <c r="AS1211">
        <v>1192</v>
      </c>
    </row>
    <row r="1212" spans="41:45" x14ac:dyDescent="0.25">
      <c r="AO1212">
        <v>0</v>
      </c>
      <c r="AS1212">
        <v>1193</v>
      </c>
    </row>
    <row r="1213" spans="41:45" x14ac:dyDescent="0.25">
      <c r="AO1213">
        <v>0</v>
      </c>
      <c r="AS1213">
        <v>1194</v>
      </c>
    </row>
    <row r="1214" spans="41:45" x14ac:dyDescent="0.25">
      <c r="AO1214">
        <v>1.02702</v>
      </c>
      <c r="AS1214">
        <v>1195</v>
      </c>
    </row>
    <row r="1215" spans="41:45" x14ac:dyDescent="0.25">
      <c r="AO1215">
        <v>0.81206299999999998</v>
      </c>
      <c r="AS1215">
        <v>1196</v>
      </c>
    </row>
    <row r="1216" spans="41:45" x14ac:dyDescent="0.25">
      <c r="AO1216">
        <v>0.824851</v>
      </c>
      <c r="AS1216">
        <v>1197</v>
      </c>
    </row>
    <row r="1217" spans="41:45" x14ac:dyDescent="0.25">
      <c r="AO1217">
        <v>5.5134800000000004</v>
      </c>
      <c r="AS1217">
        <v>1198</v>
      </c>
    </row>
    <row r="1218" spans="41:45" x14ac:dyDescent="0.25">
      <c r="AO1218">
        <v>0.85167599999999999</v>
      </c>
      <c r="AS1218">
        <v>1199</v>
      </c>
    </row>
    <row r="1219" spans="41:45" x14ac:dyDescent="0.25">
      <c r="AO1219">
        <v>0.79360699999999995</v>
      </c>
      <c r="AS1219">
        <v>1200</v>
      </c>
    </row>
    <row r="1220" spans="41:45" x14ac:dyDescent="0.25">
      <c r="AO1220">
        <v>1.06894</v>
      </c>
      <c r="AS1220">
        <v>1201</v>
      </c>
    </row>
    <row r="1221" spans="41:45" x14ac:dyDescent="0.25">
      <c r="AO1221">
        <v>0.80892699999999995</v>
      </c>
      <c r="AS1221">
        <v>1202</v>
      </c>
    </row>
    <row r="1222" spans="41:45" x14ac:dyDescent="0.25">
      <c r="AO1222">
        <v>-1.0371900000000001</v>
      </c>
      <c r="AS1222">
        <v>1203</v>
      </c>
    </row>
    <row r="1223" spans="41:45" x14ac:dyDescent="0.25">
      <c r="AO1223">
        <v>-4.27576</v>
      </c>
      <c r="AS1223">
        <v>1204</v>
      </c>
    </row>
    <row r="1224" spans="41:45" x14ac:dyDescent="0.25">
      <c r="AO1224">
        <v>0.89535100000000001</v>
      </c>
      <c r="AS1224">
        <v>1205</v>
      </c>
    </row>
    <row r="1225" spans="41:45" x14ac:dyDescent="0.25">
      <c r="AO1225">
        <v>-1.99535</v>
      </c>
      <c r="AS1225">
        <v>1206</v>
      </c>
    </row>
    <row r="1226" spans="41:45" x14ac:dyDescent="0.25">
      <c r="AO1226">
        <v>-0.96106499999999995</v>
      </c>
      <c r="AS1226">
        <v>1207</v>
      </c>
    </row>
    <row r="1227" spans="41:45" x14ac:dyDescent="0.25">
      <c r="AO1227">
        <v>-1.68283</v>
      </c>
      <c r="AS1227">
        <v>1208</v>
      </c>
    </row>
    <row r="1228" spans="41:45" x14ac:dyDescent="0.25">
      <c r="AO1228">
        <v>-1.82185</v>
      </c>
      <c r="AS1228">
        <v>1209</v>
      </c>
    </row>
    <row r="1229" spans="41:45" x14ac:dyDescent="0.25">
      <c r="AO1229">
        <v>0</v>
      </c>
      <c r="AS1229">
        <v>1210</v>
      </c>
    </row>
    <row r="1230" spans="41:45" x14ac:dyDescent="0.25">
      <c r="AO1230">
        <v>-0.91490099999999996</v>
      </c>
      <c r="AS1230">
        <v>1211</v>
      </c>
    </row>
    <row r="1231" spans="41:45" x14ac:dyDescent="0.25">
      <c r="AO1231">
        <v>0</v>
      </c>
      <c r="AS1231">
        <v>1212</v>
      </c>
    </row>
    <row r="1232" spans="41:45" x14ac:dyDescent="0.25">
      <c r="AO1232">
        <v>0.77885599999999999</v>
      </c>
      <c r="AS1232">
        <v>1213</v>
      </c>
    </row>
    <row r="1233" spans="41:45" x14ac:dyDescent="0.25">
      <c r="AO1233">
        <v>2.0743800000000001</v>
      </c>
      <c r="AS1233">
        <v>1214</v>
      </c>
    </row>
    <row r="1234" spans="41:45" x14ac:dyDescent="0.25">
      <c r="AO1234">
        <v>0</v>
      </c>
      <c r="AS1234">
        <v>1215</v>
      </c>
    </row>
    <row r="1235" spans="41:45" x14ac:dyDescent="0.25">
      <c r="AO1235">
        <v>0.82811199999999996</v>
      </c>
      <c r="AS1235">
        <v>1216</v>
      </c>
    </row>
    <row r="1236" spans="41:45" x14ac:dyDescent="0.25">
      <c r="AO1236">
        <v>2.3944299999999998</v>
      </c>
      <c r="AS1236">
        <v>1217</v>
      </c>
    </row>
    <row r="1237" spans="41:45" x14ac:dyDescent="0.25">
      <c r="AO1237">
        <v>5.9375900000000001</v>
      </c>
      <c r="AS1237">
        <v>1218</v>
      </c>
    </row>
    <row r="1238" spans="41:45" x14ac:dyDescent="0.25">
      <c r="AO1238">
        <v>-3.0364100000000001</v>
      </c>
      <c r="AS1238">
        <v>1219</v>
      </c>
    </row>
    <row r="1239" spans="41:45" x14ac:dyDescent="0.25">
      <c r="AO1239">
        <v>0.90697899999999998</v>
      </c>
      <c r="AS1239">
        <v>1220</v>
      </c>
    </row>
    <row r="1240" spans="41:45" x14ac:dyDescent="0.25">
      <c r="AO1240">
        <v>1.68283</v>
      </c>
      <c r="AS1240">
        <v>1221</v>
      </c>
    </row>
    <row r="1241" spans="41:45" x14ac:dyDescent="0.25">
      <c r="AO1241">
        <v>-3.2566700000000002</v>
      </c>
      <c r="AS1241">
        <v>1222</v>
      </c>
    </row>
    <row r="1242" spans="41:45" x14ac:dyDescent="0.25">
      <c r="AO1242">
        <v>2.4456699999999998</v>
      </c>
      <c r="AS1242">
        <v>1223</v>
      </c>
    </row>
    <row r="1243" spans="41:45" x14ac:dyDescent="0.25">
      <c r="AO1243">
        <v>0</v>
      </c>
      <c r="AS1243">
        <v>1224</v>
      </c>
    </row>
    <row r="1244" spans="41:45" x14ac:dyDescent="0.25">
      <c r="AO1244">
        <v>2.0641600000000002</v>
      </c>
      <c r="AS1244">
        <v>1225</v>
      </c>
    </row>
    <row r="1245" spans="41:45" x14ac:dyDescent="0.25">
      <c r="AO1245">
        <v>-0.86219000000000001</v>
      </c>
      <c r="AS1245">
        <v>1226</v>
      </c>
    </row>
    <row r="1246" spans="41:45" x14ac:dyDescent="0.25">
      <c r="AO1246">
        <v>1.06351</v>
      </c>
      <c r="AS1246">
        <v>1227</v>
      </c>
    </row>
    <row r="1247" spans="41:45" x14ac:dyDescent="0.25">
      <c r="AO1247">
        <v>-2.3540700000000001</v>
      </c>
      <c r="AS1247">
        <v>1228</v>
      </c>
    </row>
    <row r="1248" spans="41:45" x14ac:dyDescent="0.25">
      <c r="AO1248">
        <v>-2.4456699999999998</v>
      </c>
      <c r="AS1248">
        <v>1229</v>
      </c>
    </row>
    <row r="1249" spans="41:45" x14ac:dyDescent="0.25">
      <c r="AO1249">
        <v>-0.91490099999999996</v>
      </c>
      <c r="AS1249">
        <v>1230</v>
      </c>
    </row>
    <row r="1250" spans="41:45" x14ac:dyDescent="0.25">
      <c r="AO1250">
        <v>-0.82811199999999996</v>
      </c>
      <c r="AS1250">
        <v>1231</v>
      </c>
    </row>
    <row r="1251" spans="41:45" x14ac:dyDescent="0.25">
      <c r="AO1251">
        <v>1.74594</v>
      </c>
      <c r="AS1251">
        <v>1232</v>
      </c>
    </row>
    <row r="1252" spans="41:45" x14ac:dyDescent="0.25">
      <c r="AO1252">
        <v>0</v>
      </c>
      <c r="AS1252">
        <v>1233</v>
      </c>
    </row>
    <row r="1253" spans="41:45" x14ac:dyDescent="0.25">
      <c r="AO1253">
        <v>2.7934999999999999</v>
      </c>
      <c r="AS1253">
        <v>1234</v>
      </c>
    </row>
    <row r="1254" spans="41:45" x14ac:dyDescent="0.25">
      <c r="AO1254">
        <v>-1.0855600000000001</v>
      </c>
      <c r="AS1254">
        <v>1235</v>
      </c>
    </row>
    <row r="1255" spans="41:45" x14ac:dyDescent="0.25">
      <c r="AO1255">
        <v>-3.1865000000000001</v>
      </c>
      <c r="AS1255">
        <v>1236</v>
      </c>
    </row>
    <row r="1256" spans="41:45" x14ac:dyDescent="0.25">
      <c r="AO1256">
        <v>-3.3656600000000001</v>
      </c>
      <c r="AS1256">
        <v>1237</v>
      </c>
    </row>
    <row r="1257" spans="41:45" x14ac:dyDescent="0.25">
      <c r="AO1257">
        <v>2.8569800000000001</v>
      </c>
      <c r="AS1257">
        <v>1238</v>
      </c>
    </row>
    <row r="1258" spans="41:45" x14ac:dyDescent="0.25">
      <c r="AO1258">
        <v>-3.53607</v>
      </c>
      <c r="AS1258">
        <v>1239</v>
      </c>
    </row>
    <row r="1259" spans="41:45" x14ac:dyDescent="0.25">
      <c r="AO1259">
        <v>3.6122800000000002</v>
      </c>
      <c r="AS1259">
        <v>1240</v>
      </c>
    </row>
    <row r="1260" spans="41:45" x14ac:dyDescent="0.25">
      <c r="AO1260">
        <v>6.4465300000000001</v>
      </c>
      <c r="AS1260">
        <v>1241</v>
      </c>
    </row>
    <row r="1261" spans="41:45" x14ac:dyDescent="0.25">
      <c r="AO1261">
        <v>-3.3521999999999998</v>
      </c>
      <c r="AS1261">
        <v>1242</v>
      </c>
    </row>
    <row r="1262" spans="41:45" x14ac:dyDescent="0.25">
      <c r="AO1262">
        <v>-2.1599200000000001</v>
      </c>
      <c r="AS1262">
        <v>1243</v>
      </c>
    </row>
    <row r="1263" spans="41:45" x14ac:dyDescent="0.25">
      <c r="AO1263">
        <v>-0.80581599999999998</v>
      </c>
      <c r="AS1263">
        <v>1244</v>
      </c>
    </row>
    <row r="1264" spans="41:45" x14ac:dyDescent="0.25">
      <c r="AO1264">
        <v>-2.4648500000000002</v>
      </c>
      <c r="AS1264">
        <v>1245</v>
      </c>
    </row>
    <row r="1265" spans="41:45" x14ac:dyDescent="0.25">
      <c r="AO1265">
        <v>1.0855600000000001</v>
      </c>
      <c r="AS1265">
        <v>1246</v>
      </c>
    </row>
    <row r="1266" spans="41:45" x14ac:dyDescent="0.25">
      <c r="AO1266">
        <v>1.8960399999999999</v>
      </c>
      <c r="AS1266">
        <v>1247</v>
      </c>
    </row>
    <row r="1267" spans="41:45" x14ac:dyDescent="0.25">
      <c r="AO1267">
        <v>-1.68283</v>
      </c>
      <c r="AS1267">
        <v>1248</v>
      </c>
    </row>
    <row r="1268" spans="41:45" x14ac:dyDescent="0.25">
      <c r="AO1268">
        <v>3.30809</v>
      </c>
      <c r="AS1268">
        <v>1249</v>
      </c>
    </row>
    <row r="1269" spans="41:45" x14ac:dyDescent="0.25">
      <c r="AO1269">
        <v>0</v>
      </c>
      <c r="AS1269">
        <v>1250</v>
      </c>
    </row>
    <row r="1270" spans="41:45" x14ac:dyDescent="0.25">
      <c r="AO1270">
        <v>-2.0540400000000001</v>
      </c>
      <c r="AS1270">
        <v>1251</v>
      </c>
    </row>
    <row r="1271" spans="41:45" x14ac:dyDescent="0.25">
      <c r="AO1271">
        <v>-1.81396</v>
      </c>
      <c r="AS1271">
        <v>1252</v>
      </c>
    </row>
    <row r="1272" spans="41:45" x14ac:dyDescent="0.25">
      <c r="AO1272">
        <v>-1.74594</v>
      </c>
      <c r="AS1272">
        <v>1253</v>
      </c>
    </row>
    <row r="1273" spans="41:45" x14ac:dyDescent="0.25">
      <c r="AO1273">
        <v>-2.0540400000000001</v>
      </c>
      <c r="AS1273">
        <v>1254</v>
      </c>
    </row>
    <row r="1274" spans="41:45" x14ac:dyDescent="0.25">
      <c r="AO1274">
        <v>-0.86934500000000003</v>
      </c>
      <c r="AS1274">
        <v>1255</v>
      </c>
    </row>
    <row r="1275" spans="41:45" x14ac:dyDescent="0.25">
      <c r="AO1275">
        <v>4.5153499999999998</v>
      </c>
      <c r="AS1275">
        <v>1256</v>
      </c>
    </row>
    <row r="1276" spans="41:45" x14ac:dyDescent="0.25">
      <c r="AO1276">
        <v>-0.98826499999999995</v>
      </c>
      <c r="AS1276">
        <v>1257</v>
      </c>
    </row>
    <row r="1277" spans="41:45" x14ac:dyDescent="0.25">
      <c r="AO1277">
        <v>0</v>
      </c>
      <c r="AS1277">
        <v>1258</v>
      </c>
    </row>
    <row r="1278" spans="41:45" x14ac:dyDescent="0.25">
      <c r="AO1278">
        <v>-3.1426799999999999</v>
      </c>
      <c r="AS1278">
        <v>1259</v>
      </c>
    </row>
    <row r="1279" spans="41:45" x14ac:dyDescent="0.25">
      <c r="AO1279">
        <v>0</v>
      </c>
      <c r="AS1279">
        <v>1260</v>
      </c>
    </row>
    <row r="1280" spans="41:45" x14ac:dyDescent="0.25">
      <c r="AO1280">
        <v>0.91092300000000004</v>
      </c>
      <c r="AS1280">
        <v>1261</v>
      </c>
    </row>
    <row r="1281" spans="41:45" x14ac:dyDescent="0.25">
      <c r="AO1281">
        <v>0.90307000000000004</v>
      </c>
      <c r="AS1281">
        <v>1262</v>
      </c>
    </row>
    <row r="1282" spans="41:45" x14ac:dyDescent="0.25">
      <c r="AO1282">
        <v>0</v>
      </c>
      <c r="AS1282">
        <v>1263</v>
      </c>
    </row>
    <row r="1283" spans="41:45" x14ac:dyDescent="0.25">
      <c r="AO1283">
        <v>-1.87903</v>
      </c>
      <c r="AS1283">
        <v>1264</v>
      </c>
    </row>
    <row r="1284" spans="41:45" x14ac:dyDescent="0.25">
      <c r="AO1284">
        <v>2.1599200000000001</v>
      </c>
      <c r="AS1284">
        <v>1265</v>
      </c>
    </row>
    <row r="1285" spans="41:45" x14ac:dyDescent="0.25">
      <c r="AO1285">
        <v>2.65205</v>
      </c>
      <c r="AS1285">
        <v>1266</v>
      </c>
    </row>
    <row r="1286" spans="41:45" x14ac:dyDescent="0.25">
      <c r="AO1286">
        <v>-2.0641600000000002</v>
      </c>
      <c r="AS1286">
        <v>1267</v>
      </c>
    </row>
    <row r="1287" spans="41:45" x14ac:dyDescent="0.25">
      <c r="AO1287">
        <v>0.80272900000000003</v>
      </c>
      <c r="AS1287">
        <v>1268</v>
      </c>
    </row>
    <row r="1288" spans="41:45" x14ac:dyDescent="0.25">
      <c r="AO1288">
        <v>-1.72438</v>
      </c>
      <c r="AS1288">
        <v>1269</v>
      </c>
    </row>
    <row r="1289" spans="41:45" x14ac:dyDescent="0.25">
      <c r="AO1289">
        <v>0</v>
      </c>
      <c r="AS1289">
        <v>1270</v>
      </c>
    </row>
    <row r="1290" spans="41:45" x14ac:dyDescent="0.25">
      <c r="AO1290">
        <v>-0.86934500000000003</v>
      </c>
      <c r="AS1290">
        <v>1271</v>
      </c>
    </row>
    <row r="1291" spans="41:45" x14ac:dyDescent="0.25">
      <c r="AO1291">
        <v>0</v>
      </c>
      <c r="AS1291">
        <v>1272</v>
      </c>
    </row>
    <row r="1292" spans="41:45" x14ac:dyDescent="0.25">
      <c r="AO1292">
        <v>-1.11443</v>
      </c>
      <c r="AS1292">
        <v>1273</v>
      </c>
    </row>
    <row r="1293" spans="41:45" x14ac:dyDescent="0.25">
      <c r="AO1293">
        <v>2.4081899999999998</v>
      </c>
      <c r="AS1293">
        <v>1274</v>
      </c>
    </row>
    <row r="1294" spans="41:45" x14ac:dyDescent="0.25">
      <c r="AO1294">
        <v>0.94801899999999995</v>
      </c>
      <c r="AS1294">
        <v>1275</v>
      </c>
    </row>
    <row r="1295" spans="41:45" x14ac:dyDescent="0.25">
      <c r="AO1295">
        <v>2.4267799999999999</v>
      </c>
      <c r="AS1295">
        <v>1276</v>
      </c>
    </row>
    <row r="1296" spans="41:45" x14ac:dyDescent="0.25">
      <c r="AO1296">
        <v>0.858657</v>
      </c>
      <c r="AS1296">
        <v>1277</v>
      </c>
    </row>
    <row r="1297" spans="41:45" x14ac:dyDescent="0.25">
      <c r="AO1297">
        <v>-0.99294899999999997</v>
      </c>
      <c r="AS1297">
        <v>1278</v>
      </c>
    </row>
    <row r="1298" spans="41:45" x14ac:dyDescent="0.25">
      <c r="AO1298">
        <v>2.7688799999999998</v>
      </c>
      <c r="AS1298">
        <v>1279</v>
      </c>
    </row>
    <row r="1299" spans="41:45" x14ac:dyDescent="0.25">
      <c r="AO1299">
        <v>2.4174500000000001</v>
      </c>
      <c r="AS1299">
        <v>1280</v>
      </c>
    </row>
    <row r="1300" spans="41:45" x14ac:dyDescent="0.25">
      <c r="AO1300">
        <v>1.9765299999999999</v>
      </c>
      <c r="AS1300">
        <v>1281</v>
      </c>
    </row>
    <row r="1301" spans="41:45" x14ac:dyDescent="0.25">
      <c r="AO1301">
        <v>-0.86219000000000001</v>
      </c>
      <c r="AS1301">
        <v>1282</v>
      </c>
    </row>
    <row r="1302" spans="41:45" x14ac:dyDescent="0.25">
      <c r="AO1302">
        <v>-2.20539</v>
      </c>
      <c r="AS1302">
        <v>1283</v>
      </c>
    </row>
    <row r="1303" spans="41:45" x14ac:dyDescent="0.25">
      <c r="AO1303">
        <v>3.2232599999999998</v>
      </c>
      <c r="AS1303">
        <v>1284</v>
      </c>
    </row>
    <row r="1304" spans="41:45" x14ac:dyDescent="0.25">
      <c r="AO1304">
        <v>0.79966499999999996</v>
      </c>
      <c r="AS1304">
        <v>1285</v>
      </c>
    </row>
    <row r="1305" spans="41:45" x14ac:dyDescent="0.25">
      <c r="AO1305">
        <v>2.9234300000000002</v>
      </c>
      <c r="AS1305">
        <v>1286</v>
      </c>
    </row>
    <row r="1306" spans="41:45" x14ac:dyDescent="0.25">
      <c r="AO1306">
        <v>-1.6496999999999999</v>
      </c>
      <c r="AS1306">
        <v>1287</v>
      </c>
    </row>
    <row r="1307" spans="41:45" x14ac:dyDescent="0.25">
      <c r="AO1307">
        <v>-0.91490099999999996</v>
      </c>
      <c r="AS1307">
        <v>1288</v>
      </c>
    </row>
    <row r="1308" spans="41:45" x14ac:dyDescent="0.25">
      <c r="AO1308">
        <v>-1.1386499999999999</v>
      </c>
      <c r="AS1308">
        <v>1289</v>
      </c>
    </row>
    <row r="1309" spans="41:45" x14ac:dyDescent="0.25">
      <c r="AO1309">
        <v>2.50413</v>
      </c>
      <c r="AS1309">
        <v>1290</v>
      </c>
    </row>
    <row r="1310" spans="41:45" x14ac:dyDescent="0.25">
      <c r="AO1310">
        <v>-2.2773099999999999</v>
      </c>
      <c r="AS1310">
        <v>1291</v>
      </c>
    </row>
    <row r="1311" spans="41:45" x14ac:dyDescent="0.25">
      <c r="AO1311">
        <v>-0.75636199999999998</v>
      </c>
      <c r="AS1311">
        <v>1292</v>
      </c>
    </row>
    <row r="1312" spans="41:45" x14ac:dyDescent="0.25">
      <c r="AO1312">
        <v>0.79360699999999995</v>
      </c>
      <c r="AS1312">
        <v>1293</v>
      </c>
    </row>
    <row r="1313" spans="41:45" x14ac:dyDescent="0.25">
      <c r="AO1313">
        <v>2.2528199999999998</v>
      </c>
      <c r="AS1313">
        <v>1294</v>
      </c>
    </row>
    <row r="1314" spans="41:45" x14ac:dyDescent="0.25">
      <c r="AO1314">
        <v>-0.89919400000000005</v>
      </c>
      <c r="AS1314">
        <v>1295</v>
      </c>
    </row>
    <row r="1315" spans="41:45" x14ac:dyDescent="0.25">
      <c r="AO1315">
        <v>-0.85515200000000002</v>
      </c>
      <c r="AS1315">
        <v>1296</v>
      </c>
    </row>
    <row r="1316" spans="41:45" x14ac:dyDescent="0.25">
      <c r="AO1316">
        <v>1.0969199999999999</v>
      </c>
      <c r="AS1316">
        <v>1297</v>
      </c>
    </row>
    <row r="1317" spans="41:45" x14ac:dyDescent="0.25">
      <c r="AO1317">
        <v>0</v>
      </c>
      <c r="AS1317">
        <v>1298</v>
      </c>
    </row>
    <row r="1318" spans="41:45" x14ac:dyDescent="0.25">
      <c r="AO1318">
        <v>0</v>
      </c>
      <c r="AS1318">
        <v>1299</v>
      </c>
    </row>
    <row r="1319" spans="41:45" x14ac:dyDescent="0.25">
      <c r="AO1319">
        <v>-0.83470999999999995</v>
      </c>
      <c r="AS1319">
        <v>1300</v>
      </c>
    </row>
    <row r="1320" spans="41:45" x14ac:dyDescent="0.25">
      <c r="AO1320">
        <v>0.79360699999999995</v>
      </c>
      <c r="AS1320">
        <v>1301</v>
      </c>
    </row>
    <row r="1321" spans="41:45" x14ac:dyDescent="0.25">
      <c r="AO1321">
        <v>0</v>
      </c>
      <c r="AS1321">
        <v>1302</v>
      </c>
    </row>
    <row r="1322" spans="41:45" x14ac:dyDescent="0.25">
      <c r="AO1322">
        <v>-0.91490099999999996</v>
      </c>
      <c r="AS1322">
        <v>1303</v>
      </c>
    </row>
    <row r="1323" spans="41:45" x14ac:dyDescent="0.25">
      <c r="AO1323">
        <v>0</v>
      </c>
      <c r="AS1323">
        <v>1304</v>
      </c>
    </row>
    <row r="1324" spans="41:45" x14ac:dyDescent="0.25">
      <c r="AO1324">
        <v>-1.0072700000000001</v>
      </c>
      <c r="AS1324">
        <v>1305</v>
      </c>
    </row>
    <row r="1325" spans="41:45" x14ac:dyDescent="0.25">
      <c r="AO1325">
        <v>-1.63045</v>
      </c>
      <c r="AS1325">
        <v>1306</v>
      </c>
    </row>
    <row r="1326" spans="41:45" x14ac:dyDescent="0.25">
      <c r="AO1326">
        <v>2.13788</v>
      </c>
      <c r="AS1326">
        <v>1307</v>
      </c>
    </row>
    <row r="1327" spans="41:45" x14ac:dyDescent="0.25">
      <c r="AO1327">
        <v>4.9686700000000004</v>
      </c>
      <c r="AS1327">
        <v>1308</v>
      </c>
    </row>
    <row r="1328" spans="41:45" x14ac:dyDescent="0.25">
      <c r="AO1328">
        <v>5.6371000000000002</v>
      </c>
      <c r="AS1328">
        <v>1309</v>
      </c>
    </row>
    <row r="1329" spans="41:45" x14ac:dyDescent="0.25">
      <c r="AO1329">
        <v>1.0320800000000001</v>
      </c>
      <c r="AS1329">
        <v>1310</v>
      </c>
    </row>
    <row r="1330" spans="41:45" x14ac:dyDescent="0.25">
      <c r="AO1330">
        <v>-5.3721100000000002</v>
      </c>
      <c r="AS1330">
        <v>1311</v>
      </c>
    </row>
    <row r="1331" spans="41:45" x14ac:dyDescent="0.25">
      <c r="AO1331">
        <v>-1.61785</v>
      </c>
      <c r="AS1331">
        <v>1312</v>
      </c>
    </row>
    <row r="1332" spans="41:45" x14ac:dyDescent="0.25">
      <c r="AO1332">
        <v>-1.04756</v>
      </c>
      <c r="AS1332">
        <v>1313</v>
      </c>
    </row>
    <row r="1333" spans="41:45" x14ac:dyDescent="0.25">
      <c r="AO1333">
        <v>1.7386900000000001</v>
      </c>
      <c r="AS1333">
        <v>1314</v>
      </c>
    </row>
    <row r="1334" spans="41:45" x14ac:dyDescent="0.25">
      <c r="AO1334">
        <v>-1.0072700000000001</v>
      </c>
      <c r="AS1334">
        <v>1315</v>
      </c>
    </row>
    <row r="1335" spans="41:45" x14ac:dyDescent="0.25">
      <c r="AO1335">
        <v>0.89919400000000005</v>
      </c>
      <c r="AS1335">
        <v>1316</v>
      </c>
    </row>
    <row r="1336" spans="41:45" x14ac:dyDescent="0.25">
      <c r="AO1336">
        <v>-2.39899</v>
      </c>
      <c r="AS1336">
        <v>1317</v>
      </c>
    </row>
    <row r="1337" spans="41:45" x14ac:dyDescent="0.25">
      <c r="AO1337">
        <v>2.0440200000000002</v>
      </c>
      <c r="AS1337">
        <v>1318</v>
      </c>
    </row>
    <row r="1338" spans="41:45" x14ac:dyDescent="0.25">
      <c r="AO1338">
        <v>-3.8442599999999998</v>
      </c>
      <c r="AS1338">
        <v>1319</v>
      </c>
    </row>
    <row r="1339" spans="41:45" x14ac:dyDescent="0.25">
      <c r="AO1339">
        <v>0</v>
      </c>
      <c r="AS1339">
        <v>1320</v>
      </c>
    </row>
    <row r="1340" spans="41:45" x14ac:dyDescent="0.25">
      <c r="AO1340">
        <v>0</v>
      </c>
      <c r="AS1340">
        <v>1321</v>
      </c>
    </row>
    <row r="1341" spans="41:45" x14ac:dyDescent="0.25">
      <c r="AO1341">
        <v>0</v>
      </c>
      <c r="AS1341">
        <v>1322</v>
      </c>
    </row>
    <row r="1342" spans="41:45" x14ac:dyDescent="0.25">
      <c r="AO1342">
        <v>1.8960399999999999</v>
      </c>
      <c r="AS1342">
        <v>1323</v>
      </c>
    </row>
    <row r="1343" spans="41:45" x14ac:dyDescent="0.25">
      <c r="AO1343">
        <v>1.7983899999999999</v>
      </c>
      <c r="AS1343">
        <v>1324</v>
      </c>
    </row>
    <row r="1344" spans="41:45" x14ac:dyDescent="0.25">
      <c r="AO1344">
        <v>-0.79061199999999998</v>
      </c>
      <c r="AS1344">
        <v>1325</v>
      </c>
    </row>
    <row r="1345" spans="41:45" x14ac:dyDescent="0.25">
      <c r="AO1345">
        <v>-3.0511499999999998</v>
      </c>
      <c r="AS1345">
        <v>1326</v>
      </c>
    </row>
    <row r="1346" spans="41:45" x14ac:dyDescent="0.25">
      <c r="AO1346">
        <v>1.86233</v>
      </c>
      <c r="AS1346">
        <v>1327</v>
      </c>
    </row>
    <row r="1347" spans="41:45" x14ac:dyDescent="0.25">
      <c r="AO1347">
        <v>-1.7033499999999999</v>
      </c>
      <c r="AS1347">
        <v>1328</v>
      </c>
    </row>
    <row r="1348" spans="41:45" x14ac:dyDescent="0.25">
      <c r="AO1348">
        <v>-1.0528299999999999</v>
      </c>
      <c r="AS1348">
        <v>1329</v>
      </c>
    </row>
    <row r="1349" spans="41:45" x14ac:dyDescent="0.25">
      <c r="AO1349">
        <v>0</v>
      </c>
      <c r="AS1349">
        <v>1330</v>
      </c>
    </row>
    <row r="1350" spans="41:45" x14ac:dyDescent="0.25">
      <c r="AO1350">
        <v>2.3409200000000001</v>
      </c>
      <c r="AS1350">
        <v>1331</v>
      </c>
    </row>
    <row r="1351" spans="41:45" x14ac:dyDescent="0.25">
      <c r="AO1351">
        <v>2.4941900000000001</v>
      </c>
      <c r="AS1351">
        <v>1332</v>
      </c>
    </row>
    <row r="1352" spans="41:45" x14ac:dyDescent="0.25">
      <c r="AO1352">
        <v>1.5577099999999999</v>
      </c>
      <c r="AS1352">
        <v>1333</v>
      </c>
    </row>
    <row r="1353" spans="41:45" x14ac:dyDescent="0.25">
      <c r="AO1353">
        <v>-2.0440200000000002</v>
      </c>
      <c r="AS1353">
        <v>1334</v>
      </c>
    </row>
    <row r="1354" spans="41:45" x14ac:dyDescent="0.25">
      <c r="AO1354">
        <v>2.65205</v>
      </c>
      <c r="AS1354">
        <v>1335</v>
      </c>
    </row>
    <row r="1355" spans="41:45" x14ac:dyDescent="0.25">
      <c r="AO1355">
        <v>-1.5182</v>
      </c>
      <c r="AS1355">
        <v>1336</v>
      </c>
    </row>
    <row r="1356" spans="41:45" x14ac:dyDescent="0.25">
      <c r="AO1356">
        <v>-1.06351</v>
      </c>
      <c r="AS1356">
        <v>1337</v>
      </c>
    </row>
    <row r="1357" spans="41:45" x14ac:dyDescent="0.25">
      <c r="AO1357">
        <v>0</v>
      </c>
      <c r="AS1357">
        <v>1338</v>
      </c>
    </row>
    <row r="1358" spans="41:45" x14ac:dyDescent="0.25">
      <c r="AO1358">
        <v>0</v>
      </c>
      <c r="AS1358">
        <v>1339</v>
      </c>
    </row>
    <row r="1359" spans="41:45" x14ac:dyDescent="0.25">
      <c r="AO1359">
        <v>-2.4648500000000002</v>
      </c>
      <c r="AS1359">
        <v>1340</v>
      </c>
    </row>
    <row r="1360" spans="41:45" x14ac:dyDescent="0.25">
      <c r="AO1360">
        <v>0</v>
      </c>
      <c r="AS1360">
        <v>1341</v>
      </c>
    </row>
    <row r="1361" spans="41:45" x14ac:dyDescent="0.25">
      <c r="AO1361">
        <v>4.7616399999999999</v>
      </c>
      <c r="AS1361">
        <v>1342</v>
      </c>
    </row>
    <row r="1362" spans="41:45" x14ac:dyDescent="0.25">
      <c r="AO1362">
        <v>0.91092300000000004</v>
      </c>
      <c r="AS1362">
        <v>1343</v>
      </c>
    </row>
    <row r="1363" spans="41:45" x14ac:dyDescent="0.25">
      <c r="AO1363">
        <v>2.8440599999999998</v>
      </c>
      <c r="AS1363">
        <v>1344</v>
      </c>
    </row>
    <row r="1364" spans="41:45" x14ac:dyDescent="0.25">
      <c r="AO1364">
        <v>-3.5113799999999999</v>
      </c>
      <c r="AS1364">
        <v>1345</v>
      </c>
    </row>
    <row r="1365" spans="41:45" x14ac:dyDescent="0.25">
      <c r="AO1365">
        <v>0</v>
      </c>
      <c r="AS1365">
        <v>1346</v>
      </c>
    </row>
    <row r="1366" spans="41:45" x14ac:dyDescent="0.25">
      <c r="AO1366">
        <v>-1.07996</v>
      </c>
      <c r="AS1366">
        <v>1347</v>
      </c>
    </row>
    <row r="1367" spans="41:45" x14ac:dyDescent="0.25">
      <c r="AO1367">
        <v>-0.88401799999999997</v>
      </c>
      <c r="AS1367">
        <v>1348</v>
      </c>
    </row>
    <row r="1368" spans="41:45" x14ac:dyDescent="0.25">
      <c r="AO1368">
        <v>0</v>
      </c>
      <c r="AS1368">
        <v>1349</v>
      </c>
    </row>
    <row r="1369" spans="41:45" x14ac:dyDescent="0.25">
      <c r="AO1369">
        <v>0</v>
      </c>
      <c r="AS1369">
        <v>1350</v>
      </c>
    </row>
    <row r="1370" spans="41:45" x14ac:dyDescent="0.25">
      <c r="AO1370">
        <v>-1.6628000000000001</v>
      </c>
      <c r="AS1370">
        <v>1351</v>
      </c>
    </row>
    <row r="1371" spans="41:45" x14ac:dyDescent="0.25">
      <c r="AO1371">
        <v>6.5988100000000003</v>
      </c>
      <c r="AS1371">
        <v>1352</v>
      </c>
    </row>
    <row r="1372" spans="41:45" x14ac:dyDescent="0.25">
      <c r="AO1372">
        <v>1.0855600000000001</v>
      </c>
      <c r="AS1372">
        <v>1353</v>
      </c>
    </row>
    <row r="1373" spans="41:45" x14ac:dyDescent="0.25">
      <c r="AO1373">
        <v>0</v>
      </c>
      <c r="AS1373">
        <v>1354</v>
      </c>
    </row>
    <row r="1374" spans="41:45" x14ac:dyDescent="0.25">
      <c r="AO1374">
        <v>-1.9399299999999999</v>
      </c>
      <c r="AS1374">
        <v>1355</v>
      </c>
    </row>
    <row r="1375" spans="41:45" x14ac:dyDescent="0.25">
      <c r="AO1375">
        <v>1.85409</v>
      </c>
      <c r="AS1375">
        <v>1356</v>
      </c>
    </row>
    <row r="1376" spans="41:45" x14ac:dyDescent="0.25">
      <c r="AO1376">
        <v>-3.2109200000000002</v>
      </c>
      <c r="AS1376">
        <v>1357</v>
      </c>
    </row>
    <row r="1377" spans="41:45" x14ac:dyDescent="0.25">
      <c r="AO1377">
        <v>-0.95232799999999995</v>
      </c>
      <c r="AS1377">
        <v>1358</v>
      </c>
    </row>
    <row r="1378" spans="41:45" x14ac:dyDescent="0.25">
      <c r="AO1378">
        <v>-0.86575299999999999</v>
      </c>
      <c r="AS1378">
        <v>1359</v>
      </c>
    </row>
    <row r="1379" spans="41:45" x14ac:dyDescent="0.25">
      <c r="AO1379">
        <v>-1.9133500000000001</v>
      </c>
      <c r="AS1379">
        <v>1360</v>
      </c>
    </row>
    <row r="1380" spans="41:45" x14ac:dyDescent="0.25">
      <c r="AO1380">
        <v>2.18242</v>
      </c>
      <c r="AS1380">
        <v>1361</v>
      </c>
    </row>
    <row r="1381" spans="41:45" x14ac:dyDescent="0.25">
      <c r="AO1381">
        <v>1.6368100000000001</v>
      </c>
      <c r="AS1381">
        <v>1362</v>
      </c>
    </row>
    <row r="1382" spans="41:45" x14ac:dyDescent="0.25">
      <c r="AO1382">
        <v>1.06894</v>
      </c>
      <c r="AS1382">
        <v>1363</v>
      </c>
    </row>
    <row r="1383" spans="41:45" x14ac:dyDescent="0.25">
      <c r="AO1383">
        <v>-0.858657</v>
      </c>
      <c r="AS1383">
        <v>1364</v>
      </c>
    </row>
    <row r="1384" spans="41:45" x14ac:dyDescent="0.25">
      <c r="AO1384">
        <v>0</v>
      </c>
      <c r="AS1384">
        <v>1365</v>
      </c>
    </row>
    <row r="1385" spans="41:45" x14ac:dyDescent="0.25">
      <c r="AO1385">
        <v>-1.0744199999999999</v>
      </c>
      <c r="AS1385">
        <v>1366</v>
      </c>
    </row>
    <row r="1386" spans="41:45" x14ac:dyDescent="0.25">
      <c r="AO1386">
        <v>0.87661999999999995</v>
      </c>
      <c r="AS1386">
        <v>1367</v>
      </c>
    </row>
    <row r="1387" spans="41:45" x14ac:dyDescent="0.25">
      <c r="AO1387">
        <v>-1.8061400000000001</v>
      </c>
      <c r="AS1387">
        <v>1368</v>
      </c>
    </row>
    <row r="1388" spans="41:45" x14ac:dyDescent="0.25">
      <c r="AO1388">
        <v>2.13788</v>
      </c>
      <c r="AS1388">
        <v>1369</v>
      </c>
    </row>
    <row r="1389" spans="41:45" x14ac:dyDescent="0.25">
      <c r="AO1389">
        <v>0</v>
      </c>
      <c r="AS1389">
        <v>1370</v>
      </c>
    </row>
    <row r="1390" spans="41:45" x14ac:dyDescent="0.25">
      <c r="AO1390">
        <v>0</v>
      </c>
      <c r="AS1390">
        <v>1371</v>
      </c>
    </row>
    <row r="1391" spans="41:45" x14ac:dyDescent="0.25">
      <c r="AO1391">
        <v>0</v>
      </c>
      <c r="AS1391">
        <v>1372</v>
      </c>
    </row>
    <row r="1392" spans="41:45" x14ac:dyDescent="0.25">
      <c r="AO1392">
        <v>-0.80892699999999995</v>
      </c>
      <c r="AS1392">
        <v>1373</v>
      </c>
    </row>
    <row r="1393" spans="41:45" x14ac:dyDescent="0.25">
      <c r="AO1393">
        <v>-0.99294899999999997</v>
      </c>
      <c r="AS1393">
        <v>1374</v>
      </c>
    </row>
    <row r="1394" spans="41:45" x14ac:dyDescent="0.25">
      <c r="AO1394">
        <v>-1.6760999999999999</v>
      </c>
      <c r="AS1394">
        <v>1375</v>
      </c>
    </row>
    <row r="1395" spans="41:45" x14ac:dyDescent="0.25">
      <c r="AO1395">
        <v>0.86934500000000003</v>
      </c>
      <c r="AS1395">
        <v>1376</v>
      </c>
    </row>
    <row r="1396" spans="41:45" x14ac:dyDescent="0.25">
      <c r="AO1396">
        <v>1.04756</v>
      </c>
      <c r="AS1396">
        <v>1377</v>
      </c>
    </row>
    <row r="1397" spans="41:45" x14ac:dyDescent="0.25">
      <c r="AO1397">
        <v>0.79966499999999996</v>
      </c>
      <c r="AS1397">
        <v>1378</v>
      </c>
    </row>
    <row r="1398" spans="41:45" x14ac:dyDescent="0.25">
      <c r="AO1398">
        <v>-2.0743800000000001</v>
      </c>
      <c r="AS1398">
        <v>1379</v>
      </c>
    </row>
    <row r="1399" spans="41:45" x14ac:dyDescent="0.25">
      <c r="AO1399">
        <v>0</v>
      </c>
      <c r="AS1399">
        <v>1380</v>
      </c>
    </row>
    <row r="1400" spans="41:45" x14ac:dyDescent="0.25">
      <c r="AO1400">
        <v>-0.89154100000000003</v>
      </c>
      <c r="AS1400">
        <v>1381</v>
      </c>
    </row>
    <row r="1401" spans="41:45" x14ac:dyDescent="0.25">
      <c r="AO1401">
        <v>1.06351</v>
      </c>
      <c r="AS1401">
        <v>1382</v>
      </c>
    </row>
    <row r="1402" spans="41:45" x14ac:dyDescent="0.25">
      <c r="AO1402">
        <v>-2.5972599999999999</v>
      </c>
      <c r="AS1402">
        <v>1383</v>
      </c>
    </row>
    <row r="1403" spans="41:45" x14ac:dyDescent="0.25">
      <c r="AO1403">
        <v>1.68283</v>
      </c>
      <c r="AS1403">
        <v>1384</v>
      </c>
    </row>
    <row r="1404" spans="41:45" x14ac:dyDescent="0.25">
      <c r="AO1404">
        <v>-2.3540700000000001</v>
      </c>
      <c r="AS1404">
        <v>1385</v>
      </c>
    </row>
    <row r="1405" spans="41:45" x14ac:dyDescent="0.25">
      <c r="AO1405">
        <v>3.44876</v>
      </c>
      <c r="AS1405">
        <v>1386</v>
      </c>
    </row>
    <row r="1406" spans="41:45" x14ac:dyDescent="0.25">
      <c r="AO1406">
        <v>0</v>
      </c>
      <c r="AS1406">
        <v>1387</v>
      </c>
    </row>
    <row r="1407" spans="41:45" x14ac:dyDescent="0.25">
      <c r="AO1407">
        <v>-2.7811400000000002</v>
      </c>
      <c r="AS1407">
        <v>1388</v>
      </c>
    </row>
    <row r="1408" spans="41:45" x14ac:dyDescent="0.25">
      <c r="AO1408">
        <v>1.72438</v>
      </c>
      <c r="AS1408">
        <v>1389</v>
      </c>
    </row>
    <row r="1409" spans="41:45" x14ac:dyDescent="0.25">
      <c r="AO1409">
        <v>-2.9234300000000002</v>
      </c>
      <c r="AS1409">
        <v>1390</v>
      </c>
    </row>
    <row r="1410" spans="41:45" x14ac:dyDescent="0.25">
      <c r="AO1410">
        <v>0.89919400000000005</v>
      </c>
      <c r="AS1410">
        <v>1391</v>
      </c>
    </row>
    <row r="1411" spans="41:45" x14ac:dyDescent="0.25">
      <c r="AO1411">
        <v>1.7033499999999999</v>
      </c>
      <c r="AS1411">
        <v>1392</v>
      </c>
    </row>
    <row r="1412" spans="41:45" x14ac:dyDescent="0.25">
      <c r="AO1412">
        <v>-1.01214</v>
      </c>
      <c r="AS1412">
        <v>1393</v>
      </c>
    </row>
    <row r="1413" spans="41:45" x14ac:dyDescent="0.25">
      <c r="AO1413">
        <v>1.56938</v>
      </c>
      <c r="AS1413">
        <v>1394</v>
      </c>
    </row>
    <row r="1414" spans="41:45" x14ac:dyDescent="0.25">
      <c r="AO1414">
        <v>-2.0049000000000001</v>
      </c>
      <c r="AS1414">
        <v>1395</v>
      </c>
    </row>
    <row r="1415" spans="41:45" x14ac:dyDescent="0.25">
      <c r="AO1415">
        <v>1.7983899999999999</v>
      </c>
      <c r="AS1415">
        <v>1396</v>
      </c>
    </row>
    <row r="1416" spans="41:45" x14ac:dyDescent="0.25">
      <c r="AO1416">
        <v>-1.44991</v>
      </c>
      <c r="AS1416">
        <v>1397</v>
      </c>
    </row>
    <row r="1417" spans="41:45" x14ac:dyDescent="0.25">
      <c r="AO1417">
        <v>-1.10853</v>
      </c>
      <c r="AS1417">
        <v>1398</v>
      </c>
    </row>
    <row r="1418" spans="41:45" x14ac:dyDescent="0.25">
      <c r="AO1418">
        <v>-0.90307000000000004</v>
      </c>
      <c r="AS1418">
        <v>1399</v>
      </c>
    </row>
    <row r="1419" spans="41:45" x14ac:dyDescent="0.25">
      <c r="AO1419">
        <v>-0.78764000000000001</v>
      </c>
      <c r="AS1419">
        <v>1400</v>
      </c>
    </row>
    <row r="1420" spans="41:45" x14ac:dyDescent="0.25">
      <c r="AO1420">
        <v>0</v>
      </c>
      <c r="AS1420">
        <v>1401</v>
      </c>
    </row>
    <row r="1421" spans="41:45" x14ac:dyDescent="0.25">
      <c r="AO1421">
        <v>-0.77597099999999997</v>
      </c>
      <c r="AS1421">
        <v>1402</v>
      </c>
    </row>
    <row r="1422" spans="41:45" x14ac:dyDescent="0.25">
      <c r="AO1422">
        <v>2.3150499999999998</v>
      </c>
      <c r="AS1422">
        <v>1403</v>
      </c>
    </row>
    <row r="1423" spans="41:45" x14ac:dyDescent="0.25">
      <c r="AO1423">
        <v>-0.84141500000000002</v>
      </c>
      <c r="AS1423">
        <v>1404</v>
      </c>
    </row>
    <row r="1424" spans="41:45" x14ac:dyDescent="0.25">
      <c r="AO1424">
        <v>-0.88401799999999997</v>
      </c>
      <c r="AS1424">
        <v>1405</v>
      </c>
    </row>
    <row r="1425" spans="41:45" x14ac:dyDescent="0.25">
      <c r="AO1425">
        <v>0</v>
      </c>
      <c r="AS1425">
        <v>1406</v>
      </c>
    </row>
    <row r="1426" spans="41:45" x14ac:dyDescent="0.25">
      <c r="AO1426">
        <v>-0.83139799999999997</v>
      </c>
      <c r="AS1426">
        <v>1407</v>
      </c>
    </row>
    <row r="1427" spans="41:45" x14ac:dyDescent="0.25">
      <c r="AO1427">
        <v>-0.858657</v>
      </c>
      <c r="AS1427">
        <v>1408</v>
      </c>
    </row>
    <row r="1428" spans="41:45" x14ac:dyDescent="0.25">
      <c r="AO1428">
        <v>-1.09121</v>
      </c>
      <c r="AS1428">
        <v>1409</v>
      </c>
    </row>
    <row r="1429" spans="41:45" x14ac:dyDescent="0.25">
      <c r="AO1429">
        <v>-1.56352</v>
      </c>
      <c r="AS1429">
        <v>1410</v>
      </c>
    </row>
    <row r="1430" spans="41:45" x14ac:dyDescent="0.25">
      <c r="AO1430">
        <v>-2.1488399999999999</v>
      </c>
      <c r="AS1430">
        <v>1411</v>
      </c>
    </row>
    <row r="1431" spans="41:45" x14ac:dyDescent="0.25">
      <c r="AO1431">
        <v>-1.6694199999999999</v>
      </c>
      <c r="AS1431">
        <v>1412</v>
      </c>
    </row>
    <row r="1432" spans="41:45" x14ac:dyDescent="0.25">
      <c r="AO1432">
        <v>0</v>
      </c>
      <c r="AS1432">
        <v>1413</v>
      </c>
    </row>
    <row r="1433" spans="41:45" x14ac:dyDescent="0.25">
      <c r="AO1433">
        <v>-1.7755300000000001</v>
      </c>
      <c r="AS1433">
        <v>1414</v>
      </c>
    </row>
    <row r="1434" spans="41:45" x14ac:dyDescent="0.25">
      <c r="AO1434">
        <v>-1.86233</v>
      </c>
      <c r="AS1434">
        <v>1415</v>
      </c>
    </row>
    <row r="1435" spans="41:45" x14ac:dyDescent="0.25">
      <c r="AO1435">
        <v>0.90307000000000004</v>
      </c>
      <c r="AS1435">
        <v>1416</v>
      </c>
    </row>
    <row r="1436" spans="41:45" x14ac:dyDescent="0.25">
      <c r="AO1436">
        <v>-1.21105</v>
      </c>
      <c r="AS1436">
        <v>1417</v>
      </c>
    </row>
    <row r="1437" spans="41:45" x14ac:dyDescent="0.25">
      <c r="AO1437">
        <v>-1.6694199999999999</v>
      </c>
      <c r="AS1437">
        <v>1418</v>
      </c>
    </row>
    <row r="1438" spans="41:45" x14ac:dyDescent="0.25">
      <c r="AO1438">
        <v>2.0540400000000001</v>
      </c>
      <c r="AS1438">
        <v>1419</v>
      </c>
    </row>
    <row r="1439" spans="41:45" x14ac:dyDescent="0.25">
      <c r="AO1439">
        <v>0</v>
      </c>
      <c r="AS1439">
        <v>1420</v>
      </c>
    </row>
    <row r="1440" spans="41:45" x14ac:dyDescent="0.25">
      <c r="AO1440">
        <v>1.6896100000000001</v>
      </c>
      <c r="AS1440">
        <v>1421</v>
      </c>
    </row>
    <row r="1441" spans="41:45" x14ac:dyDescent="0.25">
      <c r="AO1441">
        <v>0</v>
      </c>
      <c r="AS1441">
        <v>1422</v>
      </c>
    </row>
    <row r="1442" spans="41:45" x14ac:dyDescent="0.25">
      <c r="AO1442">
        <v>-0.89154100000000003</v>
      </c>
      <c r="AS1442">
        <v>1423</v>
      </c>
    </row>
    <row r="1443" spans="41:45" x14ac:dyDescent="0.25">
      <c r="AO1443">
        <v>-2.67462</v>
      </c>
      <c r="AS1443">
        <v>1424</v>
      </c>
    </row>
    <row r="1444" spans="41:45" x14ac:dyDescent="0.25">
      <c r="AO1444">
        <v>-2.0847000000000002</v>
      </c>
      <c r="AS1444">
        <v>1425</v>
      </c>
    </row>
    <row r="1445" spans="41:45" x14ac:dyDescent="0.25">
      <c r="AO1445">
        <v>0.80272900000000003</v>
      </c>
      <c r="AS1445">
        <v>1426</v>
      </c>
    </row>
    <row r="1446" spans="41:45" x14ac:dyDescent="0.25">
      <c r="AO1446">
        <v>0</v>
      </c>
      <c r="AS1446">
        <v>1427</v>
      </c>
    </row>
    <row r="1447" spans="41:45" x14ac:dyDescent="0.25">
      <c r="AO1447">
        <v>3.6436899999999999</v>
      </c>
      <c r="AS1447">
        <v>1428</v>
      </c>
    </row>
    <row r="1448" spans="41:45" x14ac:dyDescent="0.25">
      <c r="AO1448">
        <v>2.3718400000000002</v>
      </c>
      <c r="AS1448">
        <v>1429</v>
      </c>
    </row>
    <row r="1449" spans="41:45" x14ac:dyDescent="0.25">
      <c r="AO1449">
        <v>-0.98826499999999995</v>
      </c>
      <c r="AS1449">
        <v>1430</v>
      </c>
    </row>
    <row r="1450" spans="41:45" x14ac:dyDescent="0.25">
      <c r="AO1450">
        <v>-3.7920799999999999</v>
      </c>
      <c r="AS1450">
        <v>1431</v>
      </c>
    </row>
    <row r="1451" spans="41:45" x14ac:dyDescent="0.25">
      <c r="AO1451">
        <v>-0.79966499999999996</v>
      </c>
      <c r="AS1451">
        <v>1432</v>
      </c>
    </row>
    <row r="1452" spans="41:45" x14ac:dyDescent="0.25">
      <c r="AO1452">
        <v>-1.1575299999999999</v>
      </c>
      <c r="AS1452">
        <v>1433</v>
      </c>
    </row>
    <row r="1453" spans="41:45" x14ac:dyDescent="0.25">
      <c r="AO1453">
        <v>0.89919400000000005</v>
      </c>
      <c r="AS1453">
        <v>1434</v>
      </c>
    </row>
    <row r="1454" spans="41:45" x14ac:dyDescent="0.25">
      <c r="AO1454">
        <v>-1.0969199999999999</v>
      </c>
      <c r="AS1454">
        <v>1435</v>
      </c>
    </row>
    <row r="1455" spans="41:45" x14ac:dyDescent="0.25">
      <c r="AO1455">
        <v>0.82811199999999996</v>
      </c>
      <c r="AS1455">
        <v>1436</v>
      </c>
    </row>
    <row r="1456" spans="41:45" x14ac:dyDescent="0.25">
      <c r="AO1456">
        <v>-2.5446800000000001</v>
      </c>
      <c r="AS1456">
        <v>1437</v>
      </c>
    </row>
    <row r="1457" spans="41:45" x14ac:dyDescent="0.25">
      <c r="AO1457">
        <v>-1.9859</v>
      </c>
      <c r="AS1457">
        <v>1438</v>
      </c>
    </row>
    <row r="1458" spans="41:45" x14ac:dyDescent="0.25">
      <c r="AO1458">
        <v>2.0145400000000002</v>
      </c>
      <c r="AS1458">
        <v>1439</v>
      </c>
    </row>
    <row r="1459" spans="41:45" x14ac:dyDescent="0.25">
      <c r="AO1459">
        <v>1.7033499999999999</v>
      </c>
      <c r="AS1459">
        <v>1440</v>
      </c>
    </row>
    <row r="1460" spans="41:45" x14ac:dyDescent="0.25">
      <c r="AO1460">
        <v>0.98826499999999995</v>
      </c>
      <c r="AS1460">
        <v>1441</v>
      </c>
    </row>
    <row r="1461" spans="41:45" x14ac:dyDescent="0.25">
      <c r="AO1461">
        <v>1.56352</v>
      </c>
      <c r="AS1461">
        <v>1442</v>
      </c>
    </row>
    <row r="1462" spans="41:45" x14ac:dyDescent="0.25">
      <c r="AO1462">
        <v>0</v>
      </c>
      <c r="AS1462">
        <v>1443</v>
      </c>
    </row>
    <row r="1463" spans="41:45" x14ac:dyDescent="0.25">
      <c r="AO1463">
        <v>2.28559</v>
      </c>
      <c r="AS1463">
        <v>1444</v>
      </c>
    </row>
    <row r="1464" spans="41:45" x14ac:dyDescent="0.25">
      <c r="AO1464">
        <v>-0.86219000000000001</v>
      </c>
      <c r="AS1464">
        <v>1445</v>
      </c>
    </row>
    <row r="1465" spans="41:45" x14ac:dyDescent="0.25">
      <c r="AO1465">
        <v>2.20539</v>
      </c>
      <c r="AS1465">
        <v>1446</v>
      </c>
    </row>
    <row r="1466" spans="41:45" x14ac:dyDescent="0.25">
      <c r="AO1466">
        <v>-0.91092300000000004</v>
      </c>
      <c r="AS1466">
        <v>1447</v>
      </c>
    </row>
    <row r="1467" spans="41:45" x14ac:dyDescent="0.25">
      <c r="AO1467">
        <v>-1.6496999999999999</v>
      </c>
      <c r="AS1467">
        <v>1448</v>
      </c>
    </row>
    <row r="1468" spans="41:45" x14ac:dyDescent="0.25">
      <c r="AO1468">
        <v>1.1027</v>
      </c>
      <c r="AS1468">
        <v>1449</v>
      </c>
    </row>
    <row r="1469" spans="41:45" x14ac:dyDescent="0.25">
      <c r="AO1469">
        <v>1.7532399999999999</v>
      </c>
      <c r="AS1469">
        <v>1450</v>
      </c>
    </row>
    <row r="1470" spans="41:45" x14ac:dyDescent="0.25">
      <c r="AO1470">
        <v>0</v>
      </c>
      <c r="AS1470">
        <v>1451</v>
      </c>
    </row>
    <row r="1471" spans="41:45" x14ac:dyDescent="0.25">
      <c r="AO1471">
        <v>-4.27576</v>
      </c>
      <c r="AS1471">
        <v>1452</v>
      </c>
    </row>
    <row r="1472" spans="41:45" x14ac:dyDescent="0.25">
      <c r="AO1472">
        <v>-0.83139799999999997</v>
      </c>
      <c r="AS1472">
        <v>1453</v>
      </c>
    </row>
    <row r="1473" spans="41:45" x14ac:dyDescent="0.25">
      <c r="AO1473">
        <v>0</v>
      </c>
      <c r="AS1473">
        <v>1454</v>
      </c>
    </row>
    <row r="1474" spans="41:45" x14ac:dyDescent="0.25">
      <c r="AO1474">
        <v>0</v>
      </c>
      <c r="AS1474">
        <v>1455</v>
      </c>
    </row>
    <row r="1475" spans="41:45" x14ac:dyDescent="0.25">
      <c r="AO1475">
        <v>1.57528</v>
      </c>
      <c r="AS1475">
        <v>1456</v>
      </c>
    </row>
    <row r="1476" spans="41:45" x14ac:dyDescent="0.25">
      <c r="AO1476">
        <v>0</v>
      </c>
      <c r="AS1476">
        <v>1457</v>
      </c>
    </row>
    <row r="1477" spans="41:45" x14ac:dyDescent="0.25">
      <c r="AO1477">
        <v>0</v>
      </c>
      <c r="AS1477">
        <v>1458</v>
      </c>
    </row>
    <row r="1478" spans="41:45" x14ac:dyDescent="0.25">
      <c r="AO1478">
        <v>0</v>
      </c>
      <c r="AS1478">
        <v>1459</v>
      </c>
    </row>
    <row r="1479" spans="41:45" x14ac:dyDescent="0.25">
      <c r="AO1479">
        <v>0</v>
      </c>
      <c r="AS1479">
        <v>1460</v>
      </c>
    </row>
    <row r="1480" spans="41:45" x14ac:dyDescent="0.25">
      <c r="AO1480">
        <v>2.6409099999999999</v>
      </c>
      <c r="AS1480">
        <v>1461</v>
      </c>
    </row>
    <row r="1481" spans="41:45" x14ac:dyDescent="0.25">
      <c r="AO1481">
        <v>2.0049000000000001</v>
      </c>
      <c r="AS1481">
        <v>1462</v>
      </c>
    </row>
    <row r="1482" spans="41:45" x14ac:dyDescent="0.25">
      <c r="AO1482">
        <v>1.82185</v>
      </c>
      <c r="AS1482">
        <v>1463</v>
      </c>
    </row>
    <row r="1483" spans="41:45" x14ac:dyDescent="0.25">
      <c r="AO1483">
        <v>-0.74032600000000004</v>
      </c>
      <c r="AS1483">
        <v>1464</v>
      </c>
    </row>
    <row r="1484" spans="41:45" x14ac:dyDescent="0.25">
      <c r="AO1484">
        <v>-3.3975</v>
      </c>
      <c r="AS1484">
        <v>1465</v>
      </c>
    </row>
    <row r="1485" spans="41:45" x14ac:dyDescent="0.25">
      <c r="AO1485">
        <v>0</v>
      </c>
      <c r="AS1485">
        <v>1466</v>
      </c>
    </row>
    <row r="1486" spans="41:45" x14ac:dyDescent="0.25">
      <c r="AO1486">
        <v>-0.94374899999999995</v>
      </c>
      <c r="AS1486">
        <v>1467</v>
      </c>
    </row>
    <row r="1487" spans="41:45" x14ac:dyDescent="0.25">
      <c r="AO1487">
        <v>-2.8832</v>
      </c>
      <c r="AS1487">
        <v>1468</v>
      </c>
    </row>
    <row r="1488" spans="41:45" x14ac:dyDescent="0.25">
      <c r="AO1488">
        <v>0.90697899999999998</v>
      </c>
      <c r="AS1488">
        <v>1469</v>
      </c>
    </row>
    <row r="1489" spans="41:45" x14ac:dyDescent="0.25">
      <c r="AO1489">
        <v>0.87661999999999995</v>
      </c>
      <c r="AS1489">
        <v>1470</v>
      </c>
    </row>
    <row r="1490" spans="41:45" x14ac:dyDescent="0.25">
      <c r="AO1490">
        <v>0.86219000000000001</v>
      </c>
      <c r="AS1490">
        <v>1471</v>
      </c>
    </row>
    <row r="1491" spans="41:45" x14ac:dyDescent="0.25">
      <c r="AO1491">
        <v>-0.796624</v>
      </c>
      <c r="AS1491">
        <v>1472</v>
      </c>
    </row>
    <row r="1492" spans="41:45" x14ac:dyDescent="0.25">
      <c r="AO1492">
        <v>-2.2407699999999999</v>
      </c>
      <c r="AS1492">
        <v>1473</v>
      </c>
    </row>
    <row r="1493" spans="41:45" x14ac:dyDescent="0.25">
      <c r="AO1493">
        <v>0.82161700000000004</v>
      </c>
      <c r="AS1493">
        <v>1474</v>
      </c>
    </row>
    <row r="1494" spans="41:45" x14ac:dyDescent="0.25">
      <c r="AO1494">
        <v>0</v>
      </c>
      <c r="AS1494">
        <v>1475</v>
      </c>
    </row>
    <row r="1495" spans="41:45" x14ac:dyDescent="0.25">
      <c r="AO1495">
        <v>3.7246600000000001</v>
      </c>
      <c r="AS1495">
        <v>1476</v>
      </c>
    </row>
    <row r="1496" spans="41:45" x14ac:dyDescent="0.25">
      <c r="AO1496">
        <v>1.6241300000000001</v>
      </c>
      <c r="AS1496">
        <v>1477</v>
      </c>
    </row>
    <row r="1497" spans="41:45" x14ac:dyDescent="0.25">
      <c r="AO1497">
        <v>1.94895</v>
      </c>
      <c r="AS1497">
        <v>1478</v>
      </c>
    </row>
    <row r="1498" spans="41:45" x14ac:dyDescent="0.25">
      <c r="AO1498">
        <v>-0.91891299999999998</v>
      </c>
      <c r="AS1498">
        <v>1479</v>
      </c>
    </row>
    <row r="1499" spans="41:45" x14ac:dyDescent="0.25">
      <c r="AO1499">
        <v>-0.858657</v>
      </c>
      <c r="AS1499">
        <v>1480</v>
      </c>
    </row>
    <row r="1500" spans="41:45" x14ac:dyDescent="0.25">
      <c r="AO1500">
        <v>1.0581400000000001</v>
      </c>
      <c r="AS1500">
        <v>1481</v>
      </c>
    </row>
    <row r="1501" spans="41:45" x14ac:dyDescent="0.25">
      <c r="AO1501">
        <v>0</v>
      </c>
      <c r="AS1501">
        <v>1482</v>
      </c>
    </row>
    <row r="1502" spans="41:45" x14ac:dyDescent="0.25">
      <c r="AO1502">
        <v>-2.0341</v>
      </c>
      <c r="AS1502">
        <v>1483</v>
      </c>
    </row>
    <row r="1503" spans="41:45" x14ac:dyDescent="0.25">
      <c r="AO1503">
        <v>-1.6116299999999999</v>
      </c>
      <c r="AS1503">
        <v>1484</v>
      </c>
    </row>
    <row r="1504" spans="41:45" x14ac:dyDescent="0.25">
      <c r="AO1504">
        <v>-0.83470999999999995</v>
      </c>
      <c r="AS1504">
        <v>1485</v>
      </c>
    </row>
    <row r="1505" spans="41:45" x14ac:dyDescent="0.25">
      <c r="AO1505">
        <v>0</v>
      </c>
      <c r="AS1505">
        <v>1486</v>
      </c>
    </row>
    <row r="1506" spans="41:45" x14ac:dyDescent="0.25">
      <c r="AO1506">
        <v>-2.8440599999999998</v>
      </c>
      <c r="AS1506">
        <v>1487</v>
      </c>
    </row>
    <row r="1507" spans="41:45" x14ac:dyDescent="0.25">
      <c r="AO1507">
        <v>-0.77885599999999999</v>
      </c>
      <c r="AS1507">
        <v>1488</v>
      </c>
    </row>
    <row r="1508" spans="41:45" x14ac:dyDescent="0.25">
      <c r="AO1508">
        <v>0</v>
      </c>
      <c r="AS1508">
        <v>1489</v>
      </c>
    </row>
    <row r="1509" spans="41:45" x14ac:dyDescent="0.25">
      <c r="AO1509">
        <v>-1.6628000000000001</v>
      </c>
      <c r="AS1509">
        <v>1490</v>
      </c>
    </row>
    <row r="1510" spans="41:45" x14ac:dyDescent="0.25">
      <c r="AO1510">
        <v>1.01705</v>
      </c>
      <c r="AS1510">
        <v>1491</v>
      </c>
    </row>
    <row r="1511" spans="41:45" x14ac:dyDescent="0.25">
      <c r="AO1511">
        <v>-0.86575299999999999</v>
      </c>
      <c r="AS1511">
        <v>1492</v>
      </c>
    </row>
    <row r="1512" spans="41:45" x14ac:dyDescent="0.25">
      <c r="AO1512">
        <v>0</v>
      </c>
      <c r="AS1512">
        <v>1493</v>
      </c>
    </row>
    <row r="1513" spans="41:45" x14ac:dyDescent="0.25">
      <c r="AO1513">
        <v>3.1744300000000001</v>
      </c>
      <c r="AS1513">
        <v>1494</v>
      </c>
    </row>
    <row r="1514" spans="41:45" x14ac:dyDescent="0.25">
      <c r="AO1514">
        <v>-1.0320800000000001</v>
      </c>
      <c r="AS1514">
        <v>1495</v>
      </c>
    </row>
    <row r="1515" spans="41:45" x14ac:dyDescent="0.25">
      <c r="AO1515">
        <v>-0.88401799999999997</v>
      </c>
      <c r="AS1515">
        <v>1496</v>
      </c>
    </row>
    <row r="1516" spans="41:45" x14ac:dyDescent="0.25">
      <c r="AO1516">
        <v>0</v>
      </c>
      <c r="AS1516">
        <v>1497</v>
      </c>
    </row>
    <row r="1517" spans="41:45" x14ac:dyDescent="0.25">
      <c r="AO1517">
        <v>0</v>
      </c>
      <c r="AS1517">
        <v>1498</v>
      </c>
    </row>
    <row r="1518" spans="41:45" x14ac:dyDescent="0.25">
      <c r="AO1518">
        <v>-1.06351</v>
      </c>
      <c r="AS1518">
        <v>1499</v>
      </c>
    </row>
    <row r="1519" spans="41:45" x14ac:dyDescent="0.25">
      <c r="AO1519">
        <v>-0.858657</v>
      </c>
      <c r="AS1519">
        <v>1500</v>
      </c>
    </row>
    <row r="1520" spans="41:45" x14ac:dyDescent="0.25">
      <c r="AO1520">
        <v>0</v>
      </c>
      <c r="AS1520">
        <v>1501</v>
      </c>
    </row>
    <row r="1521" spans="41:45" x14ac:dyDescent="0.25">
      <c r="AO1521">
        <v>0.94374899999999995</v>
      </c>
      <c r="AS1521">
        <v>1502</v>
      </c>
    </row>
    <row r="1522" spans="41:45" x14ac:dyDescent="0.25">
      <c r="AO1522">
        <v>0</v>
      </c>
      <c r="AS1522">
        <v>1503</v>
      </c>
    </row>
    <row r="1523" spans="41:45" x14ac:dyDescent="0.25">
      <c r="AO1523">
        <v>-0.89154100000000003</v>
      </c>
      <c r="AS1523">
        <v>1504</v>
      </c>
    </row>
    <row r="1524" spans="41:45" x14ac:dyDescent="0.25">
      <c r="AO1524">
        <v>1.1448799999999999</v>
      </c>
      <c r="AS1524">
        <v>1505</v>
      </c>
    </row>
    <row r="1525" spans="41:45" x14ac:dyDescent="0.25">
      <c r="AO1525">
        <v>0.81522300000000003</v>
      </c>
      <c r="AS1525">
        <v>1506</v>
      </c>
    </row>
    <row r="1526" spans="41:45" x14ac:dyDescent="0.25">
      <c r="AO1526">
        <v>-0.96996400000000005</v>
      </c>
      <c r="AS1526">
        <v>1507</v>
      </c>
    </row>
    <row r="1527" spans="41:45" x14ac:dyDescent="0.25">
      <c r="AO1527">
        <v>2.6298599999999999</v>
      </c>
      <c r="AS1527">
        <v>1508</v>
      </c>
    </row>
    <row r="1528" spans="41:45" x14ac:dyDescent="0.25">
      <c r="AO1528">
        <v>0</v>
      </c>
      <c r="AS1528">
        <v>1509</v>
      </c>
    </row>
    <row r="1529" spans="41:45" x14ac:dyDescent="0.25">
      <c r="AO1529">
        <v>-1.04756</v>
      </c>
      <c r="AS1529">
        <v>1510</v>
      </c>
    </row>
    <row r="1530" spans="41:45" x14ac:dyDescent="0.25">
      <c r="AO1530">
        <v>0.85515200000000002</v>
      </c>
      <c r="AS1530">
        <v>1511</v>
      </c>
    </row>
    <row r="1531" spans="41:45" x14ac:dyDescent="0.25">
      <c r="AO1531">
        <v>0</v>
      </c>
      <c r="AS1531">
        <v>1512</v>
      </c>
    </row>
    <row r="1532" spans="41:45" x14ac:dyDescent="0.25">
      <c r="AO1532">
        <v>0</v>
      </c>
      <c r="AS1532">
        <v>1513</v>
      </c>
    </row>
    <row r="1533" spans="41:45" x14ac:dyDescent="0.25">
      <c r="AO1533">
        <v>0</v>
      </c>
      <c r="AS1533">
        <v>1514</v>
      </c>
    </row>
    <row r="1534" spans="41:45" x14ac:dyDescent="0.25">
      <c r="AO1534">
        <v>-2.9234300000000002</v>
      </c>
      <c r="AS1534">
        <v>1515</v>
      </c>
    </row>
    <row r="1535" spans="41:45" x14ac:dyDescent="0.25">
      <c r="AO1535">
        <v>2.6409099999999999</v>
      </c>
      <c r="AS1535">
        <v>1516</v>
      </c>
    </row>
    <row r="1536" spans="41:45" x14ac:dyDescent="0.25">
      <c r="AO1536">
        <v>0</v>
      </c>
      <c r="AS1536">
        <v>1517</v>
      </c>
    </row>
    <row r="1537" spans="41:45" x14ac:dyDescent="0.25">
      <c r="AO1537">
        <v>1.0423500000000001</v>
      </c>
      <c r="AS1537">
        <v>1518</v>
      </c>
    </row>
    <row r="1538" spans="41:45" x14ac:dyDescent="0.25">
      <c r="AO1538">
        <v>-0.96106499999999995</v>
      </c>
      <c r="AS1538">
        <v>1519</v>
      </c>
    </row>
    <row r="1539" spans="41:45" x14ac:dyDescent="0.25">
      <c r="AO1539">
        <v>3.5967799999999999</v>
      </c>
      <c r="AS1539">
        <v>1520</v>
      </c>
    </row>
    <row r="1540" spans="41:45" x14ac:dyDescent="0.25">
      <c r="AO1540">
        <v>0</v>
      </c>
      <c r="AS1540">
        <v>1521</v>
      </c>
    </row>
    <row r="1541" spans="41:45" x14ac:dyDescent="0.25">
      <c r="AO1541">
        <v>0</v>
      </c>
      <c r="AS1541">
        <v>1522</v>
      </c>
    </row>
    <row r="1542" spans="41:45" x14ac:dyDescent="0.25">
      <c r="AO1542">
        <v>0</v>
      </c>
      <c r="AS1542">
        <v>1523</v>
      </c>
    </row>
    <row r="1543" spans="41:45" x14ac:dyDescent="0.25">
      <c r="AO1543">
        <v>0.83804900000000004</v>
      </c>
      <c r="AS1543">
        <v>1524</v>
      </c>
    </row>
    <row r="1544" spans="41:45" x14ac:dyDescent="0.25">
      <c r="AO1544">
        <v>0</v>
      </c>
      <c r="AS1544">
        <v>1525</v>
      </c>
    </row>
    <row r="1545" spans="41:45" x14ac:dyDescent="0.25">
      <c r="AO1545">
        <v>0</v>
      </c>
      <c r="AS1545">
        <v>1526</v>
      </c>
    </row>
    <row r="1546" spans="41:45" x14ac:dyDescent="0.25">
      <c r="AO1546">
        <v>-0.85167599999999999</v>
      </c>
      <c r="AS1546">
        <v>1527</v>
      </c>
    </row>
    <row r="1547" spans="41:45" x14ac:dyDescent="0.25">
      <c r="AO1547">
        <v>0.82161700000000004</v>
      </c>
      <c r="AS1547">
        <v>1528</v>
      </c>
    </row>
    <row r="1548" spans="41:45" x14ac:dyDescent="0.25">
      <c r="AO1548">
        <v>1.04756</v>
      </c>
      <c r="AS1548">
        <v>1529</v>
      </c>
    </row>
    <row r="1549" spans="41:45" x14ac:dyDescent="0.25">
      <c r="AO1549">
        <v>0.80272900000000003</v>
      </c>
      <c r="AS1549">
        <v>1530</v>
      </c>
    </row>
    <row r="1550" spans="41:45" x14ac:dyDescent="0.25">
      <c r="AO1550">
        <v>0</v>
      </c>
      <c r="AS1550">
        <v>1531</v>
      </c>
    </row>
    <row r="1551" spans="41:45" x14ac:dyDescent="0.25">
      <c r="AO1551">
        <v>0.89919400000000005</v>
      </c>
      <c r="AS1551">
        <v>1532</v>
      </c>
    </row>
    <row r="1552" spans="41:45" x14ac:dyDescent="0.25">
      <c r="AO1552">
        <v>-0.86219000000000001</v>
      </c>
      <c r="AS1552">
        <v>1533</v>
      </c>
    </row>
    <row r="1553" spans="41:45" x14ac:dyDescent="0.25">
      <c r="AO1553">
        <v>-0.94801899999999995</v>
      </c>
      <c r="AS1553">
        <v>1534</v>
      </c>
    </row>
    <row r="1554" spans="41:45" x14ac:dyDescent="0.25">
      <c r="AO1554">
        <v>2.6860499999999998</v>
      </c>
      <c r="AS1554">
        <v>1535</v>
      </c>
    </row>
    <row r="1555" spans="41:45" x14ac:dyDescent="0.25">
      <c r="AO1555">
        <v>1.7315100000000001</v>
      </c>
      <c r="AS1555">
        <v>1536</v>
      </c>
    </row>
    <row r="1556" spans="41:45" x14ac:dyDescent="0.25">
      <c r="AO1556">
        <v>0</v>
      </c>
      <c r="AS1556">
        <v>1537</v>
      </c>
    </row>
    <row r="1557" spans="41:45" x14ac:dyDescent="0.25">
      <c r="AO1557">
        <v>-0.796624</v>
      </c>
      <c r="AS1557">
        <v>1538</v>
      </c>
    </row>
    <row r="1558" spans="41:45" x14ac:dyDescent="0.25">
      <c r="AO1558">
        <v>-1.0024500000000001</v>
      </c>
      <c r="AS1558">
        <v>1539</v>
      </c>
    </row>
    <row r="1559" spans="41:45" x14ac:dyDescent="0.25">
      <c r="AO1559">
        <v>-0.858657</v>
      </c>
      <c r="AS1559">
        <v>1540</v>
      </c>
    </row>
    <row r="1560" spans="41:45" x14ac:dyDescent="0.25">
      <c r="AO1560">
        <v>0.95232799999999995</v>
      </c>
      <c r="AS1560">
        <v>1541</v>
      </c>
    </row>
    <row r="1561" spans="41:45" x14ac:dyDescent="0.25">
      <c r="AO1561">
        <v>-0.95232799999999995</v>
      </c>
      <c r="AS1561">
        <v>1542</v>
      </c>
    </row>
    <row r="1562" spans="41:45" x14ac:dyDescent="0.25">
      <c r="AO1562">
        <v>0</v>
      </c>
      <c r="AS1562">
        <v>1543</v>
      </c>
    </row>
    <row r="1563" spans="41:45" x14ac:dyDescent="0.25">
      <c r="AO1563">
        <v>0.85515200000000002</v>
      </c>
      <c r="AS1563">
        <v>1544</v>
      </c>
    </row>
    <row r="1564" spans="41:45" x14ac:dyDescent="0.25">
      <c r="AO1564">
        <v>-1.0969199999999999</v>
      </c>
      <c r="AS1564">
        <v>1545</v>
      </c>
    </row>
    <row r="1565" spans="41:45" x14ac:dyDescent="0.25">
      <c r="AO1565">
        <v>0</v>
      </c>
      <c r="AS1565">
        <v>1546</v>
      </c>
    </row>
    <row r="1566" spans="41:45" x14ac:dyDescent="0.25">
      <c r="AO1566">
        <v>1.01214</v>
      </c>
      <c r="AS1566">
        <v>1547</v>
      </c>
    </row>
    <row r="1567" spans="41:45" x14ac:dyDescent="0.25">
      <c r="AO1567">
        <v>1.85409</v>
      </c>
      <c r="AS1567">
        <v>1548</v>
      </c>
    </row>
    <row r="1568" spans="41:45" x14ac:dyDescent="0.25">
      <c r="AO1568">
        <v>0.83804900000000004</v>
      </c>
      <c r="AS1568">
        <v>1549</v>
      </c>
    </row>
    <row r="1569" spans="41:45" x14ac:dyDescent="0.25">
      <c r="AO1569">
        <v>-0.89535100000000001</v>
      </c>
      <c r="AS1569">
        <v>1550</v>
      </c>
    </row>
    <row r="1570" spans="41:45" x14ac:dyDescent="0.25">
      <c r="AO1570">
        <v>0.98362499999999997</v>
      </c>
      <c r="AS1570">
        <v>1551</v>
      </c>
    </row>
    <row r="1571" spans="41:45" x14ac:dyDescent="0.25">
      <c r="AO1571">
        <v>-0.83804900000000004</v>
      </c>
      <c r="AS1571">
        <v>1552</v>
      </c>
    </row>
    <row r="1572" spans="41:45" x14ac:dyDescent="0.25">
      <c r="AO1572">
        <v>0.99767700000000004</v>
      </c>
      <c r="AS1572">
        <v>1553</v>
      </c>
    </row>
    <row r="1573" spans="41:45" x14ac:dyDescent="0.25">
      <c r="AO1573">
        <v>0</v>
      </c>
      <c r="AS1573">
        <v>1554</v>
      </c>
    </row>
    <row r="1574" spans="41:45" x14ac:dyDescent="0.25">
      <c r="AO1574">
        <v>0</v>
      </c>
      <c r="AS1574">
        <v>1555</v>
      </c>
    </row>
    <row r="1575" spans="41:45" x14ac:dyDescent="0.25">
      <c r="AO1575">
        <v>1.7102999999999999</v>
      </c>
      <c r="AS1575">
        <v>1556</v>
      </c>
    </row>
    <row r="1576" spans="41:45" x14ac:dyDescent="0.25">
      <c r="AO1576">
        <v>-0.77026600000000001</v>
      </c>
      <c r="AS1576">
        <v>1557</v>
      </c>
    </row>
    <row r="1577" spans="41:45" x14ac:dyDescent="0.25">
      <c r="AO1577">
        <v>1.0581400000000001</v>
      </c>
      <c r="AS1577">
        <v>1558</v>
      </c>
    </row>
    <row r="1578" spans="41:45" x14ac:dyDescent="0.25">
      <c r="AO1578">
        <v>-0.818407</v>
      </c>
      <c r="AS1578">
        <v>1559</v>
      </c>
    </row>
    <row r="1579" spans="41:45" x14ac:dyDescent="0.25">
      <c r="AO1579">
        <v>0</v>
      </c>
      <c r="AS1579">
        <v>1560</v>
      </c>
    </row>
    <row r="1580" spans="41:45" x14ac:dyDescent="0.25">
      <c r="AO1580">
        <v>1.86233</v>
      </c>
      <c r="AS1580">
        <v>1561</v>
      </c>
    </row>
    <row r="1581" spans="41:45" x14ac:dyDescent="0.25">
      <c r="AO1581">
        <v>-0.88401799999999997</v>
      </c>
      <c r="AS1581">
        <v>1562</v>
      </c>
    </row>
    <row r="1582" spans="41:45" x14ac:dyDescent="0.25">
      <c r="AO1582">
        <v>-3.06603</v>
      </c>
      <c r="AS1582">
        <v>1563</v>
      </c>
    </row>
    <row r="1583" spans="41:45" x14ac:dyDescent="0.25">
      <c r="AO1583">
        <v>1.8298000000000001</v>
      </c>
      <c r="AS1583">
        <v>1564</v>
      </c>
    </row>
    <row r="1584" spans="41:45" x14ac:dyDescent="0.25">
      <c r="AO1584">
        <v>0.887764</v>
      </c>
      <c r="AS1584">
        <v>1565</v>
      </c>
    </row>
    <row r="1585" spans="41:45" x14ac:dyDescent="0.25">
      <c r="AO1585">
        <v>-0.92296100000000003</v>
      </c>
      <c r="AS1585">
        <v>1566</v>
      </c>
    </row>
    <row r="1586" spans="41:45" x14ac:dyDescent="0.25">
      <c r="AO1586">
        <v>0.90307000000000004</v>
      </c>
      <c r="AS1586">
        <v>1567</v>
      </c>
    </row>
    <row r="1587" spans="41:45" x14ac:dyDescent="0.25">
      <c r="AO1587">
        <v>0.94374899999999995</v>
      </c>
      <c r="AS1587">
        <v>1568</v>
      </c>
    </row>
    <row r="1588" spans="41:45" x14ac:dyDescent="0.25">
      <c r="AO1588">
        <v>0</v>
      </c>
      <c r="AS1588">
        <v>1569</v>
      </c>
    </row>
    <row r="1589" spans="41:45" x14ac:dyDescent="0.25">
      <c r="AO1589">
        <v>0</v>
      </c>
      <c r="AS1589">
        <v>1570</v>
      </c>
    </row>
    <row r="1590" spans="41:45" x14ac:dyDescent="0.25">
      <c r="AO1590">
        <v>0</v>
      </c>
      <c r="AS1590">
        <v>1571</v>
      </c>
    </row>
    <row r="1591" spans="41:45" x14ac:dyDescent="0.25">
      <c r="AO1591">
        <v>0.82161700000000004</v>
      </c>
      <c r="AS1591">
        <v>1572</v>
      </c>
    </row>
    <row r="1592" spans="41:45" x14ac:dyDescent="0.25">
      <c r="AO1592">
        <v>0</v>
      </c>
      <c r="AS1592">
        <v>1573</v>
      </c>
    </row>
    <row r="1593" spans="41:45" x14ac:dyDescent="0.25">
      <c r="AO1593">
        <v>-1.11443</v>
      </c>
      <c r="AS1593">
        <v>1574</v>
      </c>
    </row>
    <row r="1594" spans="41:45" x14ac:dyDescent="0.25">
      <c r="AO1594">
        <v>-1.8706400000000001</v>
      </c>
      <c r="AS1594">
        <v>1575</v>
      </c>
    </row>
    <row r="1595" spans="41:45" x14ac:dyDescent="0.25">
      <c r="AO1595">
        <v>-0.84141500000000002</v>
      </c>
      <c r="AS1595">
        <v>1576</v>
      </c>
    </row>
    <row r="1596" spans="41:45" x14ac:dyDescent="0.25">
      <c r="AO1596">
        <v>-1.11443</v>
      </c>
      <c r="AS1596">
        <v>1577</v>
      </c>
    </row>
    <row r="1597" spans="41:45" x14ac:dyDescent="0.25">
      <c r="AO1597">
        <v>2.30233</v>
      </c>
      <c r="AS1597">
        <v>1578</v>
      </c>
    </row>
    <row r="1598" spans="41:45" x14ac:dyDescent="0.25">
      <c r="AO1598">
        <v>1.1325000000000001</v>
      </c>
      <c r="AS1598">
        <v>1579</v>
      </c>
    </row>
    <row r="1599" spans="41:45" x14ac:dyDescent="0.25">
      <c r="AO1599">
        <v>0</v>
      </c>
      <c r="AS1599">
        <v>1580</v>
      </c>
    </row>
    <row r="1600" spans="41:45" x14ac:dyDescent="0.25">
      <c r="AO1600">
        <v>0</v>
      </c>
      <c r="AS1600">
        <v>1581</v>
      </c>
    </row>
    <row r="1601" spans="41:45" x14ac:dyDescent="0.25">
      <c r="AO1601">
        <v>0.89535100000000001</v>
      </c>
      <c r="AS1601">
        <v>1582</v>
      </c>
    </row>
    <row r="1602" spans="41:45" x14ac:dyDescent="0.25">
      <c r="AO1602">
        <v>0.84822799999999998</v>
      </c>
      <c r="AS1602">
        <v>1583</v>
      </c>
    </row>
    <row r="1603" spans="41:45" x14ac:dyDescent="0.25">
      <c r="AO1603">
        <v>1.64323</v>
      </c>
      <c r="AS1603">
        <v>1584</v>
      </c>
    </row>
    <row r="1604" spans="41:45" x14ac:dyDescent="0.25">
      <c r="AO1604">
        <v>0</v>
      </c>
      <c r="AS1604">
        <v>1585</v>
      </c>
    </row>
    <row r="1605" spans="41:45" x14ac:dyDescent="0.25">
      <c r="AO1605">
        <v>-0.81206299999999998</v>
      </c>
      <c r="AS1605">
        <v>1586</v>
      </c>
    </row>
    <row r="1606" spans="41:45" x14ac:dyDescent="0.25">
      <c r="AO1606">
        <v>0</v>
      </c>
      <c r="AS1606">
        <v>1587</v>
      </c>
    </row>
    <row r="1607" spans="41:45" x14ac:dyDescent="0.25">
      <c r="AO1607">
        <v>0.83470999999999995</v>
      </c>
      <c r="AS1607">
        <v>1588</v>
      </c>
    </row>
    <row r="1608" spans="41:45" x14ac:dyDescent="0.25">
      <c r="AO1608">
        <v>0.78469</v>
      </c>
      <c r="AS1608">
        <v>1589</v>
      </c>
    </row>
    <row r="1609" spans="41:45" x14ac:dyDescent="0.25">
      <c r="AO1609">
        <v>0</v>
      </c>
      <c r="AS1609">
        <v>1590</v>
      </c>
    </row>
    <row r="1610" spans="41:45" x14ac:dyDescent="0.25">
      <c r="AO1610">
        <v>0.86934500000000003</v>
      </c>
      <c r="AS1610">
        <v>1591</v>
      </c>
    </row>
    <row r="1611" spans="41:45" x14ac:dyDescent="0.25">
      <c r="AO1611">
        <v>0</v>
      </c>
      <c r="AS1611">
        <v>1592</v>
      </c>
    </row>
    <row r="1612" spans="41:45" x14ac:dyDescent="0.25">
      <c r="AO1612">
        <v>0.99294899999999997</v>
      </c>
      <c r="AS1612">
        <v>1593</v>
      </c>
    </row>
    <row r="1613" spans="41:45" x14ac:dyDescent="0.25">
      <c r="AO1613">
        <v>-0.98362499999999997</v>
      </c>
      <c r="AS1613">
        <v>1594</v>
      </c>
    </row>
    <row r="1614" spans="41:45" x14ac:dyDescent="0.25">
      <c r="AO1614">
        <v>0.92704500000000001</v>
      </c>
      <c r="AS1614">
        <v>1595</v>
      </c>
    </row>
    <row r="1615" spans="41:45" x14ac:dyDescent="0.25">
      <c r="AO1615">
        <v>0</v>
      </c>
      <c r="AS1615">
        <v>1596</v>
      </c>
    </row>
    <row r="1616" spans="41:45" x14ac:dyDescent="0.25">
      <c r="AO1616">
        <v>0</v>
      </c>
      <c r="AS1616">
        <v>1597</v>
      </c>
    </row>
    <row r="1617" spans="41:45" x14ac:dyDescent="0.25">
      <c r="AO1617">
        <v>-0.98362499999999997</v>
      </c>
      <c r="AS1617">
        <v>1598</v>
      </c>
    </row>
    <row r="1618" spans="41:45" x14ac:dyDescent="0.25">
      <c r="AO1618">
        <v>0</v>
      </c>
      <c r="AS1618">
        <v>1599</v>
      </c>
    </row>
    <row r="1619" spans="41:45" x14ac:dyDescent="0.25">
      <c r="AO1619">
        <v>-0.85515200000000002</v>
      </c>
      <c r="AS1619">
        <v>1600</v>
      </c>
    </row>
    <row r="1620" spans="41:45" x14ac:dyDescent="0.25">
      <c r="AO1620">
        <v>0</v>
      </c>
      <c r="AS1620">
        <v>1601</v>
      </c>
    </row>
    <row r="1621" spans="41:45" x14ac:dyDescent="0.25">
      <c r="AO1621">
        <v>0</v>
      </c>
      <c r="AS1621">
        <v>1602</v>
      </c>
    </row>
    <row r="1622" spans="41:45" x14ac:dyDescent="0.25">
      <c r="AO1622">
        <v>1.78308</v>
      </c>
      <c r="AS1622">
        <v>1603</v>
      </c>
    </row>
    <row r="1623" spans="41:45" x14ac:dyDescent="0.25">
      <c r="AO1623">
        <v>0</v>
      </c>
      <c r="AS1623">
        <v>1604</v>
      </c>
    </row>
    <row r="1624" spans="41:45" x14ac:dyDescent="0.25">
      <c r="AO1624">
        <v>0.82161700000000004</v>
      </c>
      <c r="AS1624">
        <v>1605</v>
      </c>
    </row>
    <row r="1625" spans="41:45" x14ac:dyDescent="0.25">
      <c r="AO1625">
        <v>-2.3808199999999999</v>
      </c>
      <c r="AS1625">
        <v>1606</v>
      </c>
    </row>
    <row r="1626" spans="41:45" x14ac:dyDescent="0.25">
      <c r="AO1626">
        <v>-0.95232799999999995</v>
      </c>
      <c r="AS1626">
        <v>1607</v>
      </c>
    </row>
    <row r="1627" spans="41:45" x14ac:dyDescent="0.25">
      <c r="AO1627">
        <v>-2.5654599999999999</v>
      </c>
      <c r="AS1627">
        <v>1608</v>
      </c>
    </row>
    <row r="1628" spans="41:45" x14ac:dyDescent="0.25">
      <c r="AO1628">
        <v>0</v>
      </c>
      <c r="AS1628">
        <v>1609</v>
      </c>
    </row>
    <row r="1629" spans="41:45" x14ac:dyDescent="0.25">
      <c r="AO1629">
        <v>-0.84822799999999998</v>
      </c>
      <c r="AS1629">
        <v>1610</v>
      </c>
    </row>
    <row r="1630" spans="41:45" x14ac:dyDescent="0.25">
      <c r="AO1630">
        <v>0</v>
      </c>
      <c r="AS1630">
        <v>1611</v>
      </c>
    </row>
    <row r="1631" spans="41:45" x14ac:dyDescent="0.25">
      <c r="AO1631">
        <v>-0.86575299999999999</v>
      </c>
      <c r="AS1631">
        <v>1612</v>
      </c>
    </row>
    <row r="1632" spans="41:45" x14ac:dyDescent="0.25">
      <c r="AO1632">
        <v>0</v>
      </c>
      <c r="AS1632">
        <v>1613</v>
      </c>
    </row>
    <row r="1633" spans="41:45" x14ac:dyDescent="0.25">
      <c r="AO1633">
        <v>0.98826499999999995</v>
      </c>
      <c r="AS1633">
        <v>1614</v>
      </c>
    </row>
    <row r="1634" spans="41:45" x14ac:dyDescent="0.25">
      <c r="AO1634">
        <v>-0.95232799999999995</v>
      </c>
      <c r="AS1634">
        <v>1615</v>
      </c>
    </row>
    <row r="1635" spans="41:45" x14ac:dyDescent="0.25">
      <c r="AO1635">
        <v>-0.818407</v>
      </c>
      <c r="AS1635">
        <v>1616</v>
      </c>
    </row>
    <row r="1636" spans="41:45" x14ac:dyDescent="0.25">
      <c r="AO1636">
        <v>2.3150499999999998</v>
      </c>
      <c r="AS1636">
        <v>1617</v>
      </c>
    </row>
    <row r="1637" spans="41:45" x14ac:dyDescent="0.25">
      <c r="AO1637">
        <v>0.86219000000000001</v>
      </c>
      <c r="AS1637">
        <v>1618</v>
      </c>
    </row>
    <row r="1638" spans="41:45" x14ac:dyDescent="0.25">
      <c r="AO1638">
        <v>1.0528299999999999</v>
      </c>
      <c r="AS1638">
        <v>1619</v>
      </c>
    </row>
    <row r="1639" spans="41:45" x14ac:dyDescent="0.25">
      <c r="AO1639">
        <v>-0.84141500000000002</v>
      </c>
      <c r="AS1639">
        <v>1620</v>
      </c>
    </row>
    <row r="1640" spans="41:45" x14ac:dyDescent="0.25">
      <c r="AO1640">
        <v>0</v>
      </c>
      <c r="AS1640">
        <v>1621</v>
      </c>
    </row>
    <row r="1641" spans="41:45" x14ac:dyDescent="0.25">
      <c r="AO1641">
        <v>2.93709</v>
      </c>
      <c r="AS1641">
        <v>1622</v>
      </c>
    </row>
    <row r="1642" spans="41:45" x14ac:dyDescent="0.25">
      <c r="AO1642">
        <v>0</v>
      </c>
      <c r="AS1642">
        <v>1623</v>
      </c>
    </row>
    <row r="1643" spans="41:45" x14ac:dyDescent="0.25">
      <c r="AO1643">
        <v>0</v>
      </c>
      <c r="AS1643">
        <v>1624</v>
      </c>
    </row>
    <row r="1644" spans="41:45" x14ac:dyDescent="0.25">
      <c r="AO1644">
        <v>-0.98362499999999997</v>
      </c>
      <c r="AS1644">
        <v>1625</v>
      </c>
    </row>
    <row r="1645" spans="41:45" x14ac:dyDescent="0.25">
      <c r="AO1645">
        <v>0.71997299999999997</v>
      </c>
      <c r="AS1645">
        <v>1626</v>
      </c>
    </row>
    <row r="1646" spans="41:45" x14ac:dyDescent="0.25">
      <c r="AO1646">
        <v>-1.0072700000000001</v>
      </c>
      <c r="AS1646">
        <v>1627</v>
      </c>
    </row>
    <row r="1647" spans="41:45" x14ac:dyDescent="0.25">
      <c r="AO1647">
        <v>-0.80272900000000003</v>
      </c>
      <c r="AS1647">
        <v>1628</v>
      </c>
    </row>
    <row r="1648" spans="41:45" x14ac:dyDescent="0.25">
      <c r="AO1648">
        <v>0.83470999999999995</v>
      </c>
      <c r="AS1648">
        <v>1629</v>
      </c>
    </row>
    <row r="1649" spans="41:45" x14ac:dyDescent="0.25">
      <c r="AO1649">
        <v>-2.18242</v>
      </c>
      <c r="AS1649">
        <v>1630</v>
      </c>
    </row>
    <row r="1650" spans="41:45" x14ac:dyDescent="0.25">
      <c r="AO1650">
        <v>0</v>
      </c>
      <c r="AS1650">
        <v>1631</v>
      </c>
    </row>
    <row r="1651" spans="41:45" x14ac:dyDescent="0.25">
      <c r="AO1651">
        <v>1.8875</v>
      </c>
      <c r="AS1651">
        <v>1632</v>
      </c>
    </row>
    <row r="1652" spans="41:45" x14ac:dyDescent="0.25">
      <c r="AO1652">
        <v>0</v>
      </c>
      <c r="AS1652">
        <v>1633</v>
      </c>
    </row>
    <row r="1653" spans="41:45" x14ac:dyDescent="0.25">
      <c r="AO1653">
        <v>0.86934500000000003</v>
      </c>
      <c r="AS1653">
        <v>1634</v>
      </c>
    </row>
    <row r="1654" spans="41:45" x14ac:dyDescent="0.25">
      <c r="AO1654">
        <v>-1.1027</v>
      </c>
      <c r="AS1654">
        <v>1635</v>
      </c>
    </row>
    <row r="1655" spans="41:45" x14ac:dyDescent="0.25">
      <c r="AO1655">
        <v>0.79360699999999995</v>
      </c>
      <c r="AS1655">
        <v>1636</v>
      </c>
    </row>
    <row r="1656" spans="41:45" x14ac:dyDescent="0.25">
      <c r="AO1656">
        <v>0</v>
      </c>
      <c r="AS1656">
        <v>1637</v>
      </c>
    </row>
    <row r="1657" spans="41:45" x14ac:dyDescent="0.25">
      <c r="AO1657">
        <v>3.3792300000000002</v>
      </c>
      <c r="AS1657">
        <v>1638</v>
      </c>
    </row>
    <row r="1658" spans="41:45" x14ac:dyDescent="0.25">
      <c r="AO1658">
        <v>0.87296799999999997</v>
      </c>
      <c r="AS1658">
        <v>1639</v>
      </c>
    </row>
    <row r="1659" spans="41:45" x14ac:dyDescent="0.25">
      <c r="AO1659">
        <v>0.91891299999999998</v>
      </c>
      <c r="AS1659">
        <v>1640</v>
      </c>
    </row>
    <row r="1660" spans="41:45" x14ac:dyDescent="0.25">
      <c r="AO1660">
        <v>0</v>
      </c>
      <c r="AS1660">
        <v>1641</v>
      </c>
    </row>
    <row r="1661" spans="41:45" x14ac:dyDescent="0.25">
      <c r="AO1661">
        <v>0</v>
      </c>
      <c r="AS1661">
        <v>1642</v>
      </c>
    </row>
    <row r="1662" spans="41:45" x14ac:dyDescent="0.25">
      <c r="AO1662">
        <v>-2.3279100000000001</v>
      </c>
      <c r="AS1662">
        <v>1643</v>
      </c>
    </row>
    <row r="1663" spans="41:45" x14ac:dyDescent="0.25">
      <c r="AO1663">
        <v>0</v>
      </c>
      <c r="AS1663">
        <v>1644</v>
      </c>
    </row>
    <row r="1664" spans="41:45" x14ac:dyDescent="0.25">
      <c r="AO1664">
        <v>1.6054600000000001</v>
      </c>
      <c r="AS1664">
        <v>1645</v>
      </c>
    </row>
    <row r="1665" spans="41:45" x14ac:dyDescent="0.25">
      <c r="AO1665">
        <v>1.0220100000000001</v>
      </c>
      <c r="AS1665">
        <v>1646</v>
      </c>
    </row>
    <row r="1666" spans="41:45" x14ac:dyDescent="0.25">
      <c r="AO1666">
        <v>0.94374899999999995</v>
      </c>
      <c r="AS1666">
        <v>1647</v>
      </c>
    </row>
    <row r="1667" spans="41:45" x14ac:dyDescent="0.25">
      <c r="AO1667">
        <v>0</v>
      </c>
      <c r="AS1667">
        <v>1648</v>
      </c>
    </row>
    <row r="1668" spans="41:45" x14ac:dyDescent="0.25">
      <c r="AO1668">
        <v>-2.0743800000000001</v>
      </c>
      <c r="AS1668">
        <v>1649</v>
      </c>
    </row>
    <row r="1669" spans="41:45" x14ac:dyDescent="0.25">
      <c r="AO1669">
        <v>1.57528</v>
      </c>
      <c r="AS1669">
        <v>1650</v>
      </c>
    </row>
    <row r="1670" spans="41:45" x14ac:dyDescent="0.25">
      <c r="AO1670">
        <v>0</v>
      </c>
      <c r="AS1670">
        <v>1651</v>
      </c>
    </row>
    <row r="1671" spans="41:45" x14ac:dyDescent="0.25">
      <c r="AO1671">
        <v>0</v>
      </c>
      <c r="AS1671">
        <v>1652</v>
      </c>
    </row>
    <row r="1672" spans="41:45" x14ac:dyDescent="0.25">
      <c r="AO1672">
        <v>1.6964600000000001</v>
      </c>
      <c r="AS1672">
        <v>1653</v>
      </c>
    </row>
    <row r="1673" spans="41:45" x14ac:dyDescent="0.25">
      <c r="AO1673">
        <v>0</v>
      </c>
      <c r="AS1673">
        <v>1654</v>
      </c>
    </row>
    <row r="1674" spans="41:45" x14ac:dyDescent="0.25">
      <c r="AO1674">
        <v>-0.858657</v>
      </c>
      <c r="AS1674">
        <v>1655</v>
      </c>
    </row>
    <row r="1675" spans="41:45" x14ac:dyDescent="0.25">
      <c r="AO1675">
        <v>-0.83804900000000004</v>
      </c>
      <c r="AS1675">
        <v>1656</v>
      </c>
    </row>
    <row r="1676" spans="41:45" x14ac:dyDescent="0.25">
      <c r="AO1676">
        <v>1.1448799999999999</v>
      </c>
      <c r="AS1676">
        <v>1657</v>
      </c>
    </row>
    <row r="1677" spans="41:45" x14ac:dyDescent="0.25">
      <c r="AO1677">
        <v>-2.3452899999999999</v>
      </c>
      <c r="AS1677">
        <v>1658</v>
      </c>
    </row>
    <row r="1678" spans="41:45" x14ac:dyDescent="0.25">
      <c r="AO1678">
        <v>-1.0969199999999999</v>
      </c>
      <c r="AS1678">
        <v>1659</v>
      </c>
    </row>
    <row r="1679" spans="41:45" x14ac:dyDescent="0.25">
      <c r="AO1679">
        <v>0.84141500000000002</v>
      </c>
      <c r="AS1679">
        <v>1660</v>
      </c>
    </row>
    <row r="1680" spans="41:45" x14ac:dyDescent="0.25">
      <c r="AO1680">
        <v>-1.78308</v>
      </c>
      <c r="AS1680">
        <v>1661</v>
      </c>
    </row>
    <row r="1681" spans="41:45" x14ac:dyDescent="0.25">
      <c r="AO1681">
        <v>-1.8875</v>
      </c>
      <c r="AS1681">
        <v>1662</v>
      </c>
    </row>
    <row r="1682" spans="41:45" x14ac:dyDescent="0.25">
      <c r="AO1682">
        <v>0.83470999999999995</v>
      </c>
      <c r="AS1682">
        <v>1663</v>
      </c>
    </row>
    <row r="1683" spans="41:45" x14ac:dyDescent="0.25">
      <c r="AO1683">
        <v>0</v>
      </c>
      <c r="AS1683">
        <v>1664</v>
      </c>
    </row>
    <row r="1684" spans="41:45" x14ac:dyDescent="0.25">
      <c r="AO1684">
        <v>0</v>
      </c>
      <c r="AS1684">
        <v>1665</v>
      </c>
    </row>
    <row r="1685" spans="41:45" x14ac:dyDescent="0.25">
      <c r="AO1685">
        <v>3.4206099999999999</v>
      </c>
      <c r="AS1685">
        <v>1666</v>
      </c>
    </row>
    <row r="1686" spans="41:45" x14ac:dyDescent="0.25">
      <c r="AO1686">
        <v>-1.9859</v>
      </c>
      <c r="AS1686">
        <v>1667</v>
      </c>
    </row>
    <row r="1687" spans="41:45" x14ac:dyDescent="0.25">
      <c r="AO1687">
        <v>-0.92704500000000001</v>
      </c>
      <c r="AS1687">
        <v>1668</v>
      </c>
    </row>
    <row r="1688" spans="41:45" x14ac:dyDescent="0.25">
      <c r="AO1688">
        <v>-0.77310800000000002</v>
      </c>
      <c r="AS1688">
        <v>1669</v>
      </c>
    </row>
    <row r="1689" spans="41:45" x14ac:dyDescent="0.25">
      <c r="AO1689">
        <v>-1.9580599999999999</v>
      </c>
      <c r="AS1689">
        <v>1670</v>
      </c>
    </row>
    <row r="1690" spans="41:45" x14ac:dyDescent="0.25">
      <c r="AO1690">
        <v>0</v>
      </c>
      <c r="AS1690">
        <v>1671</v>
      </c>
    </row>
    <row r="1691" spans="41:45" x14ac:dyDescent="0.25">
      <c r="AO1691">
        <v>0.86575299999999999</v>
      </c>
      <c r="AS1691">
        <v>1672</v>
      </c>
    </row>
    <row r="1692" spans="41:45" x14ac:dyDescent="0.25">
      <c r="AO1692">
        <v>-1.0320800000000001</v>
      </c>
      <c r="AS1692">
        <v>1673</v>
      </c>
    </row>
    <row r="1693" spans="41:45" x14ac:dyDescent="0.25">
      <c r="AO1693">
        <v>0.86934500000000003</v>
      </c>
      <c r="AS1693">
        <v>1674</v>
      </c>
    </row>
    <row r="1694" spans="41:45" x14ac:dyDescent="0.25">
      <c r="AO1694">
        <v>1.8875</v>
      </c>
      <c r="AS1694">
        <v>1675</v>
      </c>
    </row>
    <row r="1695" spans="41:45" x14ac:dyDescent="0.25">
      <c r="AO1695">
        <v>-0.85515200000000002</v>
      </c>
      <c r="AS1695">
        <v>1676</v>
      </c>
    </row>
    <row r="1696" spans="41:45" x14ac:dyDescent="0.25">
      <c r="AO1696">
        <v>0</v>
      </c>
      <c r="AS1696">
        <v>1677</v>
      </c>
    </row>
    <row r="1697" spans="41:45" x14ac:dyDescent="0.25">
      <c r="AO1697">
        <v>0</v>
      </c>
      <c r="AS1697">
        <v>1678</v>
      </c>
    </row>
    <row r="1698" spans="41:45" x14ac:dyDescent="0.25">
      <c r="AO1698">
        <v>0</v>
      </c>
      <c r="AS1698">
        <v>1679</v>
      </c>
    </row>
    <row r="1699" spans="41:45" x14ac:dyDescent="0.25">
      <c r="AO1699">
        <v>0</v>
      </c>
      <c r="AS1699">
        <v>1680</v>
      </c>
    </row>
    <row r="1700" spans="41:45" x14ac:dyDescent="0.25">
      <c r="AO1700">
        <v>1.06894</v>
      </c>
      <c r="AS1700">
        <v>1681</v>
      </c>
    </row>
    <row r="1701" spans="41:45" x14ac:dyDescent="0.25">
      <c r="AO1701">
        <v>0.824851</v>
      </c>
      <c r="AS1701">
        <v>1682</v>
      </c>
    </row>
    <row r="1702" spans="41:45" x14ac:dyDescent="0.25">
      <c r="AO1702">
        <v>0</v>
      </c>
      <c r="AS1702">
        <v>1683</v>
      </c>
    </row>
    <row r="1703" spans="41:45" x14ac:dyDescent="0.25">
      <c r="AO1703">
        <v>0</v>
      </c>
      <c r="AS1703">
        <v>1684</v>
      </c>
    </row>
    <row r="1704" spans="41:45" x14ac:dyDescent="0.25">
      <c r="AO1704">
        <v>1.5932500000000001</v>
      </c>
      <c r="AS1704">
        <v>1685</v>
      </c>
    </row>
    <row r="1705" spans="41:45" x14ac:dyDescent="0.25">
      <c r="AO1705">
        <v>-1.06351</v>
      </c>
      <c r="AS1705">
        <v>1686</v>
      </c>
    </row>
    <row r="1706" spans="41:45" x14ac:dyDescent="0.25">
      <c r="AO1706">
        <v>0.83470999999999995</v>
      </c>
      <c r="AS1706">
        <v>1687</v>
      </c>
    </row>
    <row r="1707" spans="41:45" x14ac:dyDescent="0.25">
      <c r="AO1707">
        <v>-0.88030299999999995</v>
      </c>
      <c r="AS1707">
        <v>1688</v>
      </c>
    </row>
    <row r="1708" spans="41:45" x14ac:dyDescent="0.25">
      <c r="AO1708">
        <v>0</v>
      </c>
      <c r="AS1708">
        <v>1689</v>
      </c>
    </row>
    <row r="1709" spans="41:45" x14ac:dyDescent="0.25">
      <c r="AO1709">
        <v>1.6628000000000001</v>
      </c>
      <c r="AS1709">
        <v>1690</v>
      </c>
    </row>
    <row r="1710" spans="41:45" x14ac:dyDescent="0.25">
      <c r="AO1710">
        <v>-2.0951200000000001</v>
      </c>
      <c r="AS1710">
        <v>1691</v>
      </c>
    </row>
    <row r="1711" spans="41:45" x14ac:dyDescent="0.25">
      <c r="AO1711">
        <v>-0.95232799999999995</v>
      </c>
      <c r="AS1711">
        <v>1692</v>
      </c>
    </row>
    <row r="1712" spans="41:45" x14ac:dyDescent="0.25">
      <c r="AO1712">
        <v>0.81206299999999998</v>
      </c>
      <c r="AS1712">
        <v>1693</v>
      </c>
    </row>
    <row r="1713" spans="41:45" x14ac:dyDescent="0.25">
      <c r="AO1713">
        <v>1.1027</v>
      </c>
      <c r="AS1713">
        <v>1694</v>
      </c>
    </row>
    <row r="1714" spans="41:45" x14ac:dyDescent="0.25">
      <c r="AO1714">
        <v>1.6116299999999999</v>
      </c>
      <c r="AS1714">
        <v>1695</v>
      </c>
    </row>
    <row r="1715" spans="41:45" x14ac:dyDescent="0.25">
      <c r="AO1715">
        <v>0</v>
      </c>
      <c r="AS1715">
        <v>1696</v>
      </c>
    </row>
    <row r="1716" spans="41:45" x14ac:dyDescent="0.25">
      <c r="AO1716">
        <v>0</v>
      </c>
      <c r="AS1716">
        <v>1697</v>
      </c>
    </row>
    <row r="1717" spans="41:45" x14ac:dyDescent="0.25">
      <c r="AO1717">
        <v>-0.75910200000000005</v>
      </c>
      <c r="AS1717">
        <v>1698</v>
      </c>
    </row>
    <row r="1718" spans="41:45" x14ac:dyDescent="0.25">
      <c r="AO1718">
        <v>0</v>
      </c>
      <c r="AS1718">
        <v>1699</v>
      </c>
    </row>
    <row r="1719" spans="41:45" x14ac:dyDescent="0.25">
      <c r="AO1719">
        <v>0.89919400000000005</v>
      </c>
      <c r="AS1719">
        <v>1700</v>
      </c>
    </row>
    <row r="1720" spans="41:45" x14ac:dyDescent="0.25">
      <c r="AO1720">
        <v>0</v>
      </c>
      <c r="AS1720">
        <v>1701</v>
      </c>
    </row>
    <row r="1721" spans="41:45" x14ac:dyDescent="0.25">
      <c r="AO1721">
        <v>0</v>
      </c>
      <c r="AS1721">
        <v>1702</v>
      </c>
    </row>
    <row r="1722" spans="41:45" x14ac:dyDescent="0.25">
      <c r="AO1722">
        <v>0.87296799999999997</v>
      </c>
      <c r="AS1722">
        <v>1703</v>
      </c>
    </row>
    <row r="1723" spans="41:45" x14ac:dyDescent="0.25">
      <c r="AO1723">
        <v>-0.89535100000000001</v>
      </c>
      <c r="AS1723">
        <v>1704</v>
      </c>
    </row>
    <row r="1724" spans="41:45" x14ac:dyDescent="0.25">
      <c r="AO1724">
        <v>-1.15117</v>
      </c>
      <c r="AS1724">
        <v>1705</v>
      </c>
    </row>
    <row r="1725" spans="41:45" x14ac:dyDescent="0.25">
      <c r="AO1725">
        <v>0</v>
      </c>
      <c r="AS1725">
        <v>1706</v>
      </c>
    </row>
    <row r="1726" spans="41:45" x14ac:dyDescent="0.25">
      <c r="AO1726">
        <v>1.1639600000000001</v>
      </c>
      <c r="AS1726">
        <v>1707</v>
      </c>
    </row>
    <row r="1727" spans="41:45" x14ac:dyDescent="0.25">
      <c r="AO1727">
        <v>0</v>
      </c>
      <c r="AS1727">
        <v>1708</v>
      </c>
    </row>
    <row r="1728" spans="41:45" x14ac:dyDescent="0.25">
      <c r="AO1728">
        <v>0</v>
      </c>
      <c r="AS1728">
        <v>1709</v>
      </c>
    </row>
    <row r="1729" spans="41:45" x14ac:dyDescent="0.25">
      <c r="AO1729">
        <v>0</v>
      </c>
      <c r="AS1729">
        <v>1710</v>
      </c>
    </row>
    <row r="1730" spans="41:45" x14ac:dyDescent="0.25">
      <c r="AO1730">
        <v>0</v>
      </c>
      <c r="AS1730">
        <v>1711</v>
      </c>
    </row>
    <row r="1731" spans="41:45" x14ac:dyDescent="0.25">
      <c r="AO1731">
        <v>2.4081899999999998</v>
      </c>
      <c r="AS1731">
        <v>1712</v>
      </c>
    </row>
    <row r="1732" spans="41:45" x14ac:dyDescent="0.25">
      <c r="AO1732">
        <v>-1.1704600000000001</v>
      </c>
      <c r="AS1732">
        <v>1713</v>
      </c>
    </row>
    <row r="1733" spans="41:45" x14ac:dyDescent="0.25">
      <c r="AO1733">
        <v>-0.83470999999999995</v>
      </c>
      <c r="AS1733">
        <v>1714</v>
      </c>
    </row>
    <row r="1734" spans="41:45" x14ac:dyDescent="0.25">
      <c r="AO1734">
        <v>0</v>
      </c>
      <c r="AS1734">
        <v>1715</v>
      </c>
    </row>
    <row r="1735" spans="41:45" x14ac:dyDescent="0.25">
      <c r="AO1735">
        <v>-1.82185</v>
      </c>
      <c r="AS1735">
        <v>1716</v>
      </c>
    </row>
    <row r="1736" spans="41:45" x14ac:dyDescent="0.25">
      <c r="AO1736">
        <v>1.7033499999999999</v>
      </c>
      <c r="AS1736">
        <v>1717</v>
      </c>
    </row>
    <row r="1737" spans="41:45" x14ac:dyDescent="0.25">
      <c r="AO1737">
        <v>1.81396</v>
      </c>
      <c r="AS1737">
        <v>1718</v>
      </c>
    </row>
    <row r="1738" spans="41:45" x14ac:dyDescent="0.25">
      <c r="AO1738">
        <v>0.92296100000000003</v>
      </c>
      <c r="AS1738">
        <v>1719</v>
      </c>
    </row>
    <row r="1739" spans="41:45" x14ac:dyDescent="0.25">
      <c r="AO1739">
        <v>0</v>
      </c>
      <c r="AS1739">
        <v>1720</v>
      </c>
    </row>
    <row r="1740" spans="41:45" x14ac:dyDescent="0.25">
      <c r="AO1740">
        <v>0</v>
      </c>
      <c r="AS1740">
        <v>1721</v>
      </c>
    </row>
    <row r="1741" spans="41:45" x14ac:dyDescent="0.25">
      <c r="AO1741">
        <v>0</v>
      </c>
      <c r="AS1741">
        <v>1722</v>
      </c>
    </row>
    <row r="1742" spans="41:45" x14ac:dyDescent="0.25">
      <c r="AO1742">
        <v>0</v>
      </c>
      <c r="AS1742">
        <v>1723</v>
      </c>
    </row>
    <row r="1743" spans="41:45" x14ac:dyDescent="0.25">
      <c r="AO1743">
        <v>0.88401799999999997</v>
      </c>
      <c r="AS1743">
        <v>1724</v>
      </c>
    </row>
    <row r="1744" spans="41:45" x14ac:dyDescent="0.25">
      <c r="AO1744">
        <v>0.80272900000000003</v>
      </c>
      <c r="AS1744">
        <v>1725</v>
      </c>
    </row>
    <row r="1745" spans="41:45" x14ac:dyDescent="0.25">
      <c r="AO1745">
        <v>0</v>
      </c>
      <c r="AS1745">
        <v>1726</v>
      </c>
    </row>
    <row r="1746" spans="41:45" x14ac:dyDescent="0.25">
      <c r="AO1746">
        <v>-3.13876</v>
      </c>
      <c r="AS1746">
        <v>1727</v>
      </c>
    </row>
    <row r="1747" spans="41:45" x14ac:dyDescent="0.25">
      <c r="AO1747">
        <v>-0.84141500000000002</v>
      </c>
      <c r="AS1747">
        <v>1728</v>
      </c>
    </row>
    <row r="1748" spans="41:45" x14ac:dyDescent="0.25">
      <c r="AO1748">
        <v>0</v>
      </c>
      <c r="AS1748">
        <v>1729</v>
      </c>
    </row>
    <row r="1749" spans="41:45" x14ac:dyDescent="0.25">
      <c r="AO1749">
        <v>0.75364100000000001</v>
      </c>
      <c r="AS1749">
        <v>1730</v>
      </c>
    </row>
    <row r="1750" spans="41:45" x14ac:dyDescent="0.25">
      <c r="AO1750">
        <v>2.4941900000000001</v>
      </c>
      <c r="AS1750">
        <v>1731</v>
      </c>
    </row>
    <row r="1751" spans="41:45" x14ac:dyDescent="0.25">
      <c r="AO1751">
        <v>0</v>
      </c>
      <c r="AS1751">
        <v>1732</v>
      </c>
    </row>
    <row r="1752" spans="41:45" x14ac:dyDescent="0.25">
      <c r="AO1752">
        <v>0.75636199999999998</v>
      </c>
      <c r="AS1752">
        <v>1733</v>
      </c>
    </row>
    <row r="1753" spans="41:45" x14ac:dyDescent="0.25">
      <c r="AO1753">
        <v>0</v>
      </c>
      <c r="AS1753">
        <v>1734</v>
      </c>
    </row>
    <row r="1754" spans="41:45" x14ac:dyDescent="0.25">
      <c r="AO1754">
        <v>0</v>
      </c>
      <c r="AS1754">
        <v>1735</v>
      </c>
    </row>
    <row r="1755" spans="41:45" x14ac:dyDescent="0.25">
      <c r="AO1755">
        <v>0</v>
      </c>
      <c r="AS1755">
        <v>1736</v>
      </c>
    </row>
    <row r="1756" spans="41:45" x14ac:dyDescent="0.25">
      <c r="AO1756">
        <v>0</v>
      </c>
      <c r="AS1756">
        <v>1737</v>
      </c>
    </row>
    <row r="1757" spans="41:45" x14ac:dyDescent="0.25">
      <c r="AO1757">
        <v>0</v>
      </c>
      <c r="AS1757">
        <v>1738</v>
      </c>
    </row>
    <row r="1758" spans="41:45" x14ac:dyDescent="0.25">
      <c r="AO1758">
        <v>-1.0581400000000001</v>
      </c>
      <c r="AS1758">
        <v>1739</v>
      </c>
    </row>
    <row r="1759" spans="41:45" x14ac:dyDescent="0.25">
      <c r="AO1759">
        <v>0</v>
      </c>
      <c r="AS1759">
        <v>1740</v>
      </c>
    </row>
    <row r="1760" spans="41:45" x14ac:dyDescent="0.25">
      <c r="AO1760">
        <v>0</v>
      </c>
      <c r="AS1760">
        <v>1741</v>
      </c>
    </row>
    <row r="1761" spans="41:45" x14ac:dyDescent="0.25">
      <c r="AO1761">
        <v>-1.11443</v>
      </c>
      <c r="AS1761">
        <v>1742</v>
      </c>
    </row>
    <row r="1762" spans="41:45" x14ac:dyDescent="0.25">
      <c r="AO1762">
        <v>0</v>
      </c>
      <c r="AS1762">
        <v>1743</v>
      </c>
    </row>
    <row r="1763" spans="41:45" x14ac:dyDescent="0.25">
      <c r="AO1763">
        <v>0</v>
      </c>
      <c r="AS1763">
        <v>1744</v>
      </c>
    </row>
    <row r="1764" spans="41:45" x14ac:dyDescent="0.25">
      <c r="AO1764">
        <v>1.06351</v>
      </c>
      <c r="AS1764">
        <v>1745</v>
      </c>
    </row>
    <row r="1765" spans="41:45" x14ac:dyDescent="0.25">
      <c r="AO1765">
        <v>1.6116299999999999</v>
      </c>
      <c r="AS1765">
        <v>1746</v>
      </c>
    </row>
    <row r="1766" spans="41:45" x14ac:dyDescent="0.25">
      <c r="AO1766">
        <v>0</v>
      </c>
      <c r="AS1766">
        <v>1747</v>
      </c>
    </row>
    <row r="1767" spans="41:45" x14ac:dyDescent="0.25">
      <c r="AO1767">
        <v>-0.86219000000000001</v>
      </c>
      <c r="AS1767">
        <v>1748</v>
      </c>
    </row>
    <row r="1768" spans="41:45" x14ac:dyDescent="0.25">
      <c r="AO1768">
        <v>0</v>
      </c>
      <c r="AS1768">
        <v>1749</v>
      </c>
    </row>
    <row r="1769" spans="41:45" x14ac:dyDescent="0.25">
      <c r="AO1769">
        <v>0</v>
      </c>
      <c r="AS1769">
        <v>1750</v>
      </c>
    </row>
    <row r="1770" spans="41:45" x14ac:dyDescent="0.25">
      <c r="AO1770">
        <v>1.8061400000000001</v>
      </c>
      <c r="AS1770">
        <v>1751</v>
      </c>
    </row>
    <row r="1771" spans="41:45" x14ac:dyDescent="0.25">
      <c r="AO1771">
        <v>-0.85167599999999999</v>
      </c>
      <c r="AS1771">
        <v>1752</v>
      </c>
    </row>
    <row r="1772" spans="41:45" x14ac:dyDescent="0.25">
      <c r="AO1772">
        <v>-1.1639600000000001</v>
      </c>
      <c r="AS1772">
        <v>1753</v>
      </c>
    </row>
    <row r="1773" spans="41:45" x14ac:dyDescent="0.25">
      <c r="AO1773">
        <v>-0.75094000000000005</v>
      </c>
      <c r="AS1773">
        <v>1754</v>
      </c>
    </row>
    <row r="1774" spans="41:45" x14ac:dyDescent="0.25">
      <c r="AO1774">
        <v>-1.1836800000000001</v>
      </c>
      <c r="AS1774">
        <v>1755</v>
      </c>
    </row>
    <row r="1775" spans="41:45" x14ac:dyDescent="0.25">
      <c r="AO1775">
        <v>0.89154100000000003</v>
      </c>
      <c r="AS1775">
        <v>1756</v>
      </c>
    </row>
    <row r="1776" spans="41:45" x14ac:dyDescent="0.25">
      <c r="AO1776">
        <v>0</v>
      </c>
      <c r="AS1776">
        <v>1757</v>
      </c>
    </row>
    <row r="1777" spans="41:45" x14ac:dyDescent="0.25">
      <c r="AO1777">
        <v>2.0641600000000002</v>
      </c>
      <c r="AS1777">
        <v>1758</v>
      </c>
    </row>
    <row r="1778" spans="41:45" x14ac:dyDescent="0.25">
      <c r="AO1778">
        <v>0</v>
      </c>
      <c r="AS1778">
        <v>1759</v>
      </c>
    </row>
    <row r="1779" spans="41:45" x14ac:dyDescent="0.25">
      <c r="AO1779">
        <v>0.79360699999999995</v>
      </c>
      <c r="AS1779">
        <v>1760</v>
      </c>
    </row>
    <row r="1780" spans="41:45" x14ac:dyDescent="0.25">
      <c r="AO1780">
        <v>1.01705</v>
      </c>
      <c r="AS1780">
        <v>1761</v>
      </c>
    </row>
    <row r="1781" spans="41:45" x14ac:dyDescent="0.25">
      <c r="AO1781">
        <v>0.86575299999999999</v>
      </c>
      <c r="AS1781">
        <v>1762</v>
      </c>
    </row>
    <row r="1782" spans="41:45" x14ac:dyDescent="0.25">
      <c r="AO1782">
        <v>0</v>
      </c>
      <c r="AS1782">
        <v>1763</v>
      </c>
    </row>
    <row r="1783" spans="41:45" x14ac:dyDescent="0.25">
      <c r="AO1783">
        <v>-0.85515200000000002</v>
      </c>
      <c r="AS1783">
        <v>1764</v>
      </c>
    </row>
    <row r="1784" spans="41:45" x14ac:dyDescent="0.25">
      <c r="AO1784">
        <v>0.818407</v>
      </c>
      <c r="AS1784">
        <v>1765</v>
      </c>
    </row>
    <row r="1785" spans="41:45" x14ac:dyDescent="0.25">
      <c r="AO1785">
        <v>0</v>
      </c>
      <c r="AS1785">
        <v>1766</v>
      </c>
    </row>
    <row r="1786" spans="41:45" x14ac:dyDescent="0.25">
      <c r="AO1786">
        <v>-0.91891299999999998</v>
      </c>
      <c r="AS1786">
        <v>1767</v>
      </c>
    </row>
    <row r="1787" spans="41:45" x14ac:dyDescent="0.25">
      <c r="AO1787">
        <v>0.85515200000000002</v>
      </c>
      <c r="AS1787">
        <v>1768</v>
      </c>
    </row>
    <row r="1788" spans="41:45" x14ac:dyDescent="0.25">
      <c r="AO1788">
        <v>1.01705</v>
      </c>
      <c r="AS1788">
        <v>1769</v>
      </c>
    </row>
    <row r="1789" spans="41:45" x14ac:dyDescent="0.25">
      <c r="AO1789">
        <v>0.80581599999999998</v>
      </c>
      <c r="AS1789">
        <v>1770</v>
      </c>
    </row>
    <row r="1790" spans="41:45" x14ac:dyDescent="0.25">
      <c r="AO1790">
        <v>0</v>
      </c>
      <c r="AS1790">
        <v>1771</v>
      </c>
    </row>
    <row r="1791" spans="41:45" x14ac:dyDescent="0.25">
      <c r="AO1791">
        <v>0</v>
      </c>
      <c r="AS1791">
        <v>1772</v>
      </c>
    </row>
    <row r="1792" spans="41:45" x14ac:dyDescent="0.25">
      <c r="AO1792">
        <v>0</v>
      </c>
      <c r="AS1792">
        <v>1773</v>
      </c>
    </row>
    <row r="1793" spans="41:45" x14ac:dyDescent="0.25">
      <c r="AO1793">
        <v>0</v>
      </c>
      <c r="AS1793">
        <v>1774</v>
      </c>
    </row>
    <row r="1794" spans="41:45" x14ac:dyDescent="0.25">
      <c r="AO1794">
        <v>0.95232799999999995</v>
      </c>
      <c r="AS1794">
        <v>1775</v>
      </c>
    </row>
    <row r="1795" spans="41:45" x14ac:dyDescent="0.25">
      <c r="AO1795">
        <v>0.824851</v>
      </c>
      <c r="AS1795">
        <v>1776</v>
      </c>
    </row>
    <row r="1796" spans="41:45" x14ac:dyDescent="0.25">
      <c r="AO1796">
        <v>1.2397199999999999</v>
      </c>
      <c r="AS1796">
        <v>1777</v>
      </c>
    </row>
    <row r="1797" spans="41:45" x14ac:dyDescent="0.25">
      <c r="AO1797">
        <v>1.6694199999999999</v>
      </c>
      <c r="AS1797">
        <v>1778</v>
      </c>
    </row>
    <row r="1798" spans="41:45" x14ac:dyDescent="0.25">
      <c r="AO1798">
        <v>1.0855600000000001</v>
      </c>
      <c r="AS1798">
        <v>1779</v>
      </c>
    </row>
    <row r="1799" spans="41:45" x14ac:dyDescent="0.25">
      <c r="AO1799">
        <v>0</v>
      </c>
      <c r="AS1799">
        <v>1780</v>
      </c>
    </row>
    <row r="1800" spans="41:45" x14ac:dyDescent="0.25">
      <c r="AO1800">
        <v>0.77026600000000001</v>
      </c>
      <c r="AS1800">
        <v>1781</v>
      </c>
    </row>
    <row r="1801" spans="41:45" x14ac:dyDescent="0.25">
      <c r="AO1801">
        <v>1.02702</v>
      </c>
      <c r="AS1801">
        <v>1782</v>
      </c>
    </row>
    <row r="1802" spans="41:45" x14ac:dyDescent="0.25">
      <c r="AO1802">
        <v>0</v>
      </c>
      <c r="AS1802">
        <v>1783</v>
      </c>
    </row>
    <row r="1803" spans="41:45" x14ac:dyDescent="0.25">
      <c r="AO1803">
        <v>0.76464299999999996</v>
      </c>
      <c r="AS1803">
        <v>1784</v>
      </c>
    </row>
    <row r="1804" spans="41:45" x14ac:dyDescent="0.25">
      <c r="AO1804">
        <v>0</v>
      </c>
      <c r="AS1804">
        <v>1785</v>
      </c>
    </row>
    <row r="1805" spans="41:45" x14ac:dyDescent="0.25">
      <c r="AO1805">
        <v>0</v>
      </c>
      <c r="AS1805">
        <v>1786</v>
      </c>
    </row>
    <row r="1806" spans="41:45" x14ac:dyDescent="0.25">
      <c r="AO1806">
        <v>0</v>
      </c>
      <c r="AS1806">
        <v>1787</v>
      </c>
    </row>
    <row r="1807" spans="41:45" x14ac:dyDescent="0.25">
      <c r="AO1807">
        <v>0</v>
      </c>
      <c r="AS1807">
        <v>1788</v>
      </c>
    </row>
    <row r="1808" spans="41:45" x14ac:dyDescent="0.25">
      <c r="AO1808">
        <v>0</v>
      </c>
      <c r="AS1808">
        <v>1789</v>
      </c>
    </row>
    <row r="1809" spans="41:45" x14ac:dyDescent="0.25">
      <c r="AO1809">
        <v>-0.96996400000000005</v>
      </c>
      <c r="AS1809">
        <v>1790</v>
      </c>
    </row>
    <row r="1810" spans="41:45" x14ac:dyDescent="0.25">
      <c r="AO1810">
        <v>0</v>
      </c>
      <c r="AS1810">
        <v>1791</v>
      </c>
    </row>
    <row r="1811" spans="41:45" x14ac:dyDescent="0.25">
      <c r="AO1811">
        <v>0.78764000000000001</v>
      </c>
      <c r="AS1811">
        <v>1792</v>
      </c>
    </row>
    <row r="1812" spans="41:45" x14ac:dyDescent="0.25">
      <c r="AO1812">
        <v>0</v>
      </c>
      <c r="AS1812">
        <v>1793</v>
      </c>
    </row>
    <row r="1813" spans="41:45" x14ac:dyDescent="0.25">
      <c r="AO1813">
        <v>1.7532399999999999</v>
      </c>
      <c r="AS1813">
        <v>1794</v>
      </c>
    </row>
    <row r="1814" spans="41:45" x14ac:dyDescent="0.25">
      <c r="AO1814">
        <v>0.92296100000000003</v>
      </c>
      <c r="AS1814">
        <v>1795</v>
      </c>
    </row>
    <row r="1815" spans="41:45" x14ac:dyDescent="0.25">
      <c r="AO1815">
        <v>-0.85167599999999999</v>
      </c>
      <c r="AS1815">
        <v>1796</v>
      </c>
    </row>
    <row r="1816" spans="41:45" x14ac:dyDescent="0.25">
      <c r="AO1816">
        <v>0</v>
      </c>
      <c r="AS1816">
        <v>1797</v>
      </c>
    </row>
    <row r="1817" spans="41:45" x14ac:dyDescent="0.25">
      <c r="AO1817">
        <v>0</v>
      </c>
      <c r="AS1817">
        <v>1798</v>
      </c>
    </row>
    <row r="1818" spans="41:45" x14ac:dyDescent="0.25">
      <c r="AO1818">
        <v>0</v>
      </c>
      <c r="AS1818">
        <v>1799</v>
      </c>
    </row>
    <row r="1819" spans="41:45" x14ac:dyDescent="0.25">
      <c r="AO1819">
        <v>0</v>
      </c>
      <c r="AS1819">
        <v>1800</v>
      </c>
    </row>
    <row r="1820" spans="41:45" x14ac:dyDescent="0.25">
      <c r="AO1820">
        <v>0</v>
      </c>
      <c r="AS1820">
        <v>1801</v>
      </c>
    </row>
    <row r="1821" spans="41:45" x14ac:dyDescent="0.25">
      <c r="AO1821">
        <v>-0.87296799999999997</v>
      </c>
      <c r="AS1821">
        <v>1802</v>
      </c>
    </row>
    <row r="1822" spans="41:45" x14ac:dyDescent="0.25">
      <c r="AO1822">
        <v>1.06894</v>
      </c>
      <c r="AS1822">
        <v>1803</v>
      </c>
    </row>
    <row r="1823" spans="41:45" x14ac:dyDescent="0.25">
      <c r="AO1823">
        <v>1.85409</v>
      </c>
      <c r="AS1823">
        <v>1804</v>
      </c>
    </row>
    <row r="1824" spans="41:45" x14ac:dyDescent="0.25">
      <c r="AO1824">
        <v>0</v>
      </c>
      <c r="AS1824">
        <v>1805</v>
      </c>
    </row>
    <row r="1825" spans="41:45" x14ac:dyDescent="0.25">
      <c r="AO1825">
        <v>0.97447499999999998</v>
      </c>
      <c r="AS1825">
        <v>1806</v>
      </c>
    </row>
    <row r="1826" spans="41:45" x14ac:dyDescent="0.25">
      <c r="AO1826">
        <v>0</v>
      </c>
      <c r="AS1826">
        <v>1807</v>
      </c>
    </row>
    <row r="1827" spans="41:45" x14ac:dyDescent="0.25">
      <c r="AO1827">
        <v>1.85409</v>
      </c>
      <c r="AS1827">
        <v>1808</v>
      </c>
    </row>
    <row r="1828" spans="41:45" x14ac:dyDescent="0.25">
      <c r="AO1828">
        <v>0</v>
      </c>
      <c r="AS1828">
        <v>1809</v>
      </c>
    </row>
    <row r="1829" spans="41:45" x14ac:dyDescent="0.25">
      <c r="AO1829">
        <v>1.61785</v>
      </c>
      <c r="AS1829">
        <v>1810</v>
      </c>
    </row>
    <row r="1830" spans="41:45" x14ac:dyDescent="0.25">
      <c r="AO1830">
        <v>0</v>
      </c>
      <c r="AS1830">
        <v>1811</v>
      </c>
    </row>
    <row r="1831" spans="41:45" x14ac:dyDescent="0.25">
      <c r="AO1831">
        <v>-0.96996400000000005</v>
      </c>
      <c r="AS1831">
        <v>1812</v>
      </c>
    </row>
    <row r="1832" spans="41:45" x14ac:dyDescent="0.25">
      <c r="AO1832">
        <v>-0.80581599999999998</v>
      </c>
      <c r="AS1832">
        <v>1813</v>
      </c>
    </row>
    <row r="1833" spans="41:45" x14ac:dyDescent="0.25">
      <c r="AO1833">
        <v>0</v>
      </c>
      <c r="AS1833">
        <v>1814</v>
      </c>
    </row>
    <row r="1834" spans="41:45" x14ac:dyDescent="0.25">
      <c r="AO1834">
        <v>0.93951700000000005</v>
      </c>
      <c r="AS1834">
        <v>1815</v>
      </c>
    </row>
    <row r="1835" spans="41:45" x14ac:dyDescent="0.25">
      <c r="AO1835">
        <v>-0.83470999999999995</v>
      </c>
      <c r="AS1835">
        <v>1816</v>
      </c>
    </row>
    <row r="1836" spans="41:45" x14ac:dyDescent="0.25">
      <c r="AO1836">
        <v>0</v>
      </c>
      <c r="AS1836">
        <v>1817</v>
      </c>
    </row>
    <row r="1837" spans="41:45" x14ac:dyDescent="0.25">
      <c r="AO1837">
        <v>0</v>
      </c>
      <c r="AS1837">
        <v>1818</v>
      </c>
    </row>
    <row r="1838" spans="41:45" x14ac:dyDescent="0.25">
      <c r="AO1838">
        <v>0</v>
      </c>
      <c r="AS1838">
        <v>1819</v>
      </c>
    </row>
    <row r="1839" spans="41:45" x14ac:dyDescent="0.25">
      <c r="AO1839">
        <v>0.86934500000000003</v>
      </c>
      <c r="AS1839">
        <v>1820</v>
      </c>
    </row>
    <row r="1840" spans="41:45" x14ac:dyDescent="0.25">
      <c r="AO1840">
        <v>1.64323</v>
      </c>
      <c r="AS1840">
        <v>1821</v>
      </c>
    </row>
    <row r="1841" spans="41:45" x14ac:dyDescent="0.25">
      <c r="AO1841">
        <v>0</v>
      </c>
      <c r="AS1841">
        <v>1822</v>
      </c>
    </row>
    <row r="1842" spans="41:45" x14ac:dyDescent="0.25">
      <c r="AO1842">
        <v>-0.92296100000000003</v>
      </c>
      <c r="AS1842">
        <v>1823</v>
      </c>
    </row>
    <row r="1843" spans="41:45" x14ac:dyDescent="0.25">
      <c r="AO1843">
        <v>0.77885599999999999</v>
      </c>
      <c r="AS1843">
        <v>1824</v>
      </c>
    </row>
    <row r="1844" spans="41:45" x14ac:dyDescent="0.25">
      <c r="AO1844">
        <v>0</v>
      </c>
      <c r="AS1844">
        <v>1825</v>
      </c>
    </row>
    <row r="1845" spans="41:45" x14ac:dyDescent="0.25">
      <c r="AO1845">
        <v>0.78176199999999996</v>
      </c>
      <c r="AS1845">
        <v>1826</v>
      </c>
    </row>
    <row r="1846" spans="41:45" x14ac:dyDescent="0.25">
      <c r="AO1846">
        <v>0</v>
      </c>
      <c r="AS1846">
        <v>1827</v>
      </c>
    </row>
    <row r="1847" spans="41:45" x14ac:dyDescent="0.25">
      <c r="AO1847">
        <v>0</v>
      </c>
      <c r="AS1847">
        <v>1828</v>
      </c>
    </row>
    <row r="1848" spans="41:45" x14ac:dyDescent="0.25">
      <c r="AO1848">
        <v>-0.86934500000000003</v>
      </c>
      <c r="AS1848">
        <v>1829</v>
      </c>
    </row>
    <row r="1849" spans="41:45" x14ac:dyDescent="0.25">
      <c r="AO1849">
        <v>1.0220100000000001</v>
      </c>
      <c r="AS1849">
        <v>1830</v>
      </c>
    </row>
    <row r="1850" spans="41:45" x14ac:dyDescent="0.25">
      <c r="AO1850">
        <v>-0.90697899999999998</v>
      </c>
      <c r="AS1850">
        <v>1831</v>
      </c>
    </row>
    <row r="1851" spans="41:45" x14ac:dyDescent="0.25">
      <c r="AO1851">
        <v>0</v>
      </c>
      <c r="AS1851">
        <v>1832</v>
      </c>
    </row>
    <row r="1852" spans="41:45" x14ac:dyDescent="0.25">
      <c r="AO1852">
        <v>0</v>
      </c>
      <c r="AS1852">
        <v>1833</v>
      </c>
    </row>
    <row r="1853" spans="41:45" x14ac:dyDescent="0.25">
      <c r="AO1853">
        <v>0</v>
      </c>
      <c r="AS1853">
        <v>1834</v>
      </c>
    </row>
    <row r="1854" spans="41:45" x14ac:dyDescent="0.25">
      <c r="AO1854">
        <v>0.956677</v>
      </c>
      <c r="AS1854">
        <v>1835</v>
      </c>
    </row>
    <row r="1855" spans="41:45" x14ac:dyDescent="0.25">
      <c r="AO1855">
        <v>0</v>
      </c>
      <c r="AS1855">
        <v>1836</v>
      </c>
    </row>
    <row r="1856" spans="41:45" x14ac:dyDescent="0.25">
      <c r="AO1856">
        <v>-0.83804900000000004</v>
      </c>
      <c r="AS1856">
        <v>1837</v>
      </c>
    </row>
    <row r="1857" spans="41:45" x14ac:dyDescent="0.25">
      <c r="AO1857">
        <v>0</v>
      </c>
      <c r="AS1857">
        <v>1838</v>
      </c>
    </row>
    <row r="1858" spans="41:45" x14ac:dyDescent="0.25">
      <c r="AO1858">
        <v>0</v>
      </c>
      <c r="AS1858">
        <v>1839</v>
      </c>
    </row>
    <row r="1859" spans="41:45" x14ac:dyDescent="0.25">
      <c r="AO1859">
        <v>0.824851</v>
      </c>
      <c r="AS1859">
        <v>1840</v>
      </c>
    </row>
    <row r="1860" spans="41:45" x14ac:dyDescent="0.25">
      <c r="AO1860">
        <v>0</v>
      </c>
      <c r="AS1860">
        <v>1841</v>
      </c>
    </row>
    <row r="1861" spans="41:45" x14ac:dyDescent="0.25">
      <c r="AO1861">
        <v>0.87296799999999997</v>
      </c>
      <c r="AS1861">
        <v>1842</v>
      </c>
    </row>
    <row r="1862" spans="41:45" x14ac:dyDescent="0.25">
      <c r="AO1862">
        <v>-1.8960399999999999</v>
      </c>
      <c r="AS1862">
        <v>1843</v>
      </c>
    </row>
    <row r="1863" spans="41:45" x14ac:dyDescent="0.25">
      <c r="AO1863">
        <v>-0.89154100000000003</v>
      </c>
      <c r="AS1863">
        <v>1844</v>
      </c>
    </row>
    <row r="1864" spans="41:45" x14ac:dyDescent="0.25">
      <c r="AO1864">
        <v>-0.85515200000000002</v>
      </c>
      <c r="AS1864">
        <v>1845</v>
      </c>
    </row>
    <row r="1865" spans="41:45" x14ac:dyDescent="0.25">
      <c r="AO1865">
        <v>-0.93116500000000002</v>
      </c>
      <c r="AS1865">
        <v>1846</v>
      </c>
    </row>
    <row r="1866" spans="41:45" x14ac:dyDescent="0.25">
      <c r="AO1866">
        <v>0</v>
      </c>
      <c r="AS1866">
        <v>1847</v>
      </c>
    </row>
    <row r="1867" spans="41:45" x14ac:dyDescent="0.25">
      <c r="AO1867">
        <v>0</v>
      </c>
      <c r="AS1867">
        <v>1848</v>
      </c>
    </row>
    <row r="1868" spans="41:45" x14ac:dyDescent="0.25">
      <c r="AO1868">
        <v>0</v>
      </c>
      <c r="AS1868">
        <v>1849</v>
      </c>
    </row>
    <row r="1869" spans="41:45" x14ac:dyDescent="0.25">
      <c r="AO1869">
        <v>0.85167599999999999</v>
      </c>
      <c r="AS1869">
        <v>1850</v>
      </c>
    </row>
    <row r="1870" spans="41:45" x14ac:dyDescent="0.25">
      <c r="AO1870">
        <v>0</v>
      </c>
      <c r="AS1870">
        <v>1851</v>
      </c>
    </row>
    <row r="1871" spans="41:45" x14ac:dyDescent="0.25">
      <c r="AO1871">
        <v>0.91490099999999996</v>
      </c>
      <c r="AS1871">
        <v>1852</v>
      </c>
    </row>
    <row r="1872" spans="41:45" x14ac:dyDescent="0.25">
      <c r="AO1872">
        <v>-0.75364100000000001</v>
      </c>
      <c r="AS1872">
        <v>1853</v>
      </c>
    </row>
    <row r="1873" spans="41:45" x14ac:dyDescent="0.25">
      <c r="AO1873">
        <v>-1.0371900000000001</v>
      </c>
      <c r="AS1873">
        <v>1854</v>
      </c>
    </row>
    <row r="1874" spans="41:45" x14ac:dyDescent="0.25">
      <c r="AO1874">
        <v>-2.6632899999999999</v>
      </c>
      <c r="AS1874">
        <v>1855</v>
      </c>
    </row>
    <row r="1875" spans="41:45" x14ac:dyDescent="0.25">
      <c r="AO1875">
        <v>0.83139799999999997</v>
      </c>
      <c r="AS1875">
        <v>1856</v>
      </c>
    </row>
    <row r="1876" spans="41:45" x14ac:dyDescent="0.25">
      <c r="AO1876">
        <v>0</v>
      </c>
      <c r="AS1876">
        <v>1857</v>
      </c>
    </row>
    <row r="1877" spans="41:45" x14ac:dyDescent="0.25">
      <c r="AO1877">
        <v>0.93532199999999999</v>
      </c>
      <c r="AS1877">
        <v>1858</v>
      </c>
    </row>
    <row r="1878" spans="41:45" x14ac:dyDescent="0.25">
      <c r="AO1878">
        <v>0</v>
      </c>
      <c r="AS1878">
        <v>1859</v>
      </c>
    </row>
    <row r="1879" spans="41:45" x14ac:dyDescent="0.25">
      <c r="AO1879">
        <v>0</v>
      </c>
      <c r="AS1879">
        <v>1860</v>
      </c>
    </row>
    <row r="1880" spans="41:45" x14ac:dyDescent="0.25">
      <c r="AO1880">
        <v>0</v>
      </c>
      <c r="AS1880">
        <v>1861</v>
      </c>
    </row>
    <row r="1881" spans="41:45" x14ac:dyDescent="0.25">
      <c r="AO1881">
        <v>-1.15117</v>
      </c>
      <c r="AS1881">
        <v>1862</v>
      </c>
    </row>
    <row r="1882" spans="41:45" x14ac:dyDescent="0.25">
      <c r="AO1882">
        <v>0</v>
      </c>
      <c r="AS1882">
        <v>1863</v>
      </c>
    </row>
    <row r="1883" spans="41:45" x14ac:dyDescent="0.25">
      <c r="AO1883">
        <v>0</v>
      </c>
      <c r="AS1883">
        <v>1864</v>
      </c>
    </row>
    <row r="1884" spans="41:45" x14ac:dyDescent="0.25">
      <c r="AO1884">
        <v>0</v>
      </c>
      <c r="AS1884">
        <v>1865</v>
      </c>
    </row>
    <row r="1885" spans="41:45" x14ac:dyDescent="0.25">
      <c r="AO1885">
        <v>0.78469</v>
      </c>
      <c r="AS1885">
        <v>1866</v>
      </c>
    </row>
    <row r="1886" spans="41:45" x14ac:dyDescent="0.25">
      <c r="AO1886">
        <v>0</v>
      </c>
      <c r="AS1886">
        <v>1867</v>
      </c>
    </row>
    <row r="1887" spans="41:45" x14ac:dyDescent="0.25">
      <c r="AO1887">
        <v>0</v>
      </c>
      <c r="AS1887">
        <v>1868</v>
      </c>
    </row>
    <row r="1888" spans="41:45" x14ac:dyDescent="0.25">
      <c r="AO1888">
        <v>-0.78764000000000001</v>
      </c>
      <c r="AS1888">
        <v>1869</v>
      </c>
    </row>
    <row r="1889" spans="41:45" x14ac:dyDescent="0.25">
      <c r="AO1889">
        <v>0</v>
      </c>
      <c r="AS1889">
        <v>1870</v>
      </c>
    </row>
    <row r="1890" spans="41:45" x14ac:dyDescent="0.25">
      <c r="AO1890">
        <v>0.86219000000000001</v>
      </c>
      <c r="AS1890">
        <v>1871</v>
      </c>
    </row>
    <row r="1891" spans="41:45" x14ac:dyDescent="0.25">
      <c r="AO1891">
        <v>0.84822799999999998</v>
      </c>
      <c r="AS1891">
        <v>1872</v>
      </c>
    </row>
    <row r="1892" spans="41:45" x14ac:dyDescent="0.25">
      <c r="AO1892">
        <v>0</v>
      </c>
      <c r="AS1892">
        <v>1873</v>
      </c>
    </row>
    <row r="1893" spans="41:45" x14ac:dyDescent="0.25">
      <c r="AO1893">
        <v>-0.85515200000000002</v>
      </c>
      <c r="AS1893">
        <v>1874</v>
      </c>
    </row>
    <row r="1894" spans="41:45" x14ac:dyDescent="0.25">
      <c r="AO1894">
        <v>0</v>
      </c>
      <c r="AS1894">
        <v>1875</v>
      </c>
    </row>
    <row r="1895" spans="41:45" x14ac:dyDescent="0.25">
      <c r="AO1895">
        <v>0</v>
      </c>
      <c r="AS1895">
        <v>1876</v>
      </c>
    </row>
    <row r="1896" spans="41:45" x14ac:dyDescent="0.25">
      <c r="AO1896">
        <v>0</v>
      </c>
      <c r="AS1896">
        <v>1877</v>
      </c>
    </row>
    <row r="1897" spans="41:45" x14ac:dyDescent="0.25">
      <c r="AO1897">
        <v>0</v>
      </c>
      <c r="AS1897">
        <v>1878</v>
      </c>
    </row>
    <row r="1898" spans="41:45" x14ac:dyDescent="0.25">
      <c r="AO1898">
        <v>-0.83470999999999995</v>
      </c>
      <c r="AS1898">
        <v>1879</v>
      </c>
    </row>
    <row r="1899" spans="41:45" x14ac:dyDescent="0.25">
      <c r="AO1899">
        <v>-1.6496999999999999</v>
      </c>
      <c r="AS1899">
        <v>1880</v>
      </c>
    </row>
    <row r="1900" spans="41:45" x14ac:dyDescent="0.25">
      <c r="AO1900">
        <v>0</v>
      </c>
      <c r="AS1900">
        <v>1881</v>
      </c>
    </row>
    <row r="1901" spans="41:45" x14ac:dyDescent="0.25">
      <c r="AO1901">
        <v>0</v>
      </c>
      <c r="AS1901">
        <v>1882</v>
      </c>
    </row>
    <row r="1902" spans="41:45" x14ac:dyDescent="0.25">
      <c r="AO1902">
        <v>3.1270500000000001</v>
      </c>
      <c r="AS1902">
        <v>1883</v>
      </c>
    </row>
    <row r="1903" spans="41:45" x14ac:dyDescent="0.25">
      <c r="AO1903">
        <v>0</v>
      </c>
      <c r="AS1903">
        <v>1884</v>
      </c>
    </row>
    <row r="1904" spans="41:45" x14ac:dyDescent="0.25">
      <c r="AO1904">
        <v>0.94374899999999995</v>
      </c>
      <c r="AS1904">
        <v>1885</v>
      </c>
    </row>
    <row r="1905" spans="41:45" x14ac:dyDescent="0.25">
      <c r="AO1905">
        <v>-0.956677</v>
      </c>
      <c r="AS1905">
        <v>1886</v>
      </c>
    </row>
    <row r="1906" spans="41:45" x14ac:dyDescent="0.25">
      <c r="AO1906">
        <v>0</v>
      </c>
      <c r="AS1906">
        <v>1887</v>
      </c>
    </row>
    <row r="1907" spans="41:45" x14ac:dyDescent="0.25">
      <c r="AO1907">
        <v>0</v>
      </c>
      <c r="AS1907">
        <v>1888</v>
      </c>
    </row>
    <row r="1908" spans="41:45" x14ac:dyDescent="0.25">
      <c r="AO1908">
        <v>0</v>
      </c>
      <c r="AS1908">
        <v>1889</v>
      </c>
    </row>
    <row r="1909" spans="41:45" x14ac:dyDescent="0.25">
      <c r="AO1909">
        <v>0</v>
      </c>
      <c r="AS1909">
        <v>1890</v>
      </c>
    </row>
    <row r="1910" spans="41:45" x14ac:dyDescent="0.25">
      <c r="AO1910">
        <v>0</v>
      </c>
      <c r="AS1910">
        <v>1891</v>
      </c>
    </row>
    <row r="1911" spans="41:45" x14ac:dyDescent="0.25">
      <c r="AO1911">
        <v>0</v>
      </c>
      <c r="AS1911">
        <v>1892</v>
      </c>
    </row>
    <row r="1912" spans="41:45" x14ac:dyDescent="0.25">
      <c r="AO1912">
        <v>0</v>
      </c>
      <c r="AS1912">
        <v>1893</v>
      </c>
    </row>
    <row r="1913" spans="41:45" x14ac:dyDescent="0.25">
      <c r="AO1913">
        <v>0.96106499999999995</v>
      </c>
      <c r="AS1913">
        <v>1894</v>
      </c>
    </row>
    <row r="1914" spans="41:45" x14ac:dyDescent="0.25">
      <c r="AO1914">
        <v>1.85409</v>
      </c>
      <c r="AS1914">
        <v>1895</v>
      </c>
    </row>
    <row r="1915" spans="41:45" x14ac:dyDescent="0.25">
      <c r="AO1915">
        <v>-0.85515200000000002</v>
      </c>
      <c r="AS1915">
        <v>1896</v>
      </c>
    </row>
    <row r="1916" spans="41:45" x14ac:dyDescent="0.25">
      <c r="AO1916">
        <v>0</v>
      </c>
      <c r="AS1916">
        <v>1897</v>
      </c>
    </row>
    <row r="1917" spans="41:45" x14ac:dyDescent="0.25">
      <c r="AO1917">
        <v>-1.7983899999999999</v>
      </c>
      <c r="AS1917">
        <v>1898</v>
      </c>
    </row>
    <row r="1918" spans="41:45" x14ac:dyDescent="0.25">
      <c r="AO1918">
        <v>0</v>
      </c>
      <c r="AS1918">
        <v>1899</v>
      </c>
    </row>
    <row r="1919" spans="41:45" x14ac:dyDescent="0.25">
      <c r="AO1919">
        <v>0</v>
      </c>
      <c r="AS1919">
        <v>1900</v>
      </c>
    </row>
    <row r="1920" spans="41:45" x14ac:dyDescent="0.25">
      <c r="AO1920">
        <v>0.818407</v>
      </c>
      <c r="AS1920">
        <v>1901</v>
      </c>
    </row>
    <row r="1921" spans="41:45" x14ac:dyDescent="0.25">
      <c r="AO1921">
        <v>0</v>
      </c>
      <c r="AS1921">
        <v>1902</v>
      </c>
    </row>
    <row r="1922" spans="41:45" x14ac:dyDescent="0.25">
      <c r="AO1922">
        <v>0</v>
      </c>
      <c r="AS1922">
        <v>1903</v>
      </c>
    </row>
    <row r="1923" spans="41:45" x14ac:dyDescent="0.25">
      <c r="AO1923">
        <v>-0.83470999999999995</v>
      </c>
      <c r="AS1923">
        <v>1904</v>
      </c>
    </row>
    <row r="1924" spans="41:45" x14ac:dyDescent="0.25">
      <c r="AO1924">
        <v>0</v>
      </c>
      <c r="AS1924">
        <v>1905</v>
      </c>
    </row>
    <row r="1925" spans="41:45" x14ac:dyDescent="0.25">
      <c r="AO1925">
        <v>0.83139799999999997</v>
      </c>
      <c r="AS1925">
        <v>1906</v>
      </c>
    </row>
    <row r="1926" spans="41:45" x14ac:dyDescent="0.25">
      <c r="AO1926">
        <v>0</v>
      </c>
      <c r="AS1926">
        <v>1907</v>
      </c>
    </row>
    <row r="1927" spans="41:45" x14ac:dyDescent="0.25">
      <c r="AO1927">
        <v>-0.95232799999999995</v>
      </c>
      <c r="AS1927">
        <v>1908</v>
      </c>
    </row>
    <row r="1928" spans="41:45" x14ac:dyDescent="0.25">
      <c r="AO1928">
        <v>0</v>
      </c>
      <c r="AS1928">
        <v>1909</v>
      </c>
    </row>
    <row r="1929" spans="41:45" x14ac:dyDescent="0.25">
      <c r="AO1929">
        <v>-0.99767700000000004</v>
      </c>
      <c r="AS1929">
        <v>1910</v>
      </c>
    </row>
    <row r="1930" spans="41:45" x14ac:dyDescent="0.25">
      <c r="AO1930">
        <v>0.88401799999999997</v>
      </c>
      <c r="AS1930">
        <v>1911</v>
      </c>
    </row>
    <row r="1931" spans="41:45" x14ac:dyDescent="0.25">
      <c r="AO1931">
        <v>1.6964600000000001</v>
      </c>
      <c r="AS1931">
        <v>1912</v>
      </c>
    </row>
    <row r="1932" spans="41:45" x14ac:dyDescent="0.25">
      <c r="AO1932">
        <v>0</v>
      </c>
      <c r="AS1932">
        <v>1913</v>
      </c>
    </row>
    <row r="1933" spans="41:45" x14ac:dyDescent="0.25">
      <c r="AO1933">
        <v>0.77310800000000002</v>
      </c>
      <c r="AS1933">
        <v>1914</v>
      </c>
    </row>
    <row r="1934" spans="41:45" x14ac:dyDescent="0.25">
      <c r="AO1934">
        <v>0</v>
      </c>
      <c r="AS1934">
        <v>1915</v>
      </c>
    </row>
    <row r="1935" spans="41:45" x14ac:dyDescent="0.25">
      <c r="AO1935">
        <v>0</v>
      </c>
      <c r="AS1935">
        <v>1916</v>
      </c>
    </row>
    <row r="1936" spans="41:45" x14ac:dyDescent="0.25">
      <c r="AO1936">
        <v>0.86575299999999999</v>
      </c>
      <c r="AS1936">
        <v>1917</v>
      </c>
    </row>
    <row r="1937" spans="41:45" x14ac:dyDescent="0.25">
      <c r="AO1937">
        <v>-1.01214</v>
      </c>
      <c r="AS1937">
        <v>1918</v>
      </c>
    </row>
    <row r="1938" spans="41:45" x14ac:dyDescent="0.25">
      <c r="AO1938">
        <v>0</v>
      </c>
      <c r="AS1938">
        <v>1919</v>
      </c>
    </row>
    <row r="1939" spans="41:45" x14ac:dyDescent="0.25">
      <c r="AO1939">
        <v>0</v>
      </c>
      <c r="AS1939">
        <v>1920</v>
      </c>
    </row>
    <row r="1940" spans="41:45" x14ac:dyDescent="0.25">
      <c r="AO1940">
        <v>0</v>
      </c>
      <c r="AS1940">
        <v>1921</v>
      </c>
    </row>
    <row r="1941" spans="41:45" x14ac:dyDescent="0.25">
      <c r="AO1941">
        <v>0</v>
      </c>
      <c r="AS1941">
        <v>1922</v>
      </c>
    </row>
    <row r="1942" spans="41:45" x14ac:dyDescent="0.25">
      <c r="AO1942">
        <v>0</v>
      </c>
      <c r="AS1942">
        <v>1923</v>
      </c>
    </row>
    <row r="1943" spans="41:45" x14ac:dyDescent="0.25">
      <c r="AO1943">
        <v>0</v>
      </c>
      <c r="AS1943">
        <v>1924</v>
      </c>
    </row>
    <row r="1944" spans="41:45" x14ac:dyDescent="0.25">
      <c r="AO1944">
        <v>0</v>
      </c>
      <c r="AS1944">
        <v>1925</v>
      </c>
    </row>
    <row r="1945" spans="41:45" x14ac:dyDescent="0.25">
      <c r="AO1945">
        <v>0</v>
      </c>
      <c r="AS1945">
        <v>1926</v>
      </c>
    </row>
    <row r="1946" spans="41:45" x14ac:dyDescent="0.25">
      <c r="AO1946">
        <v>0</v>
      </c>
      <c r="AS1946">
        <v>1927</v>
      </c>
    </row>
    <row r="1947" spans="41:45" x14ac:dyDescent="0.25">
      <c r="AO1947">
        <v>0</v>
      </c>
      <c r="AS1947">
        <v>1928</v>
      </c>
    </row>
    <row r="1948" spans="41:45" x14ac:dyDescent="0.25">
      <c r="AO1948">
        <v>0</v>
      </c>
      <c r="AS1948">
        <v>1929</v>
      </c>
    </row>
    <row r="1949" spans="41:45" x14ac:dyDescent="0.25">
      <c r="AO1949">
        <v>0</v>
      </c>
      <c r="AS1949">
        <v>1930</v>
      </c>
    </row>
    <row r="1950" spans="41:45" x14ac:dyDescent="0.25">
      <c r="AO1950">
        <v>0</v>
      </c>
      <c r="AS1950">
        <v>1931</v>
      </c>
    </row>
    <row r="1951" spans="41:45" x14ac:dyDescent="0.25">
      <c r="AO1951">
        <v>0</v>
      </c>
      <c r="AS1951">
        <v>1932</v>
      </c>
    </row>
    <row r="1952" spans="41:45" x14ac:dyDescent="0.25">
      <c r="AO1952">
        <v>0</v>
      </c>
      <c r="AS1952">
        <v>1933</v>
      </c>
    </row>
    <row r="1953" spans="41:45" x14ac:dyDescent="0.25">
      <c r="AO1953">
        <v>0</v>
      </c>
      <c r="AS1953">
        <v>1934</v>
      </c>
    </row>
    <row r="1954" spans="41:45" x14ac:dyDescent="0.25">
      <c r="AO1954">
        <v>0</v>
      </c>
      <c r="AS1954">
        <v>1935</v>
      </c>
    </row>
    <row r="1955" spans="41:45" x14ac:dyDescent="0.25">
      <c r="AO1955">
        <v>0</v>
      </c>
      <c r="AS1955">
        <v>1936</v>
      </c>
    </row>
    <row r="1956" spans="41:45" x14ac:dyDescent="0.25">
      <c r="AO1956">
        <v>0</v>
      </c>
      <c r="AS1956">
        <v>1937</v>
      </c>
    </row>
    <row r="1957" spans="41:45" x14ac:dyDescent="0.25">
      <c r="AO1957">
        <v>0</v>
      </c>
      <c r="AS1957">
        <v>1938</v>
      </c>
    </row>
    <row r="1958" spans="41:45" x14ac:dyDescent="0.25">
      <c r="AO1958">
        <v>0</v>
      </c>
      <c r="AS1958">
        <v>1939</v>
      </c>
    </row>
    <row r="1959" spans="41:45" x14ac:dyDescent="0.25">
      <c r="AO1959">
        <v>0</v>
      </c>
      <c r="AS1959">
        <v>1940</v>
      </c>
    </row>
    <row r="1960" spans="41:45" x14ac:dyDescent="0.25">
      <c r="AO1960">
        <v>0</v>
      </c>
      <c r="AS1960">
        <v>1941</v>
      </c>
    </row>
    <row r="1961" spans="41:45" x14ac:dyDescent="0.25">
      <c r="AO1961">
        <v>0</v>
      </c>
      <c r="AS1961">
        <v>1942</v>
      </c>
    </row>
    <row r="1962" spans="41:45" x14ac:dyDescent="0.25">
      <c r="AO1962">
        <v>0</v>
      </c>
      <c r="AS1962">
        <v>1943</v>
      </c>
    </row>
    <row r="1963" spans="41:45" x14ac:dyDescent="0.25">
      <c r="AO1963">
        <v>0</v>
      </c>
      <c r="AS1963">
        <v>1944</v>
      </c>
    </row>
    <row r="1964" spans="41:45" x14ac:dyDescent="0.25">
      <c r="AO1964">
        <v>0</v>
      </c>
      <c r="AS1964">
        <v>1945</v>
      </c>
    </row>
    <row r="1965" spans="41:45" x14ac:dyDescent="0.25">
      <c r="AO1965">
        <v>0</v>
      </c>
      <c r="AS1965">
        <v>1946</v>
      </c>
    </row>
    <row r="1966" spans="41:45" x14ac:dyDescent="0.25">
      <c r="AO1966">
        <v>0</v>
      </c>
      <c r="AS1966">
        <v>1947</v>
      </c>
    </row>
    <row r="1967" spans="41:45" x14ac:dyDescent="0.25">
      <c r="AO1967">
        <v>0</v>
      </c>
      <c r="AS1967">
        <v>1948</v>
      </c>
    </row>
    <row r="1968" spans="41:45" x14ac:dyDescent="0.25">
      <c r="AO1968">
        <v>0</v>
      </c>
      <c r="AS1968">
        <v>1949</v>
      </c>
    </row>
    <row r="1969" spans="41:45" x14ac:dyDescent="0.25">
      <c r="AO1969">
        <v>0</v>
      </c>
      <c r="AS1969">
        <v>1950</v>
      </c>
    </row>
    <row r="1970" spans="41:45" x14ac:dyDescent="0.25">
      <c r="AO1970">
        <v>0</v>
      </c>
      <c r="AS1970">
        <v>1951</v>
      </c>
    </row>
    <row r="1971" spans="41:45" x14ac:dyDescent="0.25">
      <c r="AO1971">
        <v>0</v>
      </c>
      <c r="AS1971">
        <v>1952</v>
      </c>
    </row>
    <row r="1972" spans="41:45" x14ac:dyDescent="0.25">
      <c r="AO1972">
        <v>0</v>
      </c>
      <c r="AS1972">
        <v>1953</v>
      </c>
    </row>
    <row r="1973" spans="41:45" x14ac:dyDescent="0.25">
      <c r="AO1973">
        <v>0</v>
      </c>
      <c r="AS1973">
        <v>1954</v>
      </c>
    </row>
    <row r="1974" spans="41:45" x14ac:dyDescent="0.25">
      <c r="AO1974">
        <v>0</v>
      </c>
      <c r="AS1974">
        <v>1955</v>
      </c>
    </row>
    <row r="1975" spans="41:45" x14ac:dyDescent="0.25">
      <c r="AO1975">
        <v>0</v>
      </c>
      <c r="AS1975">
        <v>1956</v>
      </c>
    </row>
    <row r="1976" spans="41:45" x14ac:dyDescent="0.25">
      <c r="AO1976">
        <v>0</v>
      </c>
      <c r="AS1976">
        <v>1957</v>
      </c>
    </row>
    <row r="1977" spans="41:45" x14ac:dyDescent="0.25">
      <c r="AO1977">
        <v>0</v>
      </c>
      <c r="AS1977">
        <v>1958</v>
      </c>
    </row>
    <row r="1978" spans="41:45" x14ac:dyDescent="0.25">
      <c r="AO1978">
        <v>0</v>
      </c>
      <c r="AS1978">
        <v>1959</v>
      </c>
    </row>
    <row r="1979" spans="41:45" x14ac:dyDescent="0.25">
      <c r="AO1979">
        <v>0</v>
      </c>
      <c r="AS1979">
        <v>1960</v>
      </c>
    </row>
    <row r="1980" spans="41:45" x14ac:dyDescent="0.25">
      <c r="AO1980">
        <v>0</v>
      </c>
      <c r="AS1980">
        <v>1961</v>
      </c>
    </row>
    <row r="1981" spans="41:45" x14ac:dyDescent="0.25">
      <c r="AO1981">
        <v>0</v>
      </c>
      <c r="AS1981">
        <v>1962</v>
      </c>
    </row>
    <row r="1982" spans="41:45" x14ac:dyDescent="0.25">
      <c r="AO1982">
        <v>0</v>
      </c>
      <c r="AS1982">
        <v>1963</v>
      </c>
    </row>
    <row r="1983" spans="41:45" x14ac:dyDescent="0.25">
      <c r="AO1983">
        <v>0</v>
      </c>
      <c r="AS1983">
        <v>1964</v>
      </c>
    </row>
    <row r="1984" spans="41:45" x14ac:dyDescent="0.25">
      <c r="AO1984">
        <v>0</v>
      </c>
      <c r="AS1984">
        <v>1965</v>
      </c>
    </row>
    <row r="1985" spans="41:45" x14ac:dyDescent="0.25">
      <c r="AO1985">
        <v>0</v>
      </c>
      <c r="AS1985">
        <v>1966</v>
      </c>
    </row>
    <row r="1986" spans="41:45" x14ac:dyDescent="0.25">
      <c r="AO1986">
        <v>0</v>
      </c>
      <c r="AS1986">
        <v>1967</v>
      </c>
    </row>
    <row r="1987" spans="41:45" x14ac:dyDescent="0.25">
      <c r="AO1987">
        <v>0</v>
      </c>
      <c r="AS1987">
        <v>1968</v>
      </c>
    </row>
    <row r="1988" spans="41:45" x14ac:dyDescent="0.25">
      <c r="AO1988">
        <v>0</v>
      </c>
      <c r="AS1988">
        <v>1969</v>
      </c>
    </row>
    <row r="1989" spans="41:45" x14ac:dyDescent="0.25">
      <c r="AO1989">
        <v>0</v>
      </c>
      <c r="AS1989">
        <v>1970</v>
      </c>
    </row>
    <row r="1990" spans="41:45" x14ac:dyDescent="0.25">
      <c r="AO1990">
        <v>0</v>
      </c>
      <c r="AS1990">
        <v>1971</v>
      </c>
    </row>
    <row r="1991" spans="41:45" x14ac:dyDescent="0.25">
      <c r="AO1991">
        <v>0</v>
      </c>
      <c r="AS1991">
        <v>1972</v>
      </c>
    </row>
    <row r="1992" spans="41:45" x14ac:dyDescent="0.25">
      <c r="AO1992">
        <v>0</v>
      </c>
      <c r="AS1992">
        <v>1973</v>
      </c>
    </row>
    <row r="1993" spans="41:45" x14ac:dyDescent="0.25">
      <c r="AO1993">
        <v>0</v>
      </c>
      <c r="AS1993">
        <v>1974</v>
      </c>
    </row>
    <row r="1994" spans="41:45" x14ac:dyDescent="0.25">
      <c r="AO1994">
        <v>0</v>
      </c>
      <c r="AS1994">
        <v>1975</v>
      </c>
    </row>
    <row r="1995" spans="41:45" x14ac:dyDescent="0.25">
      <c r="AO1995">
        <v>0</v>
      </c>
      <c r="AS1995">
        <v>1976</v>
      </c>
    </row>
    <row r="1996" spans="41:45" x14ac:dyDescent="0.25">
      <c r="AO1996">
        <v>0</v>
      </c>
      <c r="AS1996">
        <v>1977</v>
      </c>
    </row>
    <row r="1997" spans="41:45" x14ac:dyDescent="0.25">
      <c r="AO1997">
        <v>0</v>
      </c>
      <c r="AS1997">
        <v>1978</v>
      </c>
    </row>
    <row r="1998" spans="41:45" x14ac:dyDescent="0.25">
      <c r="AO1998">
        <v>0</v>
      </c>
      <c r="AS1998">
        <v>1979</v>
      </c>
    </row>
    <row r="1999" spans="41:45" x14ac:dyDescent="0.25">
      <c r="AO1999">
        <v>0</v>
      </c>
      <c r="AS1999">
        <v>1980</v>
      </c>
    </row>
    <row r="2000" spans="41:45" x14ac:dyDescent="0.25">
      <c r="AO2000">
        <v>0</v>
      </c>
      <c r="AS2000">
        <v>1981</v>
      </c>
    </row>
    <row r="2001" spans="41:45" x14ac:dyDescent="0.25">
      <c r="AO2001">
        <v>0</v>
      </c>
      <c r="AS2001">
        <v>1982</v>
      </c>
    </row>
    <row r="2002" spans="41:45" x14ac:dyDescent="0.25">
      <c r="AO2002">
        <v>0</v>
      </c>
      <c r="AS2002">
        <v>1983</v>
      </c>
    </row>
    <row r="2003" spans="41:45" x14ac:dyDescent="0.25">
      <c r="AO2003">
        <v>0</v>
      </c>
      <c r="AS2003">
        <v>1984</v>
      </c>
    </row>
    <row r="2004" spans="41:45" x14ac:dyDescent="0.25">
      <c r="AO2004">
        <v>0</v>
      </c>
      <c r="AS2004">
        <v>1985</v>
      </c>
    </row>
    <row r="2005" spans="41:45" x14ac:dyDescent="0.25">
      <c r="AO2005">
        <v>0</v>
      </c>
      <c r="AS2005">
        <v>1986</v>
      </c>
    </row>
    <row r="2006" spans="41:45" x14ac:dyDescent="0.25">
      <c r="AO2006">
        <v>0</v>
      </c>
      <c r="AS2006">
        <v>1987</v>
      </c>
    </row>
    <row r="2007" spans="41:45" x14ac:dyDescent="0.25">
      <c r="AO2007">
        <v>0</v>
      </c>
      <c r="AS2007">
        <v>1988</v>
      </c>
    </row>
    <row r="2008" spans="41:45" x14ac:dyDescent="0.25">
      <c r="AO2008">
        <v>0</v>
      </c>
      <c r="AS2008">
        <v>1989</v>
      </c>
    </row>
    <row r="2009" spans="41:45" x14ac:dyDescent="0.25">
      <c r="AO2009">
        <v>0</v>
      </c>
      <c r="AS2009">
        <v>1990</v>
      </c>
    </row>
    <row r="2010" spans="41:45" x14ac:dyDescent="0.25">
      <c r="AO2010">
        <v>0</v>
      </c>
      <c r="AS2010">
        <v>1991</v>
      </c>
    </row>
    <row r="2011" spans="41:45" x14ac:dyDescent="0.25">
      <c r="AO2011">
        <v>0</v>
      </c>
      <c r="AS2011">
        <v>1992</v>
      </c>
    </row>
    <row r="2012" spans="41:45" x14ac:dyDescent="0.25">
      <c r="AO2012">
        <v>0</v>
      </c>
      <c r="AS2012">
        <v>1993</v>
      </c>
    </row>
    <row r="2013" spans="41:45" x14ac:dyDescent="0.25">
      <c r="AO2013">
        <v>0</v>
      </c>
      <c r="AS2013">
        <v>1994</v>
      </c>
    </row>
    <row r="2014" spans="41:45" x14ac:dyDescent="0.25">
      <c r="AO2014">
        <v>0</v>
      </c>
      <c r="AS2014">
        <v>1995</v>
      </c>
    </row>
    <row r="2015" spans="41:45" x14ac:dyDescent="0.25">
      <c r="AO2015">
        <v>0</v>
      </c>
      <c r="AS2015">
        <v>1996</v>
      </c>
    </row>
    <row r="2016" spans="41:45" x14ac:dyDescent="0.25">
      <c r="AO2016">
        <v>0</v>
      </c>
      <c r="AS2016">
        <v>1997</v>
      </c>
    </row>
    <row r="2017" spans="41:45" x14ac:dyDescent="0.25">
      <c r="AO2017">
        <v>0</v>
      </c>
      <c r="AS2017">
        <v>1998</v>
      </c>
    </row>
    <row r="2018" spans="41:45" x14ac:dyDescent="0.25">
      <c r="AO2018">
        <v>0</v>
      </c>
      <c r="AS2018">
        <v>1999</v>
      </c>
    </row>
    <row r="2019" spans="41:45" x14ac:dyDescent="0.25">
      <c r="AO2019">
        <v>0</v>
      </c>
      <c r="AS2019">
        <v>2000</v>
      </c>
    </row>
    <row r="2020" spans="41:45" x14ac:dyDescent="0.25">
      <c r="AO2020">
        <v>0</v>
      </c>
      <c r="AS2020">
        <v>2001</v>
      </c>
    </row>
    <row r="2021" spans="41:45" x14ac:dyDescent="0.25">
      <c r="AO2021">
        <v>0</v>
      </c>
      <c r="AS2021">
        <v>2002</v>
      </c>
    </row>
    <row r="2022" spans="41:45" x14ac:dyDescent="0.25">
      <c r="AO2022">
        <v>0</v>
      </c>
      <c r="AS2022">
        <v>2003</v>
      </c>
    </row>
    <row r="2023" spans="41:45" x14ac:dyDescent="0.25">
      <c r="AO2023">
        <v>0</v>
      </c>
      <c r="AS2023">
        <v>2004</v>
      </c>
    </row>
    <row r="2024" spans="41:45" x14ac:dyDescent="0.25">
      <c r="AO2024">
        <v>0</v>
      </c>
      <c r="AS2024">
        <v>2005</v>
      </c>
    </row>
    <row r="2025" spans="41:45" x14ac:dyDescent="0.25">
      <c r="AO2025">
        <v>0</v>
      </c>
      <c r="AS2025">
        <v>2006</v>
      </c>
    </row>
    <row r="2026" spans="41:45" x14ac:dyDescent="0.25">
      <c r="AO2026">
        <v>0</v>
      </c>
      <c r="AS2026">
        <v>2007</v>
      </c>
    </row>
    <row r="2027" spans="41:45" x14ac:dyDescent="0.25">
      <c r="AO2027">
        <v>0</v>
      </c>
      <c r="AS2027">
        <v>2008</v>
      </c>
    </row>
    <row r="2028" spans="41:45" x14ac:dyDescent="0.25">
      <c r="AO2028">
        <v>0</v>
      </c>
      <c r="AS2028">
        <v>2009</v>
      </c>
    </row>
    <row r="2029" spans="41:45" x14ac:dyDescent="0.25">
      <c r="AO2029">
        <v>0</v>
      </c>
      <c r="AS2029">
        <v>2010</v>
      </c>
    </row>
    <row r="2030" spans="41:45" x14ac:dyDescent="0.25">
      <c r="AO2030">
        <v>0</v>
      </c>
      <c r="AS2030">
        <v>2011</v>
      </c>
    </row>
    <row r="2031" spans="41:45" x14ac:dyDescent="0.25">
      <c r="AO2031">
        <v>0</v>
      </c>
      <c r="AS2031">
        <v>2012</v>
      </c>
    </row>
    <row r="2032" spans="41:45" x14ac:dyDescent="0.25">
      <c r="AO2032">
        <v>0</v>
      </c>
      <c r="AS2032">
        <v>2013</v>
      </c>
    </row>
    <row r="2033" spans="41:45" x14ac:dyDescent="0.25">
      <c r="AO2033">
        <v>0</v>
      </c>
      <c r="AS2033">
        <v>2014</v>
      </c>
    </row>
    <row r="2034" spans="41:45" x14ac:dyDescent="0.25">
      <c r="AO2034">
        <v>0</v>
      </c>
      <c r="AS2034">
        <v>2015</v>
      </c>
    </row>
    <row r="2035" spans="41:45" x14ac:dyDescent="0.25">
      <c r="AO2035">
        <v>0</v>
      </c>
      <c r="AS2035">
        <v>2016</v>
      </c>
    </row>
    <row r="2036" spans="41:45" x14ac:dyDescent="0.25">
      <c r="AO2036">
        <v>0</v>
      </c>
      <c r="AS2036">
        <v>2017</v>
      </c>
    </row>
    <row r="2037" spans="41:45" x14ac:dyDescent="0.25">
      <c r="AO2037">
        <v>0</v>
      </c>
      <c r="AS2037">
        <v>2018</v>
      </c>
    </row>
    <row r="2038" spans="41:45" x14ac:dyDescent="0.25">
      <c r="AO2038">
        <v>0</v>
      </c>
      <c r="AS2038">
        <v>2019</v>
      </c>
    </row>
    <row r="2039" spans="41:45" x14ac:dyDescent="0.25">
      <c r="AO2039">
        <v>0</v>
      </c>
      <c r="AS2039">
        <v>2020</v>
      </c>
    </row>
    <row r="2040" spans="41:45" x14ac:dyDescent="0.25">
      <c r="AO2040">
        <v>0</v>
      </c>
      <c r="AS2040">
        <v>2021</v>
      </c>
    </row>
    <row r="2041" spans="41:45" x14ac:dyDescent="0.25">
      <c r="AO2041">
        <v>0</v>
      </c>
      <c r="AS2041">
        <v>2022</v>
      </c>
    </row>
    <row r="2042" spans="41:45" x14ac:dyDescent="0.25">
      <c r="AO2042">
        <v>0</v>
      </c>
      <c r="AS2042">
        <v>2023</v>
      </c>
    </row>
    <row r="2043" spans="41:45" x14ac:dyDescent="0.25">
      <c r="AO2043">
        <v>0</v>
      </c>
      <c r="AS2043">
        <v>2024</v>
      </c>
    </row>
    <row r="2044" spans="41:45" x14ac:dyDescent="0.25">
      <c r="AO2044">
        <v>0</v>
      </c>
      <c r="AS2044">
        <v>2025</v>
      </c>
    </row>
    <row r="2045" spans="41:45" x14ac:dyDescent="0.25">
      <c r="AO2045">
        <v>0</v>
      </c>
      <c r="AS2045">
        <v>2026</v>
      </c>
    </row>
    <row r="2046" spans="41:45" x14ac:dyDescent="0.25">
      <c r="AO2046">
        <v>0</v>
      </c>
      <c r="AS2046">
        <v>2027</v>
      </c>
    </row>
    <row r="2047" spans="41:45" x14ac:dyDescent="0.25">
      <c r="AO2047">
        <v>0</v>
      </c>
      <c r="AS2047">
        <v>2028</v>
      </c>
    </row>
    <row r="2048" spans="41:45" x14ac:dyDescent="0.25">
      <c r="AO2048">
        <v>0</v>
      </c>
      <c r="AS2048">
        <v>2029</v>
      </c>
    </row>
    <row r="2049" spans="41:45" x14ac:dyDescent="0.25">
      <c r="AO2049">
        <v>0</v>
      </c>
      <c r="AS2049">
        <v>2030</v>
      </c>
    </row>
    <row r="2050" spans="41:45" x14ac:dyDescent="0.25">
      <c r="AO2050">
        <v>0</v>
      </c>
      <c r="AS2050">
        <v>2031</v>
      </c>
    </row>
    <row r="2051" spans="41:45" x14ac:dyDescent="0.25">
      <c r="AO2051">
        <v>0</v>
      </c>
      <c r="AS2051">
        <v>2032</v>
      </c>
    </row>
    <row r="2052" spans="41:45" x14ac:dyDescent="0.25">
      <c r="AO2052">
        <v>0</v>
      </c>
      <c r="AS2052">
        <v>2033</v>
      </c>
    </row>
    <row r="2053" spans="41:45" x14ac:dyDescent="0.25">
      <c r="AO2053">
        <v>0</v>
      </c>
      <c r="AS2053">
        <v>2034</v>
      </c>
    </row>
    <row r="2054" spans="41:45" x14ac:dyDescent="0.25">
      <c r="AO2054">
        <v>0</v>
      </c>
      <c r="AS2054">
        <v>2035</v>
      </c>
    </row>
    <row r="2055" spans="41:45" x14ac:dyDescent="0.25">
      <c r="AO2055">
        <v>0</v>
      </c>
      <c r="AS2055">
        <v>2036</v>
      </c>
    </row>
    <row r="2056" spans="41:45" x14ac:dyDescent="0.25">
      <c r="AO2056">
        <v>0</v>
      </c>
      <c r="AS2056">
        <v>2037</v>
      </c>
    </row>
    <row r="2057" spans="41:45" x14ac:dyDescent="0.25">
      <c r="AO2057">
        <v>0</v>
      </c>
      <c r="AS2057">
        <v>2038</v>
      </c>
    </row>
    <row r="2058" spans="41:45" x14ac:dyDescent="0.25">
      <c r="AO2058">
        <v>0</v>
      </c>
      <c r="AS2058">
        <v>2039</v>
      </c>
    </row>
    <row r="2059" spans="41:45" x14ac:dyDescent="0.25">
      <c r="AO2059">
        <v>0</v>
      </c>
      <c r="AS2059">
        <v>2040</v>
      </c>
    </row>
    <row r="2060" spans="41:45" x14ac:dyDescent="0.25">
      <c r="AO2060">
        <v>0</v>
      </c>
      <c r="AS2060">
        <v>2041</v>
      </c>
    </row>
    <row r="2061" spans="41:45" x14ac:dyDescent="0.25">
      <c r="AO2061">
        <v>0</v>
      </c>
      <c r="AS2061">
        <v>2042</v>
      </c>
    </row>
    <row r="2062" spans="41:45" x14ac:dyDescent="0.25">
      <c r="AO2062">
        <v>0</v>
      </c>
      <c r="AS2062">
        <v>2043</v>
      </c>
    </row>
    <row r="2063" spans="41:45" x14ac:dyDescent="0.25">
      <c r="AO2063">
        <v>0</v>
      </c>
      <c r="AS2063">
        <v>2044</v>
      </c>
    </row>
    <row r="2064" spans="41:45" x14ac:dyDescent="0.25">
      <c r="AO2064">
        <v>0</v>
      </c>
      <c r="AS2064">
        <v>2045</v>
      </c>
    </row>
    <row r="2065" spans="41:41" x14ac:dyDescent="0.25">
      <c r="AO20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G215"/>
  <sheetViews>
    <sheetView topLeftCell="B1" workbookViewId="0">
      <selection activeCell="F12" sqref="F12"/>
    </sheetView>
  </sheetViews>
  <sheetFormatPr defaultRowHeight="15" x14ac:dyDescent="0.25"/>
  <sheetData>
    <row r="1" spans="1:21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</row>
    <row r="3" spans="1:215" x14ac:dyDescent="0.25">
      <c r="D3" s="3" t="s">
        <v>0</v>
      </c>
      <c r="E3" t="s">
        <v>58</v>
      </c>
      <c r="J3" t="s">
        <v>60</v>
      </c>
      <c r="O3" t="s">
        <v>58</v>
      </c>
      <c r="T3" t="s">
        <v>60</v>
      </c>
      <c r="Y3" t="s">
        <v>60</v>
      </c>
      <c r="AD3" t="s">
        <v>60</v>
      </c>
      <c r="AI3" t="s">
        <v>60</v>
      </c>
      <c r="AN3" t="s">
        <v>60</v>
      </c>
      <c r="AS3" t="s">
        <v>60</v>
      </c>
      <c r="AX3" t="s">
        <v>60</v>
      </c>
      <c r="BC3" t="s">
        <v>60</v>
      </c>
      <c r="BH3" t="s">
        <v>60</v>
      </c>
    </row>
    <row r="4" spans="1:215" x14ac:dyDescent="0.25">
      <c r="D4" s="3" t="s">
        <v>1</v>
      </c>
      <c r="E4" t="s">
        <v>57</v>
      </c>
      <c r="J4" t="s">
        <v>57</v>
      </c>
      <c r="O4" t="s">
        <v>61</v>
      </c>
      <c r="T4" t="s">
        <v>61</v>
      </c>
      <c r="Y4" t="s">
        <v>66</v>
      </c>
      <c r="AD4" t="s">
        <v>66</v>
      </c>
      <c r="AI4" t="s">
        <v>67</v>
      </c>
      <c r="AN4" t="s">
        <v>67</v>
      </c>
      <c r="AS4" t="s">
        <v>72</v>
      </c>
      <c r="AX4" t="s">
        <v>72</v>
      </c>
      <c r="BC4" t="s">
        <v>98</v>
      </c>
      <c r="BH4" t="s">
        <v>98</v>
      </c>
    </row>
    <row r="5" spans="1:215" x14ac:dyDescent="0.25">
      <c r="D5" s="3" t="s">
        <v>3</v>
      </c>
      <c r="E5" t="s">
        <v>55</v>
      </c>
      <c r="J5" t="s">
        <v>55</v>
      </c>
      <c r="O5" t="s">
        <v>55</v>
      </c>
      <c r="T5" t="s">
        <v>55</v>
      </c>
      <c r="Y5" t="s">
        <v>55</v>
      </c>
      <c r="AD5" t="s">
        <v>55</v>
      </c>
      <c r="AI5" t="s">
        <v>55</v>
      </c>
      <c r="AN5" t="s">
        <v>55</v>
      </c>
      <c r="AS5" t="s">
        <v>55</v>
      </c>
      <c r="AX5" t="s">
        <v>55</v>
      </c>
      <c r="BC5" t="s">
        <v>55</v>
      </c>
      <c r="BH5" t="s">
        <v>55</v>
      </c>
    </row>
    <row r="6" spans="1:215" x14ac:dyDescent="0.25">
      <c r="A6" s="5" t="s">
        <v>52</v>
      </c>
      <c r="D6" s="3"/>
    </row>
    <row r="7" spans="1:215" x14ac:dyDescent="0.25">
      <c r="A7" s="5" t="s">
        <v>7</v>
      </c>
      <c r="D7" s="3" t="s">
        <v>4</v>
      </c>
      <c r="E7" t="s">
        <v>56</v>
      </c>
      <c r="J7" t="s">
        <v>56</v>
      </c>
      <c r="O7" t="s">
        <v>56</v>
      </c>
      <c r="T7" t="s">
        <v>56</v>
      </c>
      <c r="Y7" t="s">
        <v>56</v>
      </c>
      <c r="AD7" t="s">
        <v>56</v>
      </c>
      <c r="AI7" t="s">
        <v>56</v>
      </c>
      <c r="AN7" t="s">
        <v>56</v>
      </c>
      <c r="AS7" t="s">
        <v>56</v>
      </c>
      <c r="AX7" t="s">
        <v>56</v>
      </c>
      <c r="BC7" t="s">
        <v>56</v>
      </c>
      <c r="BH7" t="s">
        <v>56</v>
      </c>
    </row>
    <row r="8" spans="1:215" x14ac:dyDescent="0.25">
      <c r="A8" t="str">
        <f ca="1">IF(ISTEXT(INDIRECT(ADDRESS(9,B8))),INDIRECT(ADDRESS(9,B8)),"unused")</f>
        <v>S1_1 1275 TOFu</v>
      </c>
      <c r="B8">
        <v>5</v>
      </c>
      <c r="E8" t="s">
        <v>59</v>
      </c>
      <c r="J8" t="s">
        <v>59</v>
      </c>
      <c r="O8" t="s">
        <v>59</v>
      </c>
      <c r="T8" t="s">
        <v>59</v>
      </c>
      <c r="Y8" t="s">
        <v>59</v>
      </c>
      <c r="AD8" t="s">
        <v>59</v>
      </c>
      <c r="AI8" t="s">
        <v>59</v>
      </c>
      <c r="AN8" t="s">
        <v>59</v>
      </c>
      <c r="AS8" t="s">
        <v>59</v>
      </c>
      <c r="AX8" t="s">
        <v>59</v>
      </c>
      <c r="BC8" t="s">
        <v>59</v>
      </c>
      <c r="BH8" t="s">
        <v>59</v>
      </c>
    </row>
    <row r="9" spans="1:215" x14ac:dyDescent="0.25">
      <c r="A9" t="str">
        <f t="shared" ref="A9:A22" ca="1" si="0">IF(ISTEXT(INDIRECT(ADDRESS(9,B9))),INDIRECT(ADDRESS(9,B9)),"unused")</f>
        <v>S1_1 511 TOFu</v>
      </c>
      <c r="B9">
        <v>10</v>
      </c>
      <c r="D9" s="3" t="s">
        <v>5</v>
      </c>
      <c r="E9" t="s">
        <v>62</v>
      </c>
      <c r="J9" t="s">
        <v>63</v>
      </c>
      <c r="O9" t="s">
        <v>64</v>
      </c>
      <c r="T9" t="s">
        <v>65</v>
      </c>
      <c r="Y9" t="s">
        <v>70</v>
      </c>
      <c r="AD9" t="s">
        <v>69</v>
      </c>
      <c r="AI9" t="s">
        <v>71</v>
      </c>
      <c r="AN9" t="s">
        <v>68</v>
      </c>
      <c r="AS9" t="s">
        <v>73</v>
      </c>
      <c r="AX9" t="s">
        <v>74</v>
      </c>
      <c r="BC9" t="s">
        <v>99</v>
      </c>
      <c r="BH9" t="s">
        <v>100</v>
      </c>
    </row>
    <row r="10" spans="1:215" x14ac:dyDescent="0.25">
      <c r="A10" t="str">
        <f t="shared" ca="1" si="0"/>
        <v>S1_2 1275 TOFu</v>
      </c>
      <c r="B10">
        <v>15</v>
      </c>
      <c r="CL10" s="1"/>
      <c r="CM10" s="1"/>
      <c r="CN10" s="1"/>
      <c r="CO10" s="1"/>
      <c r="CP10" s="1"/>
      <c r="CQ10" s="1"/>
      <c r="CR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V10" s="1"/>
    </row>
    <row r="11" spans="1:215" x14ac:dyDescent="0.25">
      <c r="A11" t="str">
        <f t="shared" ca="1" si="0"/>
        <v>S1_2 511 TOFu</v>
      </c>
      <c r="B11">
        <v>20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CL11" s="1"/>
      <c r="CM11" s="1"/>
      <c r="CN11" s="1"/>
      <c r="CO11" s="1"/>
      <c r="CR11" s="1"/>
      <c r="CT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HA11" s="1"/>
      <c r="HE11" s="1"/>
      <c r="HG11" s="1"/>
    </row>
    <row r="12" spans="1:215" x14ac:dyDescent="0.25">
      <c r="A12" t="str">
        <f t="shared" ca="1" si="0"/>
        <v>S1_3 1275 TOFu</v>
      </c>
      <c r="B12">
        <v>25</v>
      </c>
      <c r="E12">
        <v>0</v>
      </c>
      <c r="F12">
        <v>0</v>
      </c>
      <c r="J12">
        <v>0</v>
      </c>
      <c r="K12">
        <v>0</v>
      </c>
      <c r="O12">
        <v>0</v>
      </c>
      <c r="P12">
        <v>0</v>
      </c>
      <c r="T12">
        <v>0</v>
      </c>
      <c r="U12">
        <v>0</v>
      </c>
      <c r="Y12">
        <v>0</v>
      </c>
      <c r="Z12">
        <v>0</v>
      </c>
      <c r="AD12">
        <v>0</v>
      </c>
      <c r="AE12">
        <v>0</v>
      </c>
      <c r="AI12">
        <v>0</v>
      </c>
      <c r="AJ12">
        <v>0</v>
      </c>
      <c r="AN12">
        <v>0</v>
      </c>
      <c r="AO12">
        <v>0</v>
      </c>
      <c r="AS12">
        <v>0</v>
      </c>
      <c r="AT12">
        <v>0</v>
      </c>
      <c r="AX12">
        <v>0</v>
      </c>
      <c r="AY12">
        <v>0</v>
      </c>
      <c r="AZ12">
        <v>9.2100000000000001E-2</v>
      </c>
      <c r="BC12">
        <v>0</v>
      </c>
      <c r="BD12">
        <v>0</v>
      </c>
      <c r="BH12">
        <v>0</v>
      </c>
      <c r="BI12">
        <v>0</v>
      </c>
    </row>
    <row r="13" spans="1:215" x14ac:dyDescent="0.25">
      <c r="A13" t="str">
        <f t="shared" ca="1" si="0"/>
        <v>S1_3 511 TOFu</v>
      </c>
      <c r="B13">
        <v>30</v>
      </c>
      <c r="E13">
        <v>0</v>
      </c>
      <c r="F13">
        <v>0</v>
      </c>
      <c r="J13">
        <v>0</v>
      </c>
      <c r="K13">
        <v>0</v>
      </c>
      <c r="O13">
        <v>0</v>
      </c>
      <c r="P13">
        <v>0</v>
      </c>
      <c r="T13">
        <v>0</v>
      </c>
      <c r="U13">
        <v>0</v>
      </c>
      <c r="Y13">
        <v>0</v>
      </c>
      <c r="Z13">
        <v>0</v>
      </c>
      <c r="AD13">
        <v>0</v>
      </c>
      <c r="AE13">
        <v>0</v>
      </c>
      <c r="AI13">
        <v>0</v>
      </c>
      <c r="AJ13">
        <v>0</v>
      </c>
      <c r="AN13">
        <v>0</v>
      </c>
      <c r="AO13">
        <v>0</v>
      </c>
      <c r="AS13">
        <v>0</v>
      </c>
      <c r="AT13">
        <v>0</v>
      </c>
      <c r="AX13">
        <v>0</v>
      </c>
      <c r="AY13">
        <v>0</v>
      </c>
      <c r="AZ13">
        <v>4.0000000000000002E-4</v>
      </c>
      <c r="BC13">
        <v>0</v>
      </c>
      <c r="BD13">
        <v>0</v>
      </c>
      <c r="BH13">
        <v>0</v>
      </c>
      <c r="BI13">
        <v>0</v>
      </c>
    </row>
    <row r="14" spans="1:215" x14ac:dyDescent="0.25">
      <c r="A14" t="str">
        <f t="shared" ca="1" si="0"/>
        <v>S1_4 1275 TOFu</v>
      </c>
      <c r="B14">
        <v>35</v>
      </c>
      <c r="E14">
        <v>0</v>
      </c>
      <c r="F14">
        <v>0</v>
      </c>
      <c r="J14">
        <v>0</v>
      </c>
      <c r="K14">
        <v>0</v>
      </c>
      <c r="O14">
        <v>0</v>
      </c>
      <c r="P14">
        <v>0</v>
      </c>
      <c r="T14">
        <v>0</v>
      </c>
      <c r="U14">
        <v>0</v>
      </c>
      <c r="Y14">
        <v>0</v>
      </c>
      <c r="Z14">
        <v>0</v>
      </c>
      <c r="AD14">
        <v>0</v>
      </c>
      <c r="AE14">
        <v>0</v>
      </c>
      <c r="AI14">
        <v>0</v>
      </c>
      <c r="AJ14">
        <v>0</v>
      </c>
      <c r="AN14">
        <v>0</v>
      </c>
      <c r="AO14">
        <v>0</v>
      </c>
      <c r="AS14">
        <v>0</v>
      </c>
      <c r="AT14">
        <v>0</v>
      </c>
      <c r="AX14">
        <v>0</v>
      </c>
      <c r="AY14">
        <v>0</v>
      </c>
      <c r="AZ14">
        <v>3.0099999999999998E-2</v>
      </c>
      <c r="BC14">
        <v>0</v>
      </c>
      <c r="BD14">
        <v>0</v>
      </c>
      <c r="BH14">
        <v>0</v>
      </c>
      <c r="BI14">
        <v>0</v>
      </c>
    </row>
    <row r="15" spans="1:215" x14ac:dyDescent="0.25">
      <c r="A15" t="str">
        <f t="shared" ca="1" si="0"/>
        <v>S1_4 511 TOFu</v>
      </c>
      <c r="B15">
        <v>40</v>
      </c>
      <c r="E15">
        <v>0</v>
      </c>
      <c r="F15">
        <v>0</v>
      </c>
      <c r="J15">
        <v>0</v>
      </c>
      <c r="K15">
        <v>0</v>
      </c>
      <c r="O15">
        <v>0</v>
      </c>
      <c r="P15">
        <v>0</v>
      </c>
      <c r="T15">
        <v>0</v>
      </c>
      <c r="U15">
        <v>0</v>
      </c>
      <c r="Y15">
        <v>0</v>
      </c>
      <c r="Z15">
        <v>0</v>
      </c>
      <c r="AD15">
        <v>0</v>
      </c>
      <c r="AE15">
        <v>0</v>
      </c>
      <c r="AI15">
        <v>0</v>
      </c>
      <c r="AJ15">
        <v>0</v>
      </c>
      <c r="AN15">
        <v>0</v>
      </c>
      <c r="AO15">
        <v>0</v>
      </c>
      <c r="AS15">
        <v>0</v>
      </c>
      <c r="AT15">
        <v>0</v>
      </c>
      <c r="AX15">
        <v>0</v>
      </c>
      <c r="AY15">
        <v>0</v>
      </c>
      <c r="AZ15">
        <v>1.04E-2</v>
      </c>
      <c r="BC15">
        <v>0</v>
      </c>
      <c r="BD15">
        <v>0</v>
      </c>
      <c r="BH15">
        <v>0</v>
      </c>
      <c r="BI15">
        <v>0</v>
      </c>
    </row>
    <row r="16" spans="1:215" x14ac:dyDescent="0.25">
      <c r="A16" t="str">
        <f t="shared" ca="1" si="0"/>
        <v>S1_5 1275 TOFu</v>
      </c>
      <c r="B16">
        <v>45</v>
      </c>
      <c r="E16">
        <v>0</v>
      </c>
      <c r="F16">
        <v>0</v>
      </c>
      <c r="J16">
        <v>0</v>
      </c>
      <c r="K16">
        <v>0</v>
      </c>
      <c r="O16">
        <v>0</v>
      </c>
      <c r="P16">
        <v>0</v>
      </c>
      <c r="T16">
        <v>0</v>
      </c>
      <c r="U16">
        <v>0</v>
      </c>
      <c r="Y16">
        <v>0</v>
      </c>
      <c r="Z16">
        <v>0</v>
      </c>
      <c r="AD16">
        <v>0</v>
      </c>
      <c r="AE16">
        <v>0</v>
      </c>
      <c r="AI16">
        <v>0</v>
      </c>
      <c r="AJ16">
        <v>0</v>
      </c>
      <c r="AN16">
        <v>0</v>
      </c>
      <c r="AO16">
        <v>0</v>
      </c>
      <c r="AS16">
        <v>0</v>
      </c>
      <c r="AT16">
        <v>0</v>
      </c>
      <c r="AX16">
        <v>0</v>
      </c>
      <c r="AY16">
        <v>0</v>
      </c>
      <c r="AZ16">
        <v>1.04E-2</v>
      </c>
      <c r="BC16">
        <v>0</v>
      </c>
      <c r="BD16">
        <v>0</v>
      </c>
      <c r="BH16">
        <v>0</v>
      </c>
      <c r="BI16">
        <v>0</v>
      </c>
    </row>
    <row r="17" spans="1:61" x14ac:dyDescent="0.25">
      <c r="A17" t="str">
        <f t="shared" ca="1" si="0"/>
        <v>S1_5 511 TOFu</v>
      </c>
      <c r="B17">
        <v>50</v>
      </c>
      <c r="E17">
        <v>0</v>
      </c>
      <c r="F17">
        <v>0</v>
      </c>
      <c r="J17">
        <v>0</v>
      </c>
      <c r="K17">
        <v>0</v>
      </c>
      <c r="O17">
        <v>0</v>
      </c>
      <c r="P17">
        <v>0</v>
      </c>
      <c r="T17">
        <v>0</v>
      </c>
      <c r="U17">
        <v>0</v>
      </c>
      <c r="Y17">
        <v>0</v>
      </c>
      <c r="Z17">
        <v>0</v>
      </c>
      <c r="AD17">
        <v>0</v>
      </c>
      <c r="AE17">
        <v>0</v>
      </c>
      <c r="AI17">
        <v>0</v>
      </c>
      <c r="AJ17">
        <v>0</v>
      </c>
      <c r="AN17">
        <v>0</v>
      </c>
      <c r="AO17">
        <v>0</v>
      </c>
      <c r="AS17">
        <v>0</v>
      </c>
      <c r="AT17">
        <v>0</v>
      </c>
      <c r="AX17">
        <v>0</v>
      </c>
      <c r="AY17">
        <v>0</v>
      </c>
      <c r="AZ17">
        <v>1.12E-2</v>
      </c>
      <c r="BC17">
        <v>0</v>
      </c>
      <c r="BD17">
        <v>0</v>
      </c>
      <c r="BH17">
        <v>0</v>
      </c>
      <c r="BI17">
        <v>0</v>
      </c>
    </row>
    <row r="18" spans="1:61" x14ac:dyDescent="0.25">
      <c r="A18" t="str">
        <f t="shared" ca="1" si="0"/>
        <v>S2 511 TOFu</v>
      </c>
      <c r="B18">
        <v>55</v>
      </c>
      <c r="E18">
        <v>0</v>
      </c>
      <c r="F18">
        <v>0</v>
      </c>
      <c r="J18">
        <v>0</v>
      </c>
      <c r="K18">
        <v>0</v>
      </c>
      <c r="O18">
        <v>0</v>
      </c>
      <c r="P18">
        <v>0</v>
      </c>
      <c r="T18">
        <v>0</v>
      </c>
      <c r="U18">
        <v>0</v>
      </c>
      <c r="Y18">
        <v>0</v>
      </c>
      <c r="Z18">
        <v>0</v>
      </c>
      <c r="AD18">
        <v>0</v>
      </c>
      <c r="AE18">
        <v>0</v>
      </c>
      <c r="AI18">
        <v>0</v>
      </c>
      <c r="AJ18">
        <v>0</v>
      </c>
      <c r="AN18">
        <v>0</v>
      </c>
      <c r="AO18">
        <v>0</v>
      </c>
      <c r="AS18">
        <v>0</v>
      </c>
      <c r="AT18">
        <v>0</v>
      </c>
      <c r="AX18">
        <v>0</v>
      </c>
      <c r="AY18">
        <v>0</v>
      </c>
      <c r="AZ18">
        <v>1.18E-2</v>
      </c>
      <c r="BC18">
        <v>0</v>
      </c>
      <c r="BD18">
        <v>0</v>
      </c>
      <c r="BH18">
        <v>0</v>
      </c>
      <c r="BI18">
        <v>0</v>
      </c>
    </row>
    <row r="19" spans="1:61" x14ac:dyDescent="0.25">
      <c r="A19" t="str">
        <f t="shared" ca="1" si="0"/>
        <v>S2 1275 TOFu</v>
      </c>
      <c r="B19">
        <v>60</v>
      </c>
      <c r="E19">
        <v>0</v>
      </c>
      <c r="F19">
        <v>0</v>
      </c>
      <c r="J19">
        <v>0</v>
      </c>
      <c r="K19">
        <v>0</v>
      </c>
      <c r="O19">
        <v>0</v>
      </c>
      <c r="P19">
        <v>0</v>
      </c>
      <c r="T19">
        <v>0</v>
      </c>
      <c r="U19">
        <v>0</v>
      </c>
      <c r="Y19">
        <v>0</v>
      </c>
      <c r="Z19">
        <v>0</v>
      </c>
      <c r="AD19">
        <v>0</v>
      </c>
      <c r="AE19">
        <v>0</v>
      </c>
      <c r="AI19">
        <v>0</v>
      </c>
      <c r="AJ19">
        <v>0</v>
      </c>
      <c r="AN19">
        <v>0</v>
      </c>
      <c r="AO19">
        <v>0</v>
      </c>
      <c r="AS19">
        <v>0</v>
      </c>
      <c r="AT19">
        <v>0</v>
      </c>
      <c r="AX19">
        <v>0</v>
      </c>
      <c r="AY19">
        <v>0</v>
      </c>
      <c r="AZ19">
        <v>1.1900000000000001E-2</v>
      </c>
      <c r="BC19">
        <v>0</v>
      </c>
      <c r="BD19">
        <v>0</v>
      </c>
      <c r="BH19">
        <v>0</v>
      </c>
      <c r="BI19">
        <v>0</v>
      </c>
    </row>
    <row r="20" spans="1:61" x14ac:dyDescent="0.25">
      <c r="A20" t="str">
        <f t="shared" ca="1" si="0"/>
        <v>unused</v>
      </c>
      <c r="B20">
        <v>65</v>
      </c>
      <c r="E20">
        <v>0</v>
      </c>
      <c r="F20">
        <v>0</v>
      </c>
      <c r="J20">
        <v>0</v>
      </c>
      <c r="K20">
        <v>0</v>
      </c>
      <c r="O20">
        <v>0</v>
      </c>
      <c r="P20">
        <v>0</v>
      </c>
      <c r="T20">
        <v>0</v>
      </c>
      <c r="U20">
        <v>0</v>
      </c>
      <c r="Y20">
        <v>0</v>
      </c>
      <c r="Z20">
        <v>0</v>
      </c>
      <c r="AD20">
        <v>0</v>
      </c>
      <c r="AE20">
        <v>0</v>
      </c>
      <c r="AI20">
        <v>0</v>
      </c>
      <c r="AJ20">
        <v>0</v>
      </c>
      <c r="AN20">
        <v>0</v>
      </c>
      <c r="AO20">
        <v>0</v>
      </c>
      <c r="AS20">
        <v>0</v>
      </c>
      <c r="AT20">
        <v>0</v>
      </c>
      <c r="AX20">
        <v>0</v>
      </c>
      <c r="AY20">
        <v>0</v>
      </c>
      <c r="AZ20">
        <v>1.2200000000000001E-2</v>
      </c>
      <c r="BC20">
        <v>0</v>
      </c>
      <c r="BD20">
        <v>0</v>
      </c>
      <c r="BH20">
        <v>0</v>
      </c>
      <c r="BI20">
        <v>0</v>
      </c>
    </row>
    <row r="21" spans="1:61" x14ac:dyDescent="0.25">
      <c r="A21" t="str">
        <f t="shared" ca="1" si="0"/>
        <v>unused</v>
      </c>
      <c r="B21">
        <v>70</v>
      </c>
      <c r="E21">
        <v>0</v>
      </c>
      <c r="F21">
        <v>0</v>
      </c>
      <c r="J21">
        <v>0</v>
      </c>
      <c r="K21">
        <v>0</v>
      </c>
      <c r="O21">
        <v>0</v>
      </c>
      <c r="P21">
        <v>0</v>
      </c>
      <c r="T21">
        <v>0</v>
      </c>
      <c r="U21">
        <v>0</v>
      </c>
      <c r="Y21">
        <v>0</v>
      </c>
      <c r="Z21">
        <v>0</v>
      </c>
      <c r="AD21">
        <v>0</v>
      </c>
      <c r="AE21">
        <v>0</v>
      </c>
      <c r="AI21">
        <v>0</v>
      </c>
      <c r="AJ21">
        <v>0</v>
      </c>
      <c r="AN21">
        <v>0</v>
      </c>
      <c r="AO21">
        <v>0</v>
      </c>
      <c r="AS21">
        <v>0</v>
      </c>
      <c r="AT21">
        <v>0</v>
      </c>
      <c r="AX21">
        <v>0</v>
      </c>
      <c r="AY21">
        <v>0</v>
      </c>
      <c r="AZ21">
        <v>1.24E-2</v>
      </c>
      <c r="BC21">
        <v>0</v>
      </c>
      <c r="BD21">
        <v>0</v>
      </c>
      <c r="BH21">
        <v>0</v>
      </c>
      <c r="BI21">
        <v>0</v>
      </c>
    </row>
    <row r="22" spans="1:61" x14ac:dyDescent="0.25">
      <c r="A22" t="str">
        <f t="shared" ca="1" si="0"/>
        <v>unused</v>
      </c>
      <c r="B22">
        <v>75</v>
      </c>
      <c r="E22">
        <v>0</v>
      </c>
      <c r="F22">
        <v>0</v>
      </c>
      <c r="J22">
        <v>0</v>
      </c>
      <c r="K22">
        <v>0</v>
      </c>
      <c r="O22">
        <v>0</v>
      </c>
      <c r="P22">
        <v>0</v>
      </c>
      <c r="T22">
        <v>0</v>
      </c>
      <c r="U22">
        <v>0</v>
      </c>
      <c r="Y22">
        <v>0</v>
      </c>
      <c r="Z22">
        <v>0</v>
      </c>
      <c r="AD22">
        <v>0</v>
      </c>
      <c r="AE22">
        <v>0</v>
      </c>
      <c r="AI22">
        <v>0</v>
      </c>
      <c r="AJ22">
        <v>0</v>
      </c>
      <c r="AN22">
        <v>0</v>
      </c>
      <c r="AO22">
        <v>0</v>
      </c>
      <c r="AS22">
        <v>0</v>
      </c>
      <c r="AT22">
        <v>0</v>
      </c>
      <c r="AX22">
        <v>0</v>
      </c>
      <c r="AY22">
        <v>0</v>
      </c>
      <c r="AZ22">
        <v>1.24E-2</v>
      </c>
      <c r="BC22">
        <v>0</v>
      </c>
      <c r="BD22">
        <v>0</v>
      </c>
      <c r="BH22">
        <v>0</v>
      </c>
      <c r="BI22">
        <v>0</v>
      </c>
    </row>
    <row r="23" spans="1:61" x14ac:dyDescent="0.25">
      <c r="E23">
        <v>0</v>
      </c>
      <c r="F23">
        <v>0</v>
      </c>
      <c r="J23">
        <v>0</v>
      </c>
      <c r="K23">
        <v>0</v>
      </c>
      <c r="O23">
        <v>0</v>
      </c>
      <c r="P23">
        <v>0</v>
      </c>
      <c r="T23">
        <v>0</v>
      </c>
      <c r="U23">
        <v>0</v>
      </c>
      <c r="Y23">
        <v>0</v>
      </c>
      <c r="Z23">
        <v>0</v>
      </c>
      <c r="AD23">
        <v>0</v>
      </c>
      <c r="AE23">
        <v>0</v>
      </c>
      <c r="AI23">
        <v>0</v>
      </c>
      <c r="AJ23">
        <v>0</v>
      </c>
      <c r="AN23">
        <v>0</v>
      </c>
      <c r="AO23">
        <v>0</v>
      </c>
      <c r="AS23">
        <v>0</v>
      </c>
      <c r="AT23">
        <v>0</v>
      </c>
      <c r="AX23">
        <v>0</v>
      </c>
      <c r="AY23">
        <v>0</v>
      </c>
      <c r="AZ23">
        <v>1.26E-2</v>
      </c>
      <c r="BC23">
        <v>0</v>
      </c>
      <c r="BD23">
        <v>0</v>
      </c>
      <c r="BH23">
        <v>0</v>
      </c>
      <c r="BI23">
        <v>0</v>
      </c>
    </row>
    <row r="24" spans="1:61" x14ac:dyDescent="0.25">
      <c r="E24" s="1">
        <v>0.1</v>
      </c>
      <c r="F24" s="1">
        <v>5.8680800000000001E-6</v>
      </c>
      <c r="J24" s="1">
        <v>0.1</v>
      </c>
      <c r="K24" s="1">
        <v>1.9507000000000001E-5</v>
      </c>
      <c r="O24" s="1">
        <v>0.1</v>
      </c>
      <c r="P24" s="1">
        <v>7.0280500000000004E-6</v>
      </c>
      <c r="T24" s="1">
        <v>0.1</v>
      </c>
      <c r="U24" s="1">
        <v>2.2276099999999998E-5</v>
      </c>
      <c r="Y24" s="1">
        <v>0.1</v>
      </c>
      <c r="Z24" s="1">
        <v>7.4033300000000003E-6</v>
      </c>
      <c r="AD24" s="1">
        <v>0.1</v>
      </c>
      <c r="AE24" s="1">
        <v>2.56671E-5</v>
      </c>
      <c r="AI24" s="1">
        <v>0.1</v>
      </c>
      <c r="AJ24" s="1">
        <v>7.8127299999999993E-6</v>
      </c>
      <c r="AN24" s="1">
        <v>0.1</v>
      </c>
      <c r="AO24" s="1">
        <v>2.81561E-5</v>
      </c>
      <c r="AS24" s="1">
        <v>0.1</v>
      </c>
      <c r="AT24" s="1">
        <v>9.8938500000000001E-6</v>
      </c>
      <c r="AX24" s="1">
        <v>0.1</v>
      </c>
      <c r="AY24" s="1">
        <v>3.6338599999999998E-5</v>
      </c>
      <c r="AZ24">
        <v>1.24E-2</v>
      </c>
      <c r="BC24" s="1">
        <v>0.1</v>
      </c>
      <c r="BD24">
        <v>4.17775E-3</v>
      </c>
      <c r="BH24" s="1">
        <v>0.1</v>
      </c>
      <c r="BI24">
        <v>5.7881999999999996E-4</v>
      </c>
    </row>
    <row r="25" spans="1:61" x14ac:dyDescent="0.25">
      <c r="E25" s="1">
        <v>0.11</v>
      </c>
      <c r="F25" s="1">
        <v>5.1857399999999996E-6</v>
      </c>
      <c r="J25" s="1">
        <v>0.11</v>
      </c>
      <c r="K25" s="1">
        <v>1.8915799999999999E-5</v>
      </c>
      <c r="O25" s="1">
        <v>0.11</v>
      </c>
      <c r="P25" s="1">
        <v>6.3115999999999998E-6</v>
      </c>
      <c r="T25" s="1">
        <v>0.11</v>
      </c>
      <c r="U25" s="1">
        <v>2.1187099999999999E-5</v>
      </c>
      <c r="Y25" s="1">
        <v>0.11</v>
      </c>
      <c r="Z25" s="1">
        <v>6.5845299999999998E-6</v>
      </c>
      <c r="AD25" s="1">
        <v>0.11</v>
      </c>
      <c r="AE25" s="1">
        <v>2.51694E-5</v>
      </c>
      <c r="AI25" s="1">
        <v>0.11</v>
      </c>
      <c r="AJ25" s="1">
        <v>7.4715700000000002E-6</v>
      </c>
      <c r="AN25" s="1">
        <v>0.11</v>
      </c>
      <c r="AO25" s="1">
        <v>2.5698200000000001E-5</v>
      </c>
      <c r="AS25" s="1">
        <v>0.11</v>
      </c>
      <c r="AT25" s="1">
        <v>9.2456399999999995E-6</v>
      </c>
      <c r="AX25" s="1">
        <v>0.11</v>
      </c>
      <c r="AY25" s="1">
        <v>3.4285100000000001E-5</v>
      </c>
      <c r="AZ25">
        <v>1.2800000000000001E-2</v>
      </c>
      <c r="BC25" s="1">
        <v>0.11</v>
      </c>
      <c r="BD25">
        <v>4.1056599999999997E-3</v>
      </c>
      <c r="BH25" s="1">
        <v>0.11</v>
      </c>
      <c r="BI25">
        <v>5.6847500000000003E-4</v>
      </c>
    </row>
    <row r="26" spans="1:61" x14ac:dyDescent="0.25">
      <c r="E26" s="1">
        <v>0.12</v>
      </c>
      <c r="F26" s="1">
        <v>4.8786899999999997E-6</v>
      </c>
      <c r="J26" s="1">
        <v>0.12</v>
      </c>
      <c r="K26" s="1">
        <v>1.8324700000000001E-5</v>
      </c>
      <c r="O26" s="1">
        <v>0.12</v>
      </c>
      <c r="P26" s="1">
        <v>5.5610300000000002E-6</v>
      </c>
      <c r="T26" s="1">
        <v>0.12</v>
      </c>
      <c r="U26" s="1">
        <v>1.9507000000000001E-5</v>
      </c>
      <c r="Y26" s="1">
        <v>0.12</v>
      </c>
      <c r="Z26" s="1">
        <v>6.4139499999999998E-6</v>
      </c>
      <c r="AD26" s="1">
        <v>0.12</v>
      </c>
      <c r="AE26" s="1">
        <v>2.2120399999999999E-5</v>
      </c>
      <c r="AI26" s="1">
        <v>0.12</v>
      </c>
      <c r="AJ26" s="1">
        <v>6.5162999999999998E-6</v>
      </c>
      <c r="AN26" s="1">
        <v>0.12</v>
      </c>
      <c r="AO26" s="1">
        <v>2.5542699999999999E-5</v>
      </c>
      <c r="AS26" s="1">
        <v>0.12</v>
      </c>
      <c r="AT26" s="1">
        <v>7.4374500000000003E-6</v>
      </c>
      <c r="AX26" s="1">
        <v>0.12</v>
      </c>
      <c r="AY26" s="1">
        <v>3.3445100000000003E-5</v>
      </c>
      <c r="AZ26">
        <v>1.32E-2</v>
      </c>
      <c r="BC26" s="1">
        <v>0.12</v>
      </c>
      <c r="BD26">
        <v>4.0308799999999997E-3</v>
      </c>
      <c r="BH26" s="1">
        <v>0.12</v>
      </c>
      <c r="BI26">
        <v>5.6635799999999999E-4</v>
      </c>
    </row>
    <row r="27" spans="1:61" x14ac:dyDescent="0.25">
      <c r="E27" s="1">
        <v>0.13</v>
      </c>
      <c r="F27" s="1">
        <v>4.9810399999999997E-6</v>
      </c>
      <c r="J27" s="1">
        <v>0.13</v>
      </c>
      <c r="K27" s="1">
        <v>1.79826E-5</v>
      </c>
      <c r="O27" s="1">
        <v>0.13</v>
      </c>
      <c r="P27" s="1">
        <v>4.9469299999999996E-6</v>
      </c>
      <c r="T27" s="1">
        <v>0.13</v>
      </c>
      <c r="U27" s="1">
        <v>1.98493E-5</v>
      </c>
      <c r="Y27" s="1">
        <v>0.13</v>
      </c>
      <c r="Z27" s="1">
        <v>6.6527599999999998E-6</v>
      </c>
      <c r="AD27" s="1">
        <v>0.13</v>
      </c>
      <c r="AE27" s="1">
        <v>2.1996000000000001E-5</v>
      </c>
      <c r="AI27" s="1">
        <v>0.13</v>
      </c>
      <c r="AJ27" s="1">
        <v>6.8574599999999997E-6</v>
      </c>
      <c r="AN27" s="1">
        <v>0.13</v>
      </c>
      <c r="AO27" s="1">
        <v>2.4142699999999998E-5</v>
      </c>
      <c r="AS27" s="1">
        <v>0.13</v>
      </c>
      <c r="AT27" s="1">
        <v>7.5056800000000003E-6</v>
      </c>
      <c r="AX27" s="1">
        <v>0.13</v>
      </c>
      <c r="AY27" s="1">
        <v>3.00227E-5</v>
      </c>
      <c r="AZ27">
        <v>1.37E-2</v>
      </c>
      <c r="BC27" s="1">
        <v>0.13</v>
      </c>
      <c r="BD27">
        <v>4.0034900000000002E-3</v>
      </c>
      <c r="BH27" s="1">
        <v>0.13</v>
      </c>
      <c r="BI27">
        <v>5.5545499999999995E-4</v>
      </c>
    </row>
    <row r="28" spans="1:61" x14ac:dyDescent="0.25">
      <c r="E28" s="1">
        <v>0.14000000000000001</v>
      </c>
      <c r="F28" s="1">
        <v>4.4010599999999998E-6</v>
      </c>
      <c r="J28" s="1">
        <v>0.14000000000000001</v>
      </c>
      <c r="K28" s="1">
        <v>1.6022500000000001E-5</v>
      </c>
      <c r="O28" s="1">
        <v>0.14000000000000001</v>
      </c>
      <c r="P28" s="1">
        <v>4.6398799999999997E-6</v>
      </c>
      <c r="T28" s="1">
        <v>0.14000000000000001</v>
      </c>
      <c r="U28" s="1">
        <v>1.96315E-5</v>
      </c>
      <c r="Y28" s="1">
        <v>0.14000000000000001</v>
      </c>
      <c r="Z28" s="1">
        <v>5.3563300000000003E-6</v>
      </c>
      <c r="AD28" s="1">
        <v>0.14000000000000001</v>
      </c>
      <c r="AE28" s="1">
        <v>2.0440400000000002E-5</v>
      </c>
      <c r="AI28" s="1">
        <v>0.14000000000000001</v>
      </c>
      <c r="AJ28" s="1">
        <v>5.6292600000000002E-6</v>
      </c>
      <c r="AN28" s="1">
        <v>0.14000000000000001</v>
      </c>
      <c r="AO28" s="1">
        <v>2.2929300000000001E-5</v>
      </c>
      <c r="AS28" s="1">
        <v>0.14000000000000001</v>
      </c>
      <c r="AT28" s="1">
        <v>7.5739200000000002E-6</v>
      </c>
      <c r="AX28" s="1">
        <v>0.14000000000000001</v>
      </c>
      <c r="AY28" s="1">
        <v>2.9898400000000002E-5</v>
      </c>
      <c r="AZ28">
        <v>1.41E-2</v>
      </c>
      <c r="BC28" s="1">
        <v>0.14000000000000001</v>
      </c>
      <c r="BD28">
        <v>3.9492199999999998E-3</v>
      </c>
      <c r="BH28" s="1">
        <v>0.14000000000000001</v>
      </c>
      <c r="BI28">
        <v>5.4950300000000001E-4</v>
      </c>
    </row>
    <row r="29" spans="1:61" x14ac:dyDescent="0.25">
      <c r="E29" s="1">
        <v>0.15</v>
      </c>
      <c r="F29" s="1">
        <v>4.3669399999999999E-6</v>
      </c>
      <c r="J29" s="1">
        <v>0.15</v>
      </c>
      <c r="K29" s="1">
        <v>1.6022500000000001E-5</v>
      </c>
      <c r="O29" s="1">
        <v>0.15</v>
      </c>
      <c r="P29" s="1">
        <v>4.9469299999999996E-6</v>
      </c>
      <c r="T29" s="1">
        <v>0.15</v>
      </c>
      <c r="U29" s="1">
        <v>1.84493E-5</v>
      </c>
      <c r="Y29" s="1">
        <v>0.15</v>
      </c>
      <c r="Z29" s="1">
        <v>5.2880900000000004E-6</v>
      </c>
      <c r="AD29" s="1">
        <v>0.15</v>
      </c>
      <c r="AE29" s="1">
        <v>2.0627100000000001E-5</v>
      </c>
      <c r="AI29" s="1">
        <v>0.15</v>
      </c>
      <c r="AJ29" s="1">
        <v>5.0492800000000004E-6</v>
      </c>
      <c r="AN29" s="1">
        <v>0.15</v>
      </c>
      <c r="AO29" s="1">
        <v>2.2213800000000001E-5</v>
      </c>
      <c r="AS29" s="1">
        <v>0.15</v>
      </c>
      <c r="AT29" s="1">
        <v>6.8574599999999997E-6</v>
      </c>
      <c r="AX29" s="1">
        <v>0.15</v>
      </c>
      <c r="AY29" s="1">
        <v>2.9369500000000001E-5</v>
      </c>
      <c r="AZ29">
        <v>1.4E-2</v>
      </c>
      <c r="BC29" s="1">
        <v>0.15</v>
      </c>
      <c r="BD29">
        <v>3.8950199999999999E-3</v>
      </c>
      <c r="BH29" s="1">
        <v>0.15</v>
      </c>
      <c r="BI29">
        <v>5.5509500000000002E-4</v>
      </c>
    </row>
    <row r="30" spans="1:61" x14ac:dyDescent="0.25">
      <c r="E30" s="1">
        <v>0.16</v>
      </c>
      <c r="F30" s="1">
        <v>3.8210700000000002E-6</v>
      </c>
      <c r="J30" s="1">
        <v>0.16</v>
      </c>
      <c r="K30" s="1">
        <v>1.4280299999999999E-5</v>
      </c>
      <c r="O30" s="1">
        <v>0.16</v>
      </c>
      <c r="P30" s="1">
        <v>4.8445799999999996E-6</v>
      </c>
      <c r="T30" s="1">
        <v>0.16</v>
      </c>
      <c r="U30" s="1">
        <v>1.7609200000000001E-5</v>
      </c>
      <c r="Y30" s="1">
        <v>0.16</v>
      </c>
      <c r="Z30" s="1">
        <v>4.7763399999999997E-6</v>
      </c>
      <c r="AD30" s="1">
        <v>0.16</v>
      </c>
      <c r="AE30" s="1">
        <v>1.82626E-5</v>
      </c>
      <c r="AI30" s="1">
        <v>0.16</v>
      </c>
      <c r="AJ30" s="1">
        <v>5.4586800000000002E-6</v>
      </c>
      <c r="AN30" s="1">
        <v>0.16</v>
      </c>
      <c r="AO30" s="1">
        <v>2.2213800000000001E-5</v>
      </c>
      <c r="AS30" s="1">
        <v>0.16</v>
      </c>
      <c r="AT30" s="1">
        <v>7.6421499999999993E-6</v>
      </c>
      <c r="AX30" s="1">
        <v>0.16</v>
      </c>
      <c r="AY30" s="1">
        <v>2.7751700000000001E-5</v>
      </c>
      <c r="AZ30">
        <v>1.44E-2</v>
      </c>
      <c r="BC30" s="1">
        <v>0.16</v>
      </c>
      <c r="BD30">
        <v>3.8546499999999998E-3</v>
      </c>
      <c r="BH30" s="1">
        <v>0.16</v>
      </c>
      <c r="BI30">
        <v>5.4167500000000003E-4</v>
      </c>
    </row>
    <row r="31" spans="1:61" x14ac:dyDescent="0.25">
      <c r="E31" s="1">
        <v>0.17</v>
      </c>
      <c r="F31" s="1">
        <v>3.7187200000000002E-6</v>
      </c>
      <c r="J31" s="1">
        <v>0.17</v>
      </c>
      <c r="K31" s="1">
        <v>1.35336E-5</v>
      </c>
      <c r="O31" s="1">
        <v>0.17</v>
      </c>
      <c r="P31" s="1">
        <v>4.05989E-6</v>
      </c>
      <c r="T31" s="1">
        <v>0.17</v>
      </c>
      <c r="U31" s="1">
        <v>1.6333699999999999E-5</v>
      </c>
      <c r="Y31" s="1">
        <v>0.17</v>
      </c>
      <c r="Z31" s="1">
        <v>5.4586800000000002E-6</v>
      </c>
      <c r="AD31" s="1">
        <v>0.17</v>
      </c>
      <c r="AE31" s="1">
        <v>1.9227100000000001E-5</v>
      </c>
      <c r="AI31" s="1">
        <v>0.17</v>
      </c>
      <c r="AJ31" s="1">
        <v>5.3563300000000003E-6</v>
      </c>
      <c r="AN31" s="1">
        <v>0.17</v>
      </c>
      <c r="AO31" s="1">
        <v>1.99114E-5</v>
      </c>
      <c r="AS31" s="1">
        <v>0.17</v>
      </c>
      <c r="AT31" s="1">
        <v>7.3009800000000004E-6</v>
      </c>
      <c r="AX31" s="1">
        <v>0.17</v>
      </c>
      <c r="AY31" s="1">
        <v>2.8529499999999998E-5</v>
      </c>
      <c r="AZ31">
        <v>1.47E-2</v>
      </c>
      <c r="BC31" s="1">
        <v>0.17</v>
      </c>
      <c r="BD31">
        <v>3.8079199999999998E-3</v>
      </c>
      <c r="BH31" s="1">
        <v>0.17</v>
      </c>
      <c r="BI31">
        <v>5.4215399999999999E-4</v>
      </c>
    </row>
    <row r="32" spans="1:61" x14ac:dyDescent="0.25">
      <c r="E32" s="1">
        <v>0.18</v>
      </c>
      <c r="F32" s="1">
        <v>3.9234200000000001E-6</v>
      </c>
      <c r="J32" s="1">
        <v>0.18</v>
      </c>
      <c r="K32" s="1">
        <v>1.5275900000000001E-5</v>
      </c>
      <c r="O32" s="1">
        <v>0.18</v>
      </c>
      <c r="P32" s="1">
        <v>3.8551900000000001E-6</v>
      </c>
      <c r="T32" s="1">
        <v>0.18</v>
      </c>
      <c r="U32" s="1">
        <v>1.5369199999999998E-5</v>
      </c>
      <c r="Y32" s="1">
        <v>0.18</v>
      </c>
      <c r="Z32" s="1">
        <v>5.0492800000000004E-6</v>
      </c>
      <c r="AD32" s="1">
        <v>0.18</v>
      </c>
      <c r="AE32" s="1">
        <v>1.75781E-5</v>
      </c>
      <c r="AI32" s="1">
        <v>0.18</v>
      </c>
      <c r="AJ32" s="1">
        <v>4.8786899999999997E-6</v>
      </c>
      <c r="AN32" s="1">
        <v>0.18</v>
      </c>
      <c r="AO32" s="1">
        <v>1.8293800000000001E-5</v>
      </c>
      <c r="AS32" s="1">
        <v>0.18</v>
      </c>
      <c r="AT32" s="1">
        <v>6.7209999999999997E-6</v>
      </c>
      <c r="AX32" s="1">
        <v>0.18</v>
      </c>
      <c r="AY32" s="1">
        <v>2.7565000000000001E-5</v>
      </c>
      <c r="AZ32">
        <v>1.47E-2</v>
      </c>
      <c r="BC32" s="1">
        <v>0.18</v>
      </c>
      <c r="BD32">
        <v>3.7797299999999998E-3</v>
      </c>
      <c r="BH32" s="1">
        <v>0.18</v>
      </c>
      <c r="BI32">
        <v>5.3855999999999999E-4</v>
      </c>
    </row>
    <row r="33" spans="5:61" x14ac:dyDescent="0.25">
      <c r="E33" s="1">
        <v>0.19</v>
      </c>
      <c r="F33" s="1">
        <v>4.3328299999999998E-6</v>
      </c>
      <c r="J33" s="1">
        <v>0.19</v>
      </c>
      <c r="K33" s="1">
        <v>1.37514E-5</v>
      </c>
      <c r="O33" s="1">
        <v>0.19</v>
      </c>
      <c r="P33" s="1">
        <v>4.2987099999999999E-6</v>
      </c>
      <c r="T33" s="1">
        <v>0.19</v>
      </c>
      <c r="U33" s="1">
        <v>1.6115899999999999E-5</v>
      </c>
      <c r="Y33" s="1">
        <v>0.19</v>
      </c>
      <c r="Z33" s="1">
        <v>4.2987099999999999E-6</v>
      </c>
      <c r="AD33" s="1">
        <v>0.19</v>
      </c>
      <c r="AE33" s="1">
        <v>1.6707000000000001E-5</v>
      </c>
      <c r="AI33" s="1">
        <v>0.19</v>
      </c>
      <c r="AJ33" s="1">
        <v>5.7316100000000002E-6</v>
      </c>
      <c r="AN33" s="1">
        <v>0.19</v>
      </c>
      <c r="AO33" s="1">
        <v>2.0751499999999999E-5</v>
      </c>
      <c r="AS33" s="1">
        <v>0.19</v>
      </c>
      <c r="AT33" s="1">
        <v>6.5162999999999998E-6</v>
      </c>
      <c r="AX33" s="1">
        <v>0.19</v>
      </c>
      <c r="AY33" s="1">
        <v>2.74716E-5</v>
      </c>
      <c r="AZ33">
        <v>1.46E-2</v>
      </c>
      <c r="BC33" s="1">
        <v>0.19</v>
      </c>
      <c r="BD33">
        <v>3.7924399999999998E-3</v>
      </c>
      <c r="BH33" s="1">
        <v>0.19</v>
      </c>
      <c r="BI33">
        <v>5.2705700000000005E-4</v>
      </c>
    </row>
    <row r="34" spans="5:61" x14ac:dyDescent="0.25">
      <c r="E34" s="1">
        <v>0.2</v>
      </c>
      <c r="F34" s="1">
        <v>3.4799100000000002E-6</v>
      </c>
      <c r="J34" s="1">
        <v>0.2</v>
      </c>
      <c r="K34" s="1">
        <v>1.3813599999999999E-5</v>
      </c>
      <c r="O34" s="1">
        <v>0.2</v>
      </c>
      <c r="P34" s="1">
        <v>4.5716399999999998E-6</v>
      </c>
      <c r="T34" s="1">
        <v>0.2</v>
      </c>
      <c r="U34" s="1">
        <v>1.52447E-5</v>
      </c>
      <c r="Y34" s="1">
        <v>0.2</v>
      </c>
      <c r="Z34" s="1">
        <v>4.8786899999999997E-6</v>
      </c>
      <c r="AD34" s="1">
        <v>0.2</v>
      </c>
      <c r="AE34" s="1">
        <v>1.7453699999999999E-5</v>
      </c>
      <c r="AI34" s="1">
        <v>0.2</v>
      </c>
      <c r="AJ34" s="1">
        <v>5.5610300000000002E-6</v>
      </c>
      <c r="AN34" s="1">
        <v>0.2</v>
      </c>
      <c r="AO34" s="1">
        <v>1.9507000000000001E-5</v>
      </c>
      <c r="AS34" s="1">
        <v>0.2</v>
      </c>
      <c r="AT34" s="1">
        <v>7.0280500000000004E-6</v>
      </c>
      <c r="AX34" s="1">
        <v>0.2</v>
      </c>
      <c r="AY34" s="1">
        <v>2.44849E-5</v>
      </c>
      <c r="AZ34">
        <v>1.4800000000000001E-2</v>
      </c>
      <c r="BC34" s="1">
        <v>0.2</v>
      </c>
      <c r="BD34">
        <v>3.78547E-3</v>
      </c>
      <c r="BH34" s="1">
        <v>0.2</v>
      </c>
      <c r="BI34">
        <v>5.2937299999999997E-4</v>
      </c>
    </row>
    <row r="35" spans="5:61" x14ac:dyDescent="0.25">
      <c r="E35" s="1">
        <v>0.21</v>
      </c>
      <c r="F35" s="1">
        <v>3.8551900000000001E-6</v>
      </c>
      <c r="J35" s="1">
        <v>0.21</v>
      </c>
      <c r="K35" s="1">
        <v>1.2195799999999999E-5</v>
      </c>
      <c r="O35" s="1">
        <v>0.21</v>
      </c>
      <c r="P35" s="1">
        <v>4.7763399999999997E-6</v>
      </c>
      <c r="T35" s="1">
        <v>0.21</v>
      </c>
      <c r="U35" s="1">
        <v>1.5524700000000001E-5</v>
      </c>
      <c r="Y35" s="1">
        <v>0.21</v>
      </c>
      <c r="Z35" s="1">
        <v>4.09401E-6</v>
      </c>
      <c r="AD35" s="1">
        <v>0.21</v>
      </c>
      <c r="AE35" s="1">
        <v>1.47781E-5</v>
      </c>
      <c r="AI35" s="1">
        <v>0.21</v>
      </c>
      <c r="AJ35" s="1">
        <v>4.8786899999999997E-6</v>
      </c>
      <c r="AN35" s="1">
        <v>0.21</v>
      </c>
      <c r="AO35" s="1">
        <v>1.8791500000000001E-5</v>
      </c>
      <c r="AS35" s="1">
        <v>0.21</v>
      </c>
      <c r="AT35" s="1">
        <v>6.6868799999999997E-6</v>
      </c>
      <c r="AX35" s="1">
        <v>0.21</v>
      </c>
      <c r="AY35" s="1">
        <v>2.5760499999999998E-5</v>
      </c>
      <c r="AZ35">
        <v>1.5100000000000001E-2</v>
      </c>
      <c r="BC35" s="1">
        <v>0.21</v>
      </c>
      <c r="BD35">
        <v>3.8152400000000001E-3</v>
      </c>
      <c r="BH35" s="1">
        <v>0.21</v>
      </c>
      <c r="BI35">
        <v>5.3536399999999998E-4</v>
      </c>
    </row>
    <row r="36" spans="5:61" x14ac:dyDescent="0.25">
      <c r="E36" s="1">
        <v>0.22</v>
      </c>
      <c r="F36" s="1">
        <v>3.5481399999999998E-6</v>
      </c>
      <c r="J36" s="1">
        <v>0.22</v>
      </c>
      <c r="K36" s="1">
        <v>1.1946900000000001E-5</v>
      </c>
      <c r="O36" s="1">
        <v>0.22</v>
      </c>
      <c r="P36" s="1">
        <v>3.8210700000000002E-6</v>
      </c>
      <c r="T36" s="1">
        <v>0.22</v>
      </c>
      <c r="U36" s="1">
        <v>1.4373600000000001E-5</v>
      </c>
      <c r="Y36" s="1">
        <v>0.22</v>
      </c>
      <c r="Z36" s="1">
        <v>5.0151599999999996E-6</v>
      </c>
      <c r="AD36" s="1">
        <v>0.22</v>
      </c>
      <c r="AE36" s="1">
        <v>1.5804800000000002E-5</v>
      </c>
      <c r="AI36" s="1">
        <v>0.22</v>
      </c>
      <c r="AJ36" s="1">
        <v>5.1857399999999996E-6</v>
      </c>
      <c r="AN36" s="1">
        <v>0.22</v>
      </c>
      <c r="AO36" s="1">
        <v>1.7671499999999998E-5</v>
      </c>
      <c r="AS36" s="1">
        <v>0.22</v>
      </c>
      <c r="AT36" s="1">
        <v>6.14101E-6</v>
      </c>
      <c r="AX36" s="1">
        <v>0.22</v>
      </c>
      <c r="AY36" s="1">
        <v>2.35516E-5</v>
      </c>
      <c r="AZ36">
        <v>1.4999999999999999E-2</v>
      </c>
      <c r="BC36" s="1">
        <v>0.22</v>
      </c>
      <c r="BD36">
        <v>3.8676399999999999E-3</v>
      </c>
      <c r="BH36" s="1">
        <v>0.22</v>
      </c>
      <c r="BI36">
        <v>5.2262299999999995E-4</v>
      </c>
    </row>
    <row r="37" spans="5:61" x14ac:dyDescent="0.25">
      <c r="E37" s="1">
        <v>0.23</v>
      </c>
      <c r="F37" s="1">
        <v>3.3434399999999999E-6</v>
      </c>
      <c r="J37" s="1">
        <v>0.23</v>
      </c>
      <c r="K37" s="1">
        <v>1.29114E-5</v>
      </c>
      <c r="O37" s="1">
        <v>0.23</v>
      </c>
      <c r="P37" s="1">
        <v>3.5481399999999998E-6</v>
      </c>
      <c r="T37" s="1">
        <v>0.23</v>
      </c>
      <c r="U37" s="1">
        <v>1.4249200000000001E-5</v>
      </c>
      <c r="Y37" s="1">
        <v>0.23</v>
      </c>
      <c r="Z37" s="1">
        <v>4.4692899999999999E-6</v>
      </c>
      <c r="AD37" s="1">
        <v>0.23</v>
      </c>
      <c r="AE37" s="1">
        <v>1.6800299999999999E-5</v>
      </c>
      <c r="AI37" s="1">
        <v>0.23</v>
      </c>
      <c r="AJ37" s="1">
        <v>4.7422299999999997E-6</v>
      </c>
      <c r="AN37" s="1">
        <v>0.23</v>
      </c>
      <c r="AO37" s="1">
        <v>1.7547E-5</v>
      </c>
      <c r="AS37" s="1">
        <v>0.23</v>
      </c>
      <c r="AT37" s="1">
        <v>6.5504099999999999E-6</v>
      </c>
      <c r="AX37" s="1">
        <v>0.23</v>
      </c>
      <c r="AY37" s="1">
        <v>2.49516E-5</v>
      </c>
      <c r="AZ37">
        <v>1.4999999999999999E-2</v>
      </c>
      <c r="BC37" s="1">
        <v>0.23</v>
      </c>
      <c r="BD37">
        <v>3.9381499999999996E-3</v>
      </c>
      <c r="BH37" s="1">
        <v>0.23</v>
      </c>
      <c r="BI37">
        <v>5.2861499999999997E-4</v>
      </c>
    </row>
    <row r="38" spans="5:61" x14ac:dyDescent="0.25">
      <c r="E38" s="1">
        <v>0.24</v>
      </c>
      <c r="F38" s="1">
        <v>3.4457899999999998E-6</v>
      </c>
      <c r="J38" s="1">
        <v>0.24</v>
      </c>
      <c r="K38" s="1">
        <v>1.1262400000000001E-5</v>
      </c>
      <c r="O38" s="1">
        <v>0.24</v>
      </c>
      <c r="P38" s="1">
        <v>4.3669399999999999E-6</v>
      </c>
      <c r="T38" s="1">
        <v>0.24</v>
      </c>
      <c r="U38" s="1">
        <v>1.35025E-5</v>
      </c>
      <c r="Y38" s="1">
        <v>0.24</v>
      </c>
      <c r="Z38" s="1">
        <v>4.1963599999999999E-6</v>
      </c>
      <c r="AD38" s="1">
        <v>0.24</v>
      </c>
      <c r="AE38" s="1">
        <v>1.5555900000000001E-5</v>
      </c>
      <c r="AI38" s="1">
        <v>0.24</v>
      </c>
      <c r="AJ38" s="1">
        <v>5.6292600000000002E-6</v>
      </c>
      <c r="AN38" s="1">
        <v>0.24</v>
      </c>
      <c r="AO38" s="1">
        <v>1.9009300000000001E-5</v>
      </c>
      <c r="AS38" s="1">
        <v>0.24</v>
      </c>
      <c r="AT38" s="1">
        <v>7.6080300000000002E-6</v>
      </c>
      <c r="AX38" s="1">
        <v>0.24</v>
      </c>
      <c r="AY38" s="1">
        <v>2.6227299999999999E-5</v>
      </c>
      <c r="AZ38">
        <v>1.5100000000000001E-2</v>
      </c>
      <c r="BC38" s="1">
        <v>0.24</v>
      </c>
      <c r="BD38">
        <v>4.0388899999999998E-3</v>
      </c>
      <c r="BH38" s="1">
        <v>0.24</v>
      </c>
      <c r="BI38">
        <v>5.2258299999999997E-4</v>
      </c>
    </row>
    <row r="39" spans="5:61" x14ac:dyDescent="0.25">
      <c r="E39" s="1">
        <v>0.25</v>
      </c>
      <c r="F39" s="1">
        <v>4.3328299999999998E-6</v>
      </c>
      <c r="J39" s="1">
        <v>0.25</v>
      </c>
      <c r="K39" s="1">
        <v>1.1355800000000001E-5</v>
      </c>
      <c r="O39" s="1">
        <v>0.25</v>
      </c>
      <c r="P39" s="1">
        <v>3.7528400000000001E-6</v>
      </c>
      <c r="T39" s="1">
        <v>0.25</v>
      </c>
      <c r="U39" s="1">
        <v>1.34092E-5</v>
      </c>
      <c r="Y39" s="1">
        <v>0.25</v>
      </c>
      <c r="Z39" s="1">
        <v>4.16224E-6</v>
      </c>
      <c r="AD39" s="1">
        <v>0.25</v>
      </c>
      <c r="AE39" s="1">
        <v>1.5866999999999999E-5</v>
      </c>
      <c r="AI39" s="1">
        <v>0.25</v>
      </c>
      <c r="AJ39" s="1">
        <v>4.8445799999999996E-6</v>
      </c>
      <c r="AN39" s="1">
        <v>0.25</v>
      </c>
      <c r="AO39" s="1">
        <v>1.7204799999999998E-5</v>
      </c>
      <c r="AS39" s="1">
        <v>0.25</v>
      </c>
      <c r="AT39" s="1">
        <v>7.0280500000000004E-6</v>
      </c>
      <c r="AX39" s="1">
        <v>0.25</v>
      </c>
      <c r="AY39" s="1">
        <v>2.6382800000000001E-5</v>
      </c>
      <c r="AZ39">
        <v>1.5100000000000001E-2</v>
      </c>
      <c r="BC39" s="1">
        <v>0.25</v>
      </c>
      <c r="BD39">
        <v>4.2027499999999999E-3</v>
      </c>
      <c r="BH39" s="1">
        <v>0.25</v>
      </c>
      <c r="BI39">
        <v>5.3264899999999995E-4</v>
      </c>
    </row>
    <row r="40" spans="5:61" x14ac:dyDescent="0.25">
      <c r="E40" s="1">
        <v>0.26</v>
      </c>
      <c r="F40" s="1">
        <v>3.6504900000000002E-6</v>
      </c>
      <c r="J40" s="1">
        <v>0.26</v>
      </c>
      <c r="K40" s="1">
        <v>1.09513E-5</v>
      </c>
      <c r="O40" s="1">
        <v>0.26</v>
      </c>
      <c r="P40" s="1">
        <v>3.6163699999999998E-6</v>
      </c>
      <c r="T40" s="1">
        <v>0.26</v>
      </c>
      <c r="U40" s="1">
        <v>1.30358E-5</v>
      </c>
      <c r="Y40" s="1">
        <v>0.26</v>
      </c>
      <c r="Z40" s="1">
        <v>4.4692899999999999E-6</v>
      </c>
      <c r="AD40" s="1">
        <v>0.26</v>
      </c>
      <c r="AE40" s="1">
        <v>1.6084799999999999E-5</v>
      </c>
      <c r="AI40" s="1">
        <v>0.26</v>
      </c>
      <c r="AJ40" s="1">
        <v>4.5034099999999998E-6</v>
      </c>
      <c r="AN40" s="1">
        <v>0.26</v>
      </c>
      <c r="AO40" s="1">
        <v>1.7889200000000001E-5</v>
      </c>
      <c r="AS40" s="1">
        <v>0.26</v>
      </c>
      <c r="AT40" s="1">
        <v>6.1751299999999999E-6</v>
      </c>
      <c r="AX40" s="1">
        <v>0.26</v>
      </c>
      <c r="AY40" s="1">
        <v>2.5511600000000002E-5</v>
      </c>
      <c r="AZ40">
        <v>1.54E-2</v>
      </c>
      <c r="BC40" s="1">
        <v>0.26</v>
      </c>
      <c r="BD40">
        <v>4.38003E-3</v>
      </c>
      <c r="BH40" s="1">
        <v>0.26</v>
      </c>
      <c r="BI40">
        <v>5.2110600000000002E-4</v>
      </c>
    </row>
    <row r="41" spans="5:61" x14ac:dyDescent="0.25">
      <c r="E41" s="1">
        <v>0.27</v>
      </c>
      <c r="F41" s="1">
        <v>3.6504900000000002E-6</v>
      </c>
      <c r="J41" s="1">
        <v>0.27</v>
      </c>
      <c r="K41" s="1">
        <v>1.21025E-5</v>
      </c>
      <c r="O41" s="1">
        <v>0.27</v>
      </c>
      <c r="P41" s="1">
        <v>3.5140199999999999E-6</v>
      </c>
      <c r="T41" s="1">
        <v>0.27</v>
      </c>
      <c r="U41" s="1">
        <v>1.4964699999999999E-5</v>
      </c>
      <c r="Y41" s="1">
        <v>0.27</v>
      </c>
      <c r="Z41" s="1">
        <v>3.9575400000000001E-6</v>
      </c>
      <c r="AD41" s="1">
        <v>0.27</v>
      </c>
      <c r="AE41" s="1">
        <v>1.6551399999999999E-5</v>
      </c>
      <c r="AI41" s="1">
        <v>0.27</v>
      </c>
      <c r="AJ41" s="1">
        <v>5.1857399999999996E-6</v>
      </c>
      <c r="AN41" s="1">
        <v>0.27</v>
      </c>
      <c r="AO41" s="1">
        <v>1.8884899999999999E-5</v>
      </c>
      <c r="AS41" s="1">
        <v>0.27</v>
      </c>
      <c r="AT41" s="1">
        <v>6.5845299999999998E-6</v>
      </c>
      <c r="AX41" s="1">
        <v>0.27</v>
      </c>
      <c r="AY41" s="1">
        <v>2.8249400000000001E-5</v>
      </c>
      <c r="AZ41">
        <v>1.5100000000000001E-2</v>
      </c>
      <c r="BC41" s="1">
        <v>0.27</v>
      </c>
      <c r="BD41">
        <v>4.6397699999999997E-3</v>
      </c>
      <c r="BH41" s="1">
        <v>0.27</v>
      </c>
      <c r="BI41">
        <v>5.0864400000000004E-4</v>
      </c>
    </row>
    <row r="42" spans="5:61" x14ac:dyDescent="0.25">
      <c r="E42" s="1">
        <v>0.28000000000000003</v>
      </c>
      <c r="F42" s="1">
        <v>3.2752099999999999E-6</v>
      </c>
      <c r="J42" s="1">
        <v>0.28000000000000003</v>
      </c>
      <c r="K42" s="1">
        <v>1.31914E-5</v>
      </c>
      <c r="O42" s="1">
        <v>0.28000000000000003</v>
      </c>
      <c r="P42" s="1">
        <v>3.6504900000000002E-6</v>
      </c>
      <c r="T42" s="1">
        <v>0.28000000000000003</v>
      </c>
      <c r="U42" s="1">
        <v>1.5524700000000001E-5</v>
      </c>
      <c r="Y42" s="1">
        <v>0.28000000000000003</v>
      </c>
      <c r="Z42" s="1">
        <v>3.6163699999999998E-6</v>
      </c>
      <c r="AD42" s="1">
        <v>0.28000000000000003</v>
      </c>
      <c r="AE42" s="1">
        <v>1.6489200000000001E-5</v>
      </c>
      <c r="AI42" s="1">
        <v>0.28000000000000003</v>
      </c>
      <c r="AJ42" s="1">
        <v>5.0833899999999996E-6</v>
      </c>
      <c r="AN42" s="1">
        <v>0.28000000000000003</v>
      </c>
      <c r="AO42" s="1">
        <v>2.0440400000000002E-5</v>
      </c>
      <c r="AS42" s="1">
        <v>0.28000000000000003</v>
      </c>
      <c r="AT42" s="1">
        <v>5.9363100000000001E-6</v>
      </c>
      <c r="AX42" s="1">
        <v>0.28000000000000003</v>
      </c>
      <c r="AY42" s="1">
        <v>2.8124999999999999E-5</v>
      </c>
      <c r="AZ42">
        <v>1.55E-2</v>
      </c>
      <c r="BC42" s="1">
        <v>0.28000000000000003</v>
      </c>
      <c r="BD42">
        <v>4.9590199999999997E-3</v>
      </c>
      <c r="BH42" s="1">
        <v>0.28000000000000003</v>
      </c>
      <c r="BI42">
        <v>5.1447600000000004E-4</v>
      </c>
    </row>
    <row r="43" spans="5:61" x14ac:dyDescent="0.25">
      <c r="E43" s="1">
        <v>0.28999999999999998</v>
      </c>
      <c r="F43" s="1">
        <v>3.13874E-6</v>
      </c>
      <c r="J43" s="1">
        <v>0.28999999999999998</v>
      </c>
      <c r="K43" s="1">
        <v>1.4373600000000001E-5</v>
      </c>
      <c r="O43" s="1">
        <v>0.28999999999999998</v>
      </c>
      <c r="P43" s="1">
        <v>3.3093199999999999E-6</v>
      </c>
      <c r="T43" s="1">
        <v>0.28999999999999998</v>
      </c>
      <c r="U43" s="1">
        <v>1.54936E-5</v>
      </c>
      <c r="Y43" s="1">
        <v>0.28999999999999998</v>
      </c>
      <c r="Z43" s="1">
        <v>3.6163699999999998E-6</v>
      </c>
      <c r="AD43" s="1">
        <v>0.28999999999999998</v>
      </c>
      <c r="AE43" s="1">
        <v>1.9258200000000001E-5</v>
      </c>
      <c r="AI43" s="1">
        <v>0.28999999999999998</v>
      </c>
      <c r="AJ43" s="1">
        <v>4.2304799999999999E-6</v>
      </c>
      <c r="AN43" s="1">
        <v>0.28999999999999998</v>
      </c>
      <c r="AO43" s="1">
        <v>2.3645000000000001E-5</v>
      </c>
      <c r="AS43" s="1">
        <v>0.28999999999999998</v>
      </c>
      <c r="AT43" s="1">
        <v>5.3904400000000004E-6</v>
      </c>
      <c r="AX43" s="1">
        <v>0.28999999999999998</v>
      </c>
      <c r="AY43" s="1">
        <v>3.28228E-5</v>
      </c>
      <c r="AZ43">
        <v>1.52E-2</v>
      </c>
      <c r="BC43" s="1">
        <v>0.28999999999999998</v>
      </c>
      <c r="BD43">
        <v>5.3648799999999998E-3</v>
      </c>
      <c r="BH43" s="1">
        <v>0.28999999999999998</v>
      </c>
      <c r="BI43">
        <v>5.0620799999999996E-4</v>
      </c>
    </row>
    <row r="44" spans="5:61" x14ac:dyDescent="0.25">
      <c r="E44" s="1">
        <v>0.3</v>
      </c>
      <c r="F44" s="1">
        <v>3.4116699999999999E-6</v>
      </c>
      <c r="J44" s="1">
        <v>0.3</v>
      </c>
      <c r="K44" s="1">
        <v>1.5555900000000001E-5</v>
      </c>
      <c r="O44" s="1">
        <v>0.3</v>
      </c>
      <c r="P44" s="1">
        <v>3.9575400000000001E-6</v>
      </c>
      <c r="T44" s="1">
        <v>0.3</v>
      </c>
      <c r="U44" s="1">
        <v>1.6924800000000001E-5</v>
      </c>
      <c r="Y44" s="1">
        <v>0.3</v>
      </c>
      <c r="Z44" s="1">
        <v>4.12812E-6</v>
      </c>
      <c r="AD44" s="1">
        <v>0.3</v>
      </c>
      <c r="AE44" s="1">
        <v>2.1591500000000002E-5</v>
      </c>
      <c r="AI44" s="1">
        <v>0.3</v>
      </c>
      <c r="AJ44" s="1">
        <v>4.2304799999999999E-6</v>
      </c>
      <c r="AN44" s="1">
        <v>0.3</v>
      </c>
      <c r="AO44" s="1">
        <v>2.3427200000000002E-5</v>
      </c>
      <c r="AS44" s="1">
        <v>0.3</v>
      </c>
      <c r="AT44" s="1">
        <v>5.97043E-6</v>
      </c>
      <c r="AX44" s="1">
        <v>0.3</v>
      </c>
      <c r="AY44" s="1">
        <v>3.5934099999999999E-5</v>
      </c>
      <c r="AZ44">
        <v>1.54E-2</v>
      </c>
      <c r="BC44" s="1">
        <v>0.3</v>
      </c>
      <c r="BD44">
        <v>5.8757799999999997E-3</v>
      </c>
      <c r="BH44" s="1">
        <v>0.3</v>
      </c>
      <c r="BI44">
        <v>5.0401099999999996E-4</v>
      </c>
    </row>
    <row r="45" spans="5:61" x14ac:dyDescent="0.25">
      <c r="E45" s="1">
        <v>0.31</v>
      </c>
      <c r="F45" s="1">
        <v>3.0022700000000001E-6</v>
      </c>
      <c r="J45" s="1">
        <v>0.31</v>
      </c>
      <c r="K45" s="1">
        <v>1.6986999999999998E-5</v>
      </c>
      <c r="O45" s="1">
        <v>0.31</v>
      </c>
      <c r="P45" s="1">
        <v>3.7528400000000001E-6</v>
      </c>
      <c r="T45" s="1">
        <v>0.31</v>
      </c>
      <c r="U45" s="1">
        <v>1.8107100000000002E-5</v>
      </c>
      <c r="Y45" s="1">
        <v>0.31</v>
      </c>
      <c r="Z45" s="1">
        <v>3.7869600000000001E-6</v>
      </c>
      <c r="AD45" s="1">
        <v>0.31</v>
      </c>
      <c r="AE45" s="1">
        <v>2.2711500000000001E-5</v>
      </c>
      <c r="AI45" s="1">
        <v>0.31</v>
      </c>
      <c r="AJ45" s="1">
        <v>4.4692899999999999E-6</v>
      </c>
      <c r="AN45" s="1">
        <v>0.31</v>
      </c>
      <c r="AO45" s="1">
        <v>2.5107099999999999E-5</v>
      </c>
      <c r="AS45" s="1">
        <v>0.31</v>
      </c>
      <c r="AT45" s="1">
        <v>5.97043E-6</v>
      </c>
      <c r="AX45" s="1">
        <v>0.31</v>
      </c>
      <c r="AY45" s="1">
        <v>3.7520800000000002E-5</v>
      </c>
      <c r="AZ45">
        <v>1.55E-2</v>
      </c>
      <c r="BC45" s="1">
        <v>0.31</v>
      </c>
      <c r="BD45">
        <v>6.5333700000000001E-3</v>
      </c>
      <c r="BH45" s="1">
        <v>0.31</v>
      </c>
      <c r="BI45">
        <v>5.0197399999999997E-4</v>
      </c>
    </row>
    <row r="46" spans="5:61" x14ac:dyDescent="0.25">
      <c r="E46" s="1">
        <v>0.32</v>
      </c>
      <c r="F46" s="1">
        <v>2.8316900000000001E-6</v>
      </c>
      <c r="J46" s="1">
        <v>0.32</v>
      </c>
      <c r="K46" s="1">
        <v>1.82626E-5</v>
      </c>
      <c r="O46" s="1">
        <v>0.32</v>
      </c>
      <c r="P46" s="1">
        <v>3.88931E-6</v>
      </c>
      <c r="T46" s="1">
        <v>0.32</v>
      </c>
      <c r="U46" s="1">
        <v>2.1747100000000001E-5</v>
      </c>
      <c r="Y46" s="1">
        <v>0.32</v>
      </c>
      <c r="Z46" s="1">
        <v>3.4116699999999999E-6</v>
      </c>
      <c r="AD46" s="1">
        <v>0.32</v>
      </c>
      <c r="AE46" s="1">
        <v>2.4858199999999999E-5</v>
      </c>
      <c r="AI46" s="1">
        <v>0.32</v>
      </c>
      <c r="AJ46" s="1">
        <v>3.7528400000000001E-6</v>
      </c>
      <c r="AN46" s="1">
        <v>0.32</v>
      </c>
      <c r="AO46" s="1">
        <v>2.7813999999999998E-5</v>
      </c>
      <c r="AS46" s="1">
        <v>0.32</v>
      </c>
      <c r="AT46" s="1">
        <v>5.2880900000000004E-6</v>
      </c>
      <c r="AX46" s="1">
        <v>0.32</v>
      </c>
      <c r="AY46" s="1">
        <v>4.1191900000000001E-5</v>
      </c>
      <c r="AZ46">
        <v>1.54E-2</v>
      </c>
      <c r="BC46" s="1">
        <v>0.32</v>
      </c>
      <c r="BD46">
        <v>7.3594300000000001E-3</v>
      </c>
      <c r="BH46" s="1">
        <v>0.32</v>
      </c>
      <c r="BI46">
        <v>5.0760599999999996E-4</v>
      </c>
    </row>
    <row r="47" spans="5:61" x14ac:dyDescent="0.25">
      <c r="E47" s="1">
        <v>0.33</v>
      </c>
      <c r="F47" s="1">
        <v>3.20697E-6</v>
      </c>
      <c r="J47" s="1">
        <v>0.33</v>
      </c>
      <c r="K47" s="1">
        <v>1.8604799999999998E-5</v>
      </c>
      <c r="O47" s="1">
        <v>0.33</v>
      </c>
      <c r="P47" s="1">
        <v>3.4116699999999999E-6</v>
      </c>
      <c r="T47" s="1">
        <v>0.33</v>
      </c>
      <c r="U47" s="1">
        <v>2.2027100000000001E-5</v>
      </c>
      <c r="Y47" s="1">
        <v>0.33</v>
      </c>
      <c r="Z47" s="1">
        <v>3.5822600000000002E-6</v>
      </c>
      <c r="AD47" s="1">
        <v>0.33</v>
      </c>
      <c r="AE47" s="1">
        <v>2.5916000000000001E-5</v>
      </c>
      <c r="AI47" s="1">
        <v>0.33</v>
      </c>
      <c r="AJ47" s="1">
        <v>4.3328299999999998E-6</v>
      </c>
      <c r="AN47" s="1">
        <v>0.33</v>
      </c>
      <c r="AO47" s="1">
        <v>3.0707300000000003E-5</v>
      </c>
      <c r="AS47" s="1">
        <v>0.33</v>
      </c>
      <c r="AT47" s="1">
        <v>6.1751299999999999E-6</v>
      </c>
      <c r="AX47" s="1">
        <v>0.33</v>
      </c>
      <c r="AY47" s="1">
        <v>4.1627500000000001E-5</v>
      </c>
      <c r="AZ47">
        <v>1.5100000000000001E-2</v>
      </c>
      <c r="BC47" s="1">
        <v>0.33</v>
      </c>
      <c r="BD47">
        <v>8.1482900000000007E-3</v>
      </c>
      <c r="BH47" s="1">
        <v>0.33</v>
      </c>
      <c r="BI47">
        <v>5.0480999999999996E-4</v>
      </c>
    </row>
    <row r="48" spans="5:61" x14ac:dyDescent="0.25">
      <c r="E48" s="1">
        <v>0.34</v>
      </c>
      <c r="F48" s="1">
        <v>2.4563999999999999E-6</v>
      </c>
      <c r="J48" s="1">
        <v>0.34</v>
      </c>
      <c r="K48" s="1">
        <v>4.5112000000000001E-6</v>
      </c>
      <c r="O48" s="1">
        <v>0.34</v>
      </c>
      <c r="P48" s="1">
        <v>3.8210700000000002E-6</v>
      </c>
      <c r="T48" s="1">
        <v>0.34</v>
      </c>
      <c r="U48" s="1">
        <v>4.2623099999999997E-6</v>
      </c>
      <c r="Y48" s="1">
        <v>0.34</v>
      </c>
      <c r="Z48" s="1">
        <v>3.9234200000000001E-6</v>
      </c>
      <c r="AD48" s="1">
        <v>0.34</v>
      </c>
      <c r="AE48" s="1">
        <v>5.4445500000000002E-6</v>
      </c>
      <c r="AI48" s="1">
        <v>0.34</v>
      </c>
      <c r="AJ48" s="1">
        <v>3.8551900000000001E-6</v>
      </c>
      <c r="AN48" s="1">
        <v>0.34</v>
      </c>
      <c r="AO48" s="1">
        <v>5.8490100000000001E-6</v>
      </c>
      <c r="AS48" s="1">
        <v>0.34</v>
      </c>
      <c r="AT48" s="1">
        <v>4.5716399999999998E-6</v>
      </c>
      <c r="AX48" s="1">
        <v>0.34</v>
      </c>
      <c r="AY48" s="1">
        <v>1.16358E-5</v>
      </c>
      <c r="AZ48">
        <v>1.52E-2</v>
      </c>
      <c r="BC48" s="1">
        <v>0.34</v>
      </c>
      <c r="BD48">
        <v>3.17045E-3</v>
      </c>
      <c r="BH48" s="1">
        <v>0.34</v>
      </c>
      <c r="BI48">
        <v>5.0508900000000002E-4</v>
      </c>
    </row>
    <row r="49" spans="5:61" x14ac:dyDescent="0.25">
      <c r="E49" s="1">
        <v>0.35</v>
      </c>
      <c r="F49" s="1">
        <v>3.3434399999999999E-6</v>
      </c>
      <c r="J49" s="1">
        <v>0.35</v>
      </c>
      <c r="K49" s="1">
        <v>1.83559E-6</v>
      </c>
      <c r="O49" s="1">
        <v>0.35</v>
      </c>
      <c r="P49" s="1">
        <v>3.1728599999999999E-6</v>
      </c>
      <c r="T49" s="1">
        <v>0.35</v>
      </c>
      <c r="U49" s="1">
        <v>1.6489199999999999E-6</v>
      </c>
      <c r="Y49" s="1">
        <v>0.35</v>
      </c>
      <c r="Z49" s="1">
        <v>3.7869600000000001E-6</v>
      </c>
      <c r="AD49" s="1">
        <v>0.35</v>
      </c>
      <c r="AE49" s="1">
        <v>2.2711499999999998E-6</v>
      </c>
      <c r="AI49" s="1">
        <v>0.35</v>
      </c>
      <c r="AJ49" s="1">
        <v>4.12812E-6</v>
      </c>
      <c r="AN49" s="1">
        <v>0.35</v>
      </c>
      <c r="AO49" s="1">
        <v>2.1467199999999998E-6</v>
      </c>
      <c r="AS49" s="1">
        <v>0.35</v>
      </c>
      <c r="AT49" s="1">
        <v>5.9363100000000001E-6</v>
      </c>
      <c r="AX49" s="1">
        <v>0.35</v>
      </c>
      <c r="AY49" s="1">
        <v>3.5467400000000001E-6</v>
      </c>
      <c r="AZ49">
        <v>1.55E-2</v>
      </c>
      <c r="BC49" s="1">
        <v>0.35</v>
      </c>
      <c r="BD49">
        <v>2.1247900000000001E-3</v>
      </c>
      <c r="BH49" s="1">
        <v>0.35</v>
      </c>
      <c r="BI49">
        <v>4.9917799999999997E-4</v>
      </c>
    </row>
    <row r="50" spans="5:61" x14ac:dyDescent="0.25">
      <c r="E50" s="1">
        <v>0.36</v>
      </c>
      <c r="F50" s="1">
        <v>2.86581E-6</v>
      </c>
      <c r="J50" s="1">
        <v>0.36</v>
      </c>
      <c r="K50" s="1">
        <v>1.4933599999999999E-6</v>
      </c>
      <c r="O50" s="1">
        <v>0.36</v>
      </c>
      <c r="P50" s="1">
        <v>3.3775599999999998E-6</v>
      </c>
      <c r="T50" s="1">
        <v>0.36</v>
      </c>
      <c r="U50" s="1">
        <v>1.83559E-6</v>
      </c>
      <c r="Y50" s="1">
        <v>0.36</v>
      </c>
      <c r="Z50" s="1">
        <v>3.3775599999999998E-6</v>
      </c>
      <c r="AD50" s="1">
        <v>0.36</v>
      </c>
      <c r="AE50" s="1">
        <v>2.30227E-6</v>
      </c>
      <c r="AI50" s="1">
        <v>0.36</v>
      </c>
      <c r="AJ50" s="1">
        <v>3.7528400000000001E-6</v>
      </c>
      <c r="AN50" s="1">
        <v>0.36</v>
      </c>
      <c r="AO50" s="1">
        <v>2.48893E-6</v>
      </c>
      <c r="AS50" s="1">
        <v>0.36</v>
      </c>
      <c r="AT50" s="1">
        <v>5.3222100000000003E-6</v>
      </c>
      <c r="AX50" s="1">
        <v>0.36</v>
      </c>
      <c r="AY50" s="1">
        <v>3.26673E-6</v>
      </c>
      <c r="AZ50">
        <v>1.5900000000000001E-2</v>
      </c>
      <c r="BC50" s="1">
        <v>0.36</v>
      </c>
      <c r="BD50">
        <v>1.93702E-3</v>
      </c>
      <c r="BH50" s="1">
        <v>0.36</v>
      </c>
      <c r="BI50">
        <v>4.8995199999999999E-4</v>
      </c>
    </row>
    <row r="51" spans="5:61" x14ac:dyDescent="0.25">
      <c r="E51" s="1">
        <v>0.37</v>
      </c>
      <c r="F51" s="1">
        <v>2.6269900000000002E-6</v>
      </c>
      <c r="J51" s="1">
        <v>0.37</v>
      </c>
      <c r="K51" s="1">
        <v>1.3066900000000001E-6</v>
      </c>
      <c r="O51" s="1">
        <v>0.37</v>
      </c>
      <c r="P51" s="1">
        <v>3.5140199999999999E-6</v>
      </c>
      <c r="T51" s="1">
        <v>0.37</v>
      </c>
      <c r="U51" s="1">
        <v>1.5555899999999999E-6</v>
      </c>
      <c r="Y51" s="1">
        <v>0.37</v>
      </c>
      <c r="Z51" s="1">
        <v>3.3434399999999999E-6</v>
      </c>
      <c r="AD51" s="1">
        <v>0.37</v>
      </c>
      <c r="AE51" s="1">
        <v>1.6178100000000001E-6</v>
      </c>
      <c r="AI51" s="1">
        <v>0.37</v>
      </c>
      <c r="AJ51" s="1">
        <v>4.4692899999999999E-6</v>
      </c>
      <c r="AN51" s="1">
        <v>0.37</v>
      </c>
      <c r="AO51" s="1">
        <v>2.0533700000000001E-6</v>
      </c>
      <c r="AS51" s="1">
        <v>0.37</v>
      </c>
      <c r="AT51" s="1">
        <v>6.6527599999999998E-6</v>
      </c>
      <c r="AX51" s="1">
        <v>0.37</v>
      </c>
      <c r="AY51" s="1">
        <v>2.9867199999999998E-6</v>
      </c>
      <c r="AZ51">
        <v>1.5599999999999999E-2</v>
      </c>
      <c r="BC51" s="1">
        <v>0.37</v>
      </c>
      <c r="BD51">
        <v>1.82525E-3</v>
      </c>
      <c r="BH51" s="1">
        <v>0.37</v>
      </c>
      <c r="BI51">
        <v>4.9306700000000003E-4</v>
      </c>
    </row>
    <row r="52" spans="5:61" x14ac:dyDescent="0.25">
      <c r="E52" s="1">
        <v>0.38</v>
      </c>
      <c r="F52" s="1">
        <v>2.2175899999999999E-6</v>
      </c>
      <c r="J52" s="1">
        <v>0.38</v>
      </c>
      <c r="K52" s="1">
        <v>9.6446300000000008E-7</v>
      </c>
      <c r="O52" s="1">
        <v>0.38</v>
      </c>
      <c r="P52" s="1">
        <v>2.7293400000000001E-6</v>
      </c>
      <c r="T52" s="1">
        <v>0.38</v>
      </c>
      <c r="U52" s="1">
        <v>1.0578000000000001E-6</v>
      </c>
      <c r="Y52" s="1">
        <v>0.38</v>
      </c>
      <c r="Z52" s="1">
        <v>4.0257700000000001E-6</v>
      </c>
      <c r="AD52" s="1">
        <v>0.38</v>
      </c>
      <c r="AE52" s="1">
        <v>1.4622500000000001E-6</v>
      </c>
      <c r="AI52" s="1">
        <v>0.38</v>
      </c>
      <c r="AJ52" s="1">
        <v>3.8210700000000002E-6</v>
      </c>
      <c r="AN52" s="1">
        <v>0.38</v>
      </c>
      <c r="AO52" s="1">
        <v>1.52447E-6</v>
      </c>
      <c r="AS52" s="1">
        <v>0.38</v>
      </c>
      <c r="AT52" s="1">
        <v>5.3222100000000003E-6</v>
      </c>
      <c r="AX52" s="1">
        <v>0.38</v>
      </c>
      <c r="AY52" s="1">
        <v>2.3956E-6</v>
      </c>
      <c r="AZ52">
        <v>1.5599999999999999E-2</v>
      </c>
      <c r="BC52" s="1">
        <v>0.38</v>
      </c>
      <c r="BD52">
        <v>1.7414399999999999E-3</v>
      </c>
      <c r="BH52" s="1">
        <v>0.38</v>
      </c>
      <c r="BI52">
        <v>4.8535899999999999E-4</v>
      </c>
    </row>
    <row r="53" spans="5:61" x14ac:dyDescent="0.25">
      <c r="E53" s="1">
        <v>0.39</v>
      </c>
      <c r="F53" s="1">
        <v>3.0705099999999999E-6</v>
      </c>
      <c r="J53" s="1">
        <v>0.39</v>
      </c>
      <c r="K53" s="1">
        <v>3.4222899999999999E-7</v>
      </c>
      <c r="O53" s="1">
        <v>0.39</v>
      </c>
      <c r="P53" s="1">
        <v>3.2752099999999999E-6</v>
      </c>
      <c r="T53" s="1">
        <v>0.39</v>
      </c>
      <c r="U53" s="1">
        <v>6.5334599999999995E-7</v>
      </c>
      <c r="Y53" s="1">
        <v>0.39</v>
      </c>
      <c r="Z53" s="1">
        <v>3.03639E-6</v>
      </c>
      <c r="AD53" s="1">
        <v>0.39</v>
      </c>
      <c r="AE53" s="1">
        <v>8.4001700000000005E-7</v>
      </c>
      <c r="AI53" s="1">
        <v>0.39</v>
      </c>
      <c r="AJ53" s="1">
        <v>3.4457899999999998E-6</v>
      </c>
      <c r="AN53" s="1">
        <v>0.39</v>
      </c>
      <c r="AO53" s="1">
        <v>8.4001700000000005E-7</v>
      </c>
      <c r="AS53" s="1">
        <v>0.39</v>
      </c>
      <c r="AT53" s="1">
        <v>4.6057599999999998E-6</v>
      </c>
      <c r="AX53" s="1">
        <v>0.39</v>
      </c>
      <c r="AY53" s="1">
        <v>1.5867E-6</v>
      </c>
      <c r="AZ53">
        <v>1.6E-2</v>
      </c>
      <c r="BC53" s="1">
        <v>0.39</v>
      </c>
      <c r="BD53">
        <v>1.5618400000000001E-3</v>
      </c>
      <c r="BH53" s="1">
        <v>0.39</v>
      </c>
      <c r="BI53" s="1">
        <v>4.8480000000000002E-4</v>
      </c>
    </row>
    <row r="54" spans="5:61" x14ac:dyDescent="0.25">
      <c r="E54" s="1">
        <v>0.4</v>
      </c>
      <c r="F54" s="1">
        <v>2.5928699999999998E-6</v>
      </c>
      <c r="J54" s="1">
        <v>0.4</v>
      </c>
      <c r="K54" s="1">
        <v>3.7333999999999998E-7</v>
      </c>
      <c r="O54" s="1">
        <v>0.4</v>
      </c>
      <c r="P54" s="1">
        <v>2.86581E-6</v>
      </c>
      <c r="T54" s="1">
        <v>0.4</v>
      </c>
      <c r="U54" s="1">
        <v>2.4889299999999998E-7</v>
      </c>
      <c r="Y54" s="1">
        <v>0.4</v>
      </c>
      <c r="Z54" s="1">
        <v>3.2410899999999999E-6</v>
      </c>
      <c r="AD54" s="1">
        <v>0.4</v>
      </c>
      <c r="AE54" s="1">
        <v>6.5334599999999995E-7</v>
      </c>
      <c r="AI54" s="1">
        <v>0.4</v>
      </c>
      <c r="AJ54" s="1">
        <v>4.12812E-6</v>
      </c>
      <c r="AN54" s="1">
        <v>0.4</v>
      </c>
      <c r="AO54" s="1">
        <v>6.8445700000000005E-7</v>
      </c>
      <c r="AS54" s="1">
        <v>0.4</v>
      </c>
      <c r="AT54" s="1">
        <v>5.4586800000000002E-6</v>
      </c>
      <c r="AX54" s="1">
        <v>0.4</v>
      </c>
      <c r="AY54" s="1">
        <v>7.1556999999999999E-7</v>
      </c>
      <c r="AZ54">
        <v>1.5699999999999999E-2</v>
      </c>
      <c r="BC54" s="1">
        <v>0.4</v>
      </c>
      <c r="BD54">
        <v>1.0609899999999999E-3</v>
      </c>
      <c r="BH54" s="1">
        <v>0.4</v>
      </c>
      <c r="BI54" s="1">
        <v>4.8539900000000002E-4</v>
      </c>
    </row>
    <row r="55" spans="5:61" x14ac:dyDescent="0.25">
      <c r="E55" s="1">
        <v>0.41</v>
      </c>
      <c r="F55" s="1">
        <v>2.5246400000000002E-6</v>
      </c>
      <c r="J55" s="1">
        <v>0.41</v>
      </c>
      <c r="K55" s="1">
        <v>2.4889299999999998E-7</v>
      </c>
      <c r="O55" s="1">
        <v>0.41</v>
      </c>
      <c r="P55" s="1">
        <v>3.3775599999999998E-6</v>
      </c>
      <c r="T55" s="1">
        <v>0.41</v>
      </c>
      <c r="U55" s="1">
        <v>1.8667099999999999E-7</v>
      </c>
      <c r="Y55" s="1">
        <v>0.41</v>
      </c>
      <c r="Z55" s="1">
        <v>3.6504900000000002E-6</v>
      </c>
      <c r="AD55" s="1">
        <v>0.41</v>
      </c>
      <c r="AE55" s="1">
        <v>0</v>
      </c>
      <c r="AI55" s="1">
        <v>0.41</v>
      </c>
      <c r="AJ55" s="1">
        <v>4.09401E-6</v>
      </c>
      <c r="AN55" s="1">
        <v>0.41</v>
      </c>
      <c r="AO55" s="1">
        <v>2.8000600000000003E-7</v>
      </c>
      <c r="AS55" s="1">
        <v>0.41</v>
      </c>
      <c r="AT55" s="1">
        <v>5.4586800000000002E-6</v>
      </c>
      <c r="AX55" s="1">
        <v>0.41</v>
      </c>
      <c r="AY55" s="1">
        <v>3.7333999999999998E-7</v>
      </c>
      <c r="AZ55">
        <v>1.5699999999999999E-2</v>
      </c>
      <c r="BC55" s="1">
        <v>0.41</v>
      </c>
      <c r="BD55">
        <v>6.1531200000000002E-4</v>
      </c>
      <c r="BH55" s="1">
        <v>0.41</v>
      </c>
      <c r="BI55" s="1">
        <v>4.9546400000000004E-4</v>
      </c>
    </row>
    <row r="56" spans="5:61" x14ac:dyDescent="0.25">
      <c r="E56" s="1">
        <v>0.42</v>
      </c>
      <c r="F56" s="1">
        <v>2.7293400000000001E-6</v>
      </c>
      <c r="J56" s="1">
        <v>0.42</v>
      </c>
      <c r="K56" s="1">
        <v>3.1111699999999998E-8</v>
      </c>
      <c r="O56" s="1">
        <v>0.42</v>
      </c>
      <c r="P56" s="1">
        <v>2.8999200000000001E-6</v>
      </c>
      <c r="T56" s="1">
        <v>0.42</v>
      </c>
      <c r="U56" s="1">
        <v>0</v>
      </c>
      <c r="Y56" s="1">
        <v>0.42</v>
      </c>
      <c r="Z56" s="1">
        <v>3.2410899999999999E-6</v>
      </c>
      <c r="AD56" s="1">
        <v>0.42</v>
      </c>
      <c r="AE56" s="1">
        <v>1.24447E-7</v>
      </c>
      <c r="AI56" s="1">
        <v>0.42</v>
      </c>
      <c r="AJ56" s="1">
        <v>3.2752099999999999E-6</v>
      </c>
      <c r="AN56" s="1">
        <v>0.42</v>
      </c>
      <c r="AO56" s="1">
        <v>1.55559E-7</v>
      </c>
      <c r="AS56" s="1">
        <v>0.42</v>
      </c>
      <c r="AT56" s="1">
        <v>5.6974900000000002E-6</v>
      </c>
      <c r="AX56" s="1">
        <v>0.42</v>
      </c>
      <c r="AY56" s="1">
        <v>1.8667099999999999E-7</v>
      </c>
      <c r="AZ56">
        <v>1.5599999999999999E-2</v>
      </c>
      <c r="BC56" s="1">
        <v>0.42</v>
      </c>
      <c r="BD56">
        <v>4.3106399999999999E-4</v>
      </c>
      <c r="BH56" s="1">
        <v>0.42</v>
      </c>
      <c r="BI56" s="1">
        <v>4.8519900000000001E-4</v>
      </c>
    </row>
    <row r="57" spans="5:61" x14ac:dyDescent="0.25">
      <c r="E57" s="1">
        <v>0.43</v>
      </c>
      <c r="F57" s="1">
        <v>2.6611100000000001E-6</v>
      </c>
      <c r="J57" s="1">
        <v>0.43</v>
      </c>
      <c r="K57" s="1">
        <v>0</v>
      </c>
      <c r="O57" s="1">
        <v>0.43</v>
      </c>
      <c r="P57" s="1">
        <v>2.5246400000000002E-6</v>
      </c>
      <c r="T57" s="1">
        <v>0.43</v>
      </c>
      <c r="U57" s="1">
        <v>0</v>
      </c>
      <c r="Y57" s="1">
        <v>0.43</v>
      </c>
      <c r="Z57" s="1">
        <v>3.7528400000000001E-6</v>
      </c>
      <c r="AD57" s="1">
        <v>0.43</v>
      </c>
      <c r="AE57" s="1">
        <v>0</v>
      </c>
      <c r="AI57" s="1">
        <v>0.43</v>
      </c>
      <c r="AJ57" s="1">
        <v>3.4799100000000002E-6</v>
      </c>
      <c r="AN57" s="1">
        <v>0.43</v>
      </c>
      <c r="AO57" s="1">
        <v>6.2223500000000001E-8</v>
      </c>
      <c r="AS57" s="1">
        <v>0.43</v>
      </c>
      <c r="AT57" s="1">
        <v>4.9128099999999996E-6</v>
      </c>
      <c r="AX57" s="1">
        <v>0.43</v>
      </c>
      <c r="AY57" s="1">
        <v>9.3335200000000006E-8</v>
      </c>
      <c r="AZ57">
        <v>1.5699999999999999E-2</v>
      </c>
      <c r="BC57" s="1">
        <v>0.43</v>
      </c>
      <c r="BD57">
        <v>2.3368299999999999E-4</v>
      </c>
      <c r="BH57" s="1">
        <v>0.43</v>
      </c>
      <c r="BI57" s="1">
        <v>4.8452E-4</v>
      </c>
    </row>
    <row r="58" spans="5:61" x14ac:dyDescent="0.25">
      <c r="E58" s="1">
        <v>0.44</v>
      </c>
      <c r="F58" s="1">
        <v>2.8999200000000001E-6</v>
      </c>
      <c r="J58" s="1">
        <v>0.44</v>
      </c>
      <c r="K58" s="1">
        <v>0</v>
      </c>
      <c r="O58" s="1">
        <v>0.44</v>
      </c>
      <c r="P58" s="1">
        <v>3.3775599999999998E-6</v>
      </c>
      <c r="T58" s="1">
        <v>0.44</v>
      </c>
      <c r="U58" s="1">
        <v>0</v>
      </c>
      <c r="Y58" s="1">
        <v>0.44</v>
      </c>
      <c r="Z58" s="1">
        <v>3.3434399999999999E-6</v>
      </c>
      <c r="AD58" s="1">
        <v>0.44</v>
      </c>
      <c r="AE58" s="1">
        <v>0</v>
      </c>
      <c r="AI58" s="1">
        <v>0.44</v>
      </c>
      <c r="AJ58" s="1">
        <v>3.0022700000000001E-6</v>
      </c>
      <c r="AN58" s="1">
        <v>0.44</v>
      </c>
      <c r="AO58" s="1">
        <v>0</v>
      </c>
      <c r="AS58" s="1">
        <v>0.44</v>
      </c>
      <c r="AT58" s="1">
        <v>4.9128099999999996E-6</v>
      </c>
      <c r="AX58" s="1">
        <v>0.44</v>
      </c>
      <c r="AY58" s="1">
        <v>6.2223500000000001E-8</v>
      </c>
      <c r="AZ58">
        <v>1.5900000000000001E-2</v>
      </c>
      <c r="BC58" s="1">
        <v>0.44</v>
      </c>
      <c r="BD58">
        <v>1.07712E-4</v>
      </c>
      <c r="BH58" s="1">
        <v>0.44</v>
      </c>
      <c r="BI58" s="1">
        <v>4.8356099999999997E-4</v>
      </c>
    </row>
    <row r="59" spans="5:61" x14ac:dyDescent="0.25">
      <c r="E59" s="1">
        <v>0.45</v>
      </c>
      <c r="F59" s="1">
        <v>2.4222899999999998E-6</v>
      </c>
      <c r="J59" s="1">
        <v>0.45</v>
      </c>
      <c r="K59" s="1">
        <v>0</v>
      </c>
      <c r="O59" s="1">
        <v>0.45</v>
      </c>
      <c r="P59" s="1">
        <v>2.6269900000000002E-6</v>
      </c>
      <c r="T59" s="1">
        <v>0.45</v>
      </c>
      <c r="U59" s="1">
        <v>0</v>
      </c>
      <c r="Y59" s="1">
        <v>0.45</v>
      </c>
      <c r="Z59" s="1">
        <v>3.03639E-6</v>
      </c>
      <c r="AD59" s="1">
        <v>0.45</v>
      </c>
      <c r="AE59" s="1">
        <v>0</v>
      </c>
      <c r="AI59" s="1">
        <v>0.45</v>
      </c>
      <c r="AJ59" s="1">
        <v>3.2410899999999999E-6</v>
      </c>
      <c r="AN59" s="1">
        <v>0.45</v>
      </c>
      <c r="AO59" s="1">
        <v>3.1111699999999998E-8</v>
      </c>
      <c r="AS59" s="1">
        <v>0.45</v>
      </c>
      <c r="AT59" s="1">
        <v>5.0151599999999996E-6</v>
      </c>
      <c r="AX59" s="1">
        <v>0.45</v>
      </c>
      <c r="AY59" s="1">
        <v>3.1111699999999998E-8</v>
      </c>
      <c r="AZ59">
        <v>1.5699999999999999E-2</v>
      </c>
      <c r="BC59" s="1">
        <v>0.45</v>
      </c>
      <c r="BD59" s="1">
        <v>3.6264799999999999E-5</v>
      </c>
      <c r="BH59" s="1">
        <v>0.45</v>
      </c>
      <c r="BI59" s="1">
        <v>4.8388100000000002E-4</v>
      </c>
    </row>
    <row r="60" spans="5:61" x14ac:dyDescent="0.25">
      <c r="E60" s="1">
        <v>0.46</v>
      </c>
      <c r="F60" s="1">
        <v>2.86581E-6</v>
      </c>
      <c r="J60" s="1">
        <v>0.46</v>
      </c>
      <c r="K60" s="1">
        <v>0</v>
      </c>
      <c r="O60" s="1">
        <v>0.46</v>
      </c>
      <c r="P60" s="1">
        <v>3.1728599999999999E-6</v>
      </c>
      <c r="T60" s="1">
        <v>0.46</v>
      </c>
      <c r="U60" s="1">
        <v>0</v>
      </c>
      <c r="Y60" s="1">
        <v>0.46</v>
      </c>
      <c r="Z60" s="1">
        <v>3.3775599999999998E-6</v>
      </c>
      <c r="AD60" s="1">
        <v>0.46</v>
      </c>
      <c r="AE60" s="1">
        <v>0</v>
      </c>
      <c r="AI60" s="1">
        <v>0.46</v>
      </c>
      <c r="AJ60" s="1">
        <v>3.10462E-6</v>
      </c>
      <c r="AN60" s="1">
        <v>0.46</v>
      </c>
      <c r="AO60" s="1">
        <v>0</v>
      </c>
      <c r="AS60" s="1">
        <v>0.46</v>
      </c>
      <c r="AT60" s="1">
        <v>5.5951400000000003E-6</v>
      </c>
      <c r="AX60" s="1">
        <v>0.46</v>
      </c>
      <c r="AY60" s="1">
        <v>0</v>
      </c>
      <c r="AZ60">
        <v>1.6E-2</v>
      </c>
      <c r="BC60" s="1">
        <v>0.46</v>
      </c>
      <c r="BD60" s="1">
        <v>9.2015300000000003E-6</v>
      </c>
      <c r="BH60" s="1">
        <v>0.46</v>
      </c>
      <c r="BI60">
        <v>4.7661200000000001E-4</v>
      </c>
    </row>
    <row r="61" spans="5:61" x14ac:dyDescent="0.25">
      <c r="E61" s="1">
        <v>0.47</v>
      </c>
      <c r="F61" s="1">
        <v>2.2517E-6</v>
      </c>
      <c r="J61" s="1">
        <v>0.47</v>
      </c>
      <c r="K61" s="1">
        <v>0</v>
      </c>
      <c r="O61" s="1">
        <v>0.47</v>
      </c>
      <c r="P61" s="1">
        <v>2.5246400000000002E-6</v>
      </c>
      <c r="T61" s="1">
        <v>0.47</v>
      </c>
      <c r="U61" s="1">
        <v>0</v>
      </c>
      <c r="Y61" s="1">
        <v>0.47</v>
      </c>
      <c r="Z61" s="1">
        <v>3.2752099999999999E-6</v>
      </c>
      <c r="AD61" s="1">
        <v>0.47</v>
      </c>
      <c r="AE61" s="1">
        <v>0</v>
      </c>
      <c r="AI61" s="1">
        <v>0.47</v>
      </c>
      <c r="AJ61" s="1">
        <v>3.3775599999999998E-6</v>
      </c>
      <c r="AN61" s="1">
        <v>0.47</v>
      </c>
      <c r="AO61" s="1">
        <v>0</v>
      </c>
      <c r="AS61" s="1">
        <v>0.47</v>
      </c>
      <c r="AT61" s="1">
        <v>5.5610300000000002E-6</v>
      </c>
      <c r="AX61" s="1">
        <v>0.47</v>
      </c>
      <c r="AY61" s="1">
        <v>6.2223500000000001E-8</v>
      </c>
      <c r="AZ61">
        <v>1.61E-2</v>
      </c>
      <c r="BC61" s="1">
        <v>0.47</v>
      </c>
      <c r="BD61" s="1">
        <v>1.08253E-6</v>
      </c>
      <c r="BH61" s="1">
        <v>0.47</v>
      </c>
      <c r="BI61">
        <v>4.7437500000000002E-4</v>
      </c>
    </row>
    <row r="62" spans="5:61" x14ac:dyDescent="0.25">
      <c r="E62" s="1">
        <v>0.48</v>
      </c>
      <c r="F62" s="1">
        <v>2.6269900000000002E-6</v>
      </c>
      <c r="J62" s="1">
        <v>0.48</v>
      </c>
      <c r="K62" s="1">
        <v>0</v>
      </c>
      <c r="O62" s="1">
        <v>0.48</v>
      </c>
      <c r="P62" s="1">
        <v>2.4905199999999998E-6</v>
      </c>
      <c r="T62" s="1">
        <v>0.48</v>
      </c>
      <c r="U62" s="1">
        <v>0</v>
      </c>
      <c r="Y62" s="1">
        <v>0.48</v>
      </c>
      <c r="Z62" s="1">
        <v>3.6163699999999998E-6</v>
      </c>
      <c r="AD62" s="1">
        <v>0.48</v>
      </c>
      <c r="AE62" s="1">
        <v>0</v>
      </c>
      <c r="AI62" s="1">
        <v>0.48</v>
      </c>
      <c r="AJ62" s="1">
        <v>4.3328299999999998E-6</v>
      </c>
      <c r="AN62" s="1">
        <v>0.48</v>
      </c>
      <c r="AO62" s="1">
        <v>0</v>
      </c>
      <c r="AS62" s="1">
        <v>0.48</v>
      </c>
      <c r="AT62" s="1">
        <v>4.4692899999999999E-6</v>
      </c>
      <c r="AX62" s="1">
        <v>0.48</v>
      </c>
      <c r="AY62" s="1">
        <v>0</v>
      </c>
      <c r="AZ62">
        <v>1.6E-2</v>
      </c>
      <c r="BC62" s="1">
        <v>0.48</v>
      </c>
      <c r="BD62" s="1">
        <v>1.4433800000000001E-7</v>
      </c>
      <c r="BH62" s="1">
        <v>0.48</v>
      </c>
      <c r="BI62">
        <v>4.8120500000000001E-4</v>
      </c>
    </row>
    <row r="63" spans="5:61" x14ac:dyDescent="0.25">
      <c r="E63" s="1">
        <v>0.49</v>
      </c>
      <c r="F63" s="1">
        <v>2.08112E-6</v>
      </c>
      <c r="J63" s="1">
        <v>0.49</v>
      </c>
      <c r="K63" s="1">
        <v>0</v>
      </c>
      <c r="O63" s="1">
        <v>0.49</v>
      </c>
      <c r="P63" s="1">
        <v>2.6269900000000002E-6</v>
      </c>
      <c r="T63" s="1">
        <v>0.49</v>
      </c>
      <c r="U63" s="1">
        <v>0</v>
      </c>
      <c r="Y63" s="1">
        <v>0.49</v>
      </c>
      <c r="Z63" s="1">
        <v>3.20697E-6</v>
      </c>
      <c r="AD63" s="1">
        <v>0.49</v>
      </c>
      <c r="AE63" s="1">
        <v>0</v>
      </c>
      <c r="AI63" s="1">
        <v>0.49</v>
      </c>
      <c r="AJ63" s="1">
        <v>3.88931E-6</v>
      </c>
      <c r="AN63" s="1">
        <v>0.49</v>
      </c>
      <c r="AO63" s="1">
        <v>0</v>
      </c>
      <c r="AS63" s="1">
        <v>0.49</v>
      </c>
      <c r="AT63" s="1">
        <v>5.0492800000000004E-6</v>
      </c>
      <c r="AX63" s="1">
        <v>0.49</v>
      </c>
      <c r="AY63" s="1">
        <v>0</v>
      </c>
      <c r="AZ63">
        <v>1.6E-2</v>
      </c>
      <c r="BC63" s="1">
        <v>0.49</v>
      </c>
      <c r="BD63" s="1">
        <v>1.80423E-7</v>
      </c>
      <c r="BH63" s="1">
        <v>0.49</v>
      </c>
      <c r="BI63">
        <v>4.8288200000000002E-4</v>
      </c>
    </row>
    <row r="64" spans="5:61" x14ac:dyDescent="0.25">
      <c r="E64" s="1">
        <v>0.5</v>
      </c>
      <c r="F64" s="1">
        <v>2.18347E-6</v>
      </c>
      <c r="J64" s="1">
        <v>0.5</v>
      </c>
      <c r="K64" s="1">
        <v>0</v>
      </c>
      <c r="O64" s="1">
        <v>0.5</v>
      </c>
      <c r="P64" s="1">
        <v>2.7634600000000001E-6</v>
      </c>
      <c r="T64" s="1">
        <v>0.5</v>
      </c>
      <c r="U64" s="1">
        <v>0</v>
      </c>
      <c r="Y64" s="1">
        <v>0.5</v>
      </c>
      <c r="Z64" s="1">
        <v>3.5140199999999999E-6</v>
      </c>
      <c r="AD64" s="1">
        <v>0.5</v>
      </c>
      <c r="AE64" s="1">
        <v>0</v>
      </c>
      <c r="AI64" s="1">
        <v>0.5</v>
      </c>
      <c r="AJ64" s="1">
        <v>3.9234200000000001E-6</v>
      </c>
      <c r="AN64" s="1">
        <v>0.5</v>
      </c>
      <c r="AO64" s="1">
        <v>0</v>
      </c>
      <c r="AS64" s="1">
        <v>0.5</v>
      </c>
      <c r="AT64" s="1">
        <v>5.1175100000000004E-6</v>
      </c>
      <c r="AX64" s="1">
        <v>0.5</v>
      </c>
      <c r="AY64" s="1">
        <v>6.2223500000000001E-8</v>
      </c>
      <c r="AZ64">
        <v>1.5800000000000002E-2</v>
      </c>
      <c r="BC64" s="1">
        <v>0.5</v>
      </c>
      <c r="BD64" s="1">
        <v>1.4433800000000001E-7</v>
      </c>
      <c r="BH64" s="1">
        <v>0.5</v>
      </c>
      <c r="BI64">
        <v>4.8759500000000001E-4</v>
      </c>
    </row>
    <row r="65" spans="5:61" x14ac:dyDescent="0.25">
      <c r="E65" s="1">
        <v>0.51</v>
      </c>
      <c r="F65" s="1">
        <v>2.2858199999999999E-6</v>
      </c>
      <c r="J65" s="1">
        <v>0.51</v>
      </c>
      <c r="K65" s="1">
        <v>0</v>
      </c>
      <c r="O65" s="1">
        <v>0.51</v>
      </c>
      <c r="P65" s="1">
        <v>3.1728599999999999E-6</v>
      </c>
      <c r="T65" s="1">
        <v>0.51</v>
      </c>
      <c r="U65" s="1">
        <v>6.2223500000000001E-8</v>
      </c>
      <c r="Y65" s="1">
        <v>0.51</v>
      </c>
      <c r="Z65" s="1">
        <v>3.2410899999999999E-6</v>
      </c>
      <c r="AD65" s="1">
        <v>0.51</v>
      </c>
      <c r="AE65" s="1">
        <v>6.2223500000000001E-8</v>
      </c>
      <c r="AI65" s="1">
        <v>0.51</v>
      </c>
      <c r="AJ65" s="1">
        <v>3.3434399999999999E-6</v>
      </c>
      <c r="AN65" s="1">
        <v>0.51</v>
      </c>
      <c r="AO65" s="1">
        <v>3.1111699999999998E-8</v>
      </c>
      <c r="AS65" s="1">
        <v>0.51</v>
      </c>
      <c r="AT65" s="1">
        <v>4.2645899999999999E-6</v>
      </c>
      <c r="AX65" s="1">
        <v>0.51</v>
      </c>
      <c r="AY65" s="1">
        <v>6.2223500000000001E-8</v>
      </c>
      <c r="AZ65">
        <v>1.6199999999999999E-2</v>
      </c>
      <c r="BC65" s="1">
        <v>0.51</v>
      </c>
      <c r="BD65" s="1">
        <v>4.5286E-5</v>
      </c>
      <c r="BH65" s="1">
        <v>0.51</v>
      </c>
      <c r="BI65">
        <v>4.7880900000000002E-4</v>
      </c>
    </row>
    <row r="66" spans="5:61" x14ac:dyDescent="0.25">
      <c r="E66" s="1">
        <v>0.52</v>
      </c>
      <c r="F66" s="1">
        <v>2.3540499999999999E-6</v>
      </c>
      <c r="J66" s="1">
        <v>0.52</v>
      </c>
      <c r="K66" s="1">
        <v>0</v>
      </c>
      <c r="O66" s="1">
        <v>0.52</v>
      </c>
      <c r="P66" s="1">
        <v>2.7293400000000001E-6</v>
      </c>
      <c r="T66" s="1">
        <v>0.52</v>
      </c>
      <c r="U66" s="1">
        <v>0</v>
      </c>
      <c r="Y66" s="1">
        <v>0.52</v>
      </c>
      <c r="Z66" s="1">
        <v>3.13874E-6</v>
      </c>
      <c r="AD66" s="1">
        <v>0.52</v>
      </c>
      <c r="AE66" s="1">
        <v>0</v>
      </c>
      <c r="AI66" s="1">
        <v>0.52</v>
      </c>
      <c r="AJ66" s="1">
        <v>4.09401E-6</v>
      </c>
      <c r="AN66" s="1">
        <v>0.52</v>
      </c>
      <c r="AO66" s="1">
        <v>0</v>
      </c>
      <c r="AS66" s="1">
        <v>0.52</v>
      </c>
      <c r="AT66" s="1">
        <v>4.4010599999999998E-6</v>
      </c>
      <c r="AX66" s="1">
        <v>0.52</v>
      </c>
      <c r="AY66" s="1">
        <v>0</v>
      </c>
      <c r="AZ66">
        <v>1.61E-2</v>
      </c>
      <c r="BC66" s="1">
        <v>0.52</v>
      </c>
      <c r="BD66">
        <v>0</v>
      </c>
      <c r="BH66" s="1">
        <v>0.52</v>
      </c>
      <c r="BI66">
        <v>4.7709100000000002E-4</v>
      </c>
    </row>
    <row r="67" spans="5:61" x14ac:dyDescent="0.25">
      <c r="E67" s="1">
        <v>0.53</v>
      </c>
      <c r="F67" s="1">
        <v>1.6717199999999999E-6</v>
      </c>
      <c r="J67" s="1">
        <v>0.53</v>
      </c>
      <c r="K67" s="1">
        <v>0</v>
      </c>
      <c r="O67" s="1">
        <v>0.53</v>
      </c>
      <c r="P67" s="1">
        <v>2.5246400000000002E-6</v>
      </c>
      <c r="T67" s="1">
        <v>0.53</v>
      </c>
      <c r="U67" s="1">
        <v>0</v>
      </c>
      <c r="Y67" s="1">
        <v>0.53</v>
      </c>
      <c r="Z67" s="1">
        <v>2.7634600000000001E-6</v>
      </c>
      <c r="AD67" s="1">
        <v>0.53</v>
      </c>
      <c r="AE67" s="1">
        <v>0</v>
      </c>
      <c r="AI67" s="1">
        <v>0.53</v>
      </c>
      <c r="AJ67" s="1">
        <v>3.8210700000000002E-6</v>
      </c>
      <c r="AN67" s="1">
        <v>0.53</v>
      </c>
      <c r="AO67" s="1">
        <v>0</v>
      </c>
      <c r="AS67" s="1">
        <v>0.53</v>
      </c>
      <c r="AT67" s="1">
        <v>4.8786899999999997E-6</v>
      </c>
      <c r="AX67" s="1">
        <v>0.53</v>
      </c>
      <c r="AY67" s="1">
        <v>0</v>
      </c>
      <c r="AZ67">
        <v>1.61E-2</v>
      </c>
      <c r="BC67" s="1">
        <v>0.53</v>
      </c>
      <c r="BD67">
        <v>0</v>
      </c>
      <c r="BH67" s="1">
        <v>0.53</v>
      </c>
      <c r="BI67">
        <v>4.7517399999999997E-4</v>
      </c>
    </row>
    <row r="68" spans="5:61" x14ac:dyDescent="0.25">
      <c r="E68" s="1">
        <v>0.54</v>
      </c>
      <c r="F68" s="1">
        <v>2.3199399999999998E-6</v>
      </c>
      <c r="J68" s="1">
        <v>0.54</v>
      </c>
      <c r="K68" s="1">
        <v>0</v>
      </c>
      <c r="O68" s="1">
        <v>0.54</v>
      </c>
      <c r="P68" s="1">
        <v>2.5246400000000002E-6</v>
      </c>
      <c r="T68" s="1">
        <v>0.54</v>
      </c>
      <c r="U68" s="1">
        <v>0</v>
      </c>
      <c r="Y68" s="1">
        <v>0.54</v>
      </c>
      <c r="Z68" s="1">
        <v>2.7293400000000001E-6</v>
      </c>
      <c r="AD68" s="1">
        <v>0.54</v>
      </c>
      <c r="AE68" s="1">
        <v>0</v>
      </c>
      <c r="AI68" s="1">
        <v>0.54</v>
      </c>
      <c r="AJ68" s="1">
        <v>3.10462E-6</v>
      </c>
      <c r="AN68" s="1">
        <v>0.54</v>
      </c>
      <c r="AO68" s="1">
        <v>0</v>
      </c>
      <c r="AS68" s="1">
        <v>0.54</v>
      </c>
      <c r="AT68" s="1">
        <v>4.9469299999999996E-6</v>
      </c>
      <c r="AX68" s="1">
        <v>0.54</v>
      </c>
      <c r="AY68" s="1">
        <v>0</v>
      </c>
      <c r="AZ68">
        <v>1.6400000000000001E-2</v>
      </c>
      <c r="BC68" s="1">
        <v>0.54</v>
      </c>
      <c r="BD68">
        <v>0</v>
      </c>
      <c r="BH68" s="1">
        <v>0.54</v>
      </c>
      <c r="BI68">
        <v>4.7285699999999998E-4</v>
      </c>
    </row>
    <row r="69" spans="5:61" x14ac:dyDescent="0.25">
      <c r="E69" s="1">
        <v>0.55000000000000004</v>
      </c>
      <c r="F69" s="1">
        <v>2.5928699999999998E-6</v>
      </c>
      <c r="J69" s="1">
        <v>0.55000000000000004</v>
      </c>
      <c r="K69" s="1">
        <v>0</v>
      </c>
      <c r="O69" s="1">
        <v>0.55000000000000004</v>
      </c>
      <c r="P69" s="1">
        <v>2.6952200000000002E-6</v>
      </c>
      <c r="T69" s="1">
        <v>0.55000000000000004</v>
      </c>
      <c r="U69" s="1">
        <v>0</v>
      </c>
      <c r="Y69" s="1">
        <v>0.55000000000000004</v>
      </c>
      <c r="Z69" s="1">
        <v>3.4457899999999998E-6</v>
      </c>
      <c r="AD69" s="1">
        <v>0.55000000000000004</v>
      </c>
      <c r="AE69" s="1">
        <v>0</v>
      </c>
      <c r="AI69" s="1">
        <v>0.55000000000000004</v>
      </c>
      <c r="AJ69" s="1">
        <v>3.6163699999999998E-6</v>
      </c>
      <c r="AN69" s="1">
        <v>0.55000000000000004</v>
      </c>
      <c r="AO69" s="1">
        <v>0</v>
      </c>
      <c r="AS69" s="1">
        <v>0.55000000000000004</v>
      </c>
      <c r="AT69" s="1">
        <v>5.0151599999999996E-6</v>
      </c>
      <c r="AX69" s="1">
        <v>0.55000000000000004</v>
      </c>
      <c r="AY69" s="1">
        <v>0</v>
      </c>
      <c r="AZ69">
        <v>1.6400000000000001E-2</v>
      </c>
      <c r="BC69" s="1">
        <v>0.55000000000000004</v>
      </c>
      <c r="BD69">
        <v>0</v>
      </c>
      <c r="BH69" s="1">
        <v>0.55000000000000004</v>
      </c>
      <c r="BI69">
        <v>4.7709100000000002E-4</v>
      </c>
    </row>
    <row r="70" spans="5:61" x14ac:dyDescent="0.25">
      <c r="E70" s="1">
        <v>0.56000000000000005</v>
      </c>
      <c r="F70" s="1">
        <v>1.73995E-6</v>
      </c>
      <c r="J70" s="1">
        <v>0.56000000000000005</v>
      </c>
      <c r="K70" s="1">
        <v>0</v>
      </c>
      <c r="O70" s="1">
        <v>0.56000000000000005</v>
      </c>
      <c r="P70" s="1">
        <v>2.86581E-6</v>
      </c>
      <c r="T70" s="1">
        <v>0.56000000000000005</v>
      </c>
      <c r="U70" s="1">
        <v>0</v>
      </c>
      <c r="Y70" s="1">
        <v>0.56000000000000005</v>
      </c>
      <c r="Z70" s="1">
        <v>3.10462E-6</v>
      </c>
      <c r="AD70" s="1">
        <v>0.56000000000000005</v>
      </c>
      <c r="AE70" s="1">
        <v>0</v>
      </c>
      <c r="AI70" s="1">
        <v>0.56000000000000005</v>
      </c>
      <c r="AJ70" s="1">
        <v>3.88931E-6</v>
      </c>
      <c r="AN70" s="1">
        <v>0.56000000000000005</v>
      </c>
      <c r="AO70" s="1">
        <v>0</v>
      </c>
      <c r="AS70" s="1">
        <v>0.56000000000000005</v>
      </c>
      <c r="AT70" s="1">
        <v>4.9810399999999997E-6</v>
      </c>
      <c r="AX70" s="1">
        <v>0.56000000000000005</v>
      </c>
      <c r="AY70" s="1">
        <v>0</v>
      </c>
      <c r="AZ70">
        <v>1.6299999999999999E-2</v>
      </c>
      <c r="BC70" s="1">
        <v>0.56000000000000005</v>
      </c>
      <c r="BD70">
        <v>0</v>
      </c>
      <c r="BH70" s="1">
        <v>0.56000000000000005</v>
      </c>
      <c r="BI70">
        <v>4.7549300000000001E-4</v>
      </c>
    </row>
    <row r="71" spans="5:61" x14ac:dyDescent="0.25">
      <c r="E71" s="1">
        <v>0.56999999999999995</v>
      </c>
      <c r="F71" s="1">
        <v>2.6611100000000001E-6</v>
      </c>
      <c r="J71" s="1">
        <v>0.56999999999999995</v>
      </c>
      <c r="K71" s="1">
        <v>0</v>
      </c>
      <c r="O71" s="1">
        <v>0.56999999999999995</v>
      </c>
      <c r="P71" s="1">
        <v>3.10462E-6</v>
      </c>
      <c r="T71" s="1">
        <v>0.56999999999999995</v>
      </c>
      <c r="U71" s="1">
        <v>0</v>
      </c>
      <c r="Y71" s="1">
        <v>0.56999999999999995</v>
      </c>
      <c r="Z71" s="1">
        <v>2.96816E-6</v>
      </c>
      <c r="AD71" s="1">
        <v>0.56999999999999995</v>
      </c>
      <c r="AE71" s="1">
        <v>0</v>
      </c>
      <c r="AI71" s="1">
        <v>0.56999999999999995</v>
      </c>
      <c r="AJ71" s="1">
        <v>3.13874E-6</v>
      </c>
      <c r="AN71" s="1">
        <v>0.56999999999999995</v>
      </c>
      <c r="AO71" s="1">
        <v>0</v>
      </c>
      <c r="AS71" s="1">
        <v>0.56999999999999995</v>
      </c>
      <c r="AT71" s="1">
        <v>4.3669399999999999E-6</v>
      </c>
      <c r="AX71" s="1">
        <v>0.56999999999999995</v>
      </c>
      <c r="AY71" s="1">
        <v>0</v>
      </c>
      <c r="AZ71">
        <v>1.6500000000000001E-2</v>
      </c>
      <c r="BC71" s="1">
        <v>0.56999999999999995</v>
      </c>
      <c r="BD71">
        <v>0</v>
      </c>
      <c r="BH71" s="1">
        <v>0.56999999999999995</v>
      </c>
      <c r="BI71">
        <v>4.77011E-4</v>
      </c>
    </row>
    <row r="72" spans="5:61" x14ac:dyDescent="0.25">
      <c r="E72" s="1">
        <v>0.57999999999999996</v>
      </c>
      <c r="F72" s="1">
        <v>2.5246400000000002E-6</v>
      </c>
      <c r="J72" s="1">
        <v>0.57999999999999996</v>
      </c>
      <c r="K72" s="1">
        <v>0</v>
      </c>
      <c r="O72" s="1">
        <v>0.57999999999999996</v>
      </c>
      <c r="P72" s="1">
        <v>2.6269900000000002E-6</v>
      </c>
      <c r="T72" s="1">
        <v>0.57999999999999996</v>
      </c>
      <c r="U72" s="1">
        <v>0</v>
      </c>
      <c r="Y72" s="1">
        <v>0.57999999999999996</v>
      </c>
      <c r="Z72" s="1">
        <v>2.6611100000000001E-6</v>
      </c>
      <c r="AD72" s="1">
        <v>0.57999999999999996</v>
      </c>
      <c r="AE72" s="1">
        <v>0</v>
      </c>
      <c r="AI72" s="1">
        <v>0.57999999999999996</v>
      </c>
      <c r="AJ72" s="1">
        <v>2.8999200000000001E-6</v>
      </c>
      <c r="AN72" s="1">
        <v>0.57999999999999996</v>
      </c>
      <c r="AO72" s="1">
        <v>0</v>
      </c>
      <c r="AS72" s="1">
        <v>0.57999999999999996</v>
      </c>
      <c r="AT72" s="1">
        <v>4.8104599999999997E-6</v>
      </c>
      <c r="AX72" s="1">
        <v>0.57999999999999996</v>
      </c>
      <c r="AY72" s="1">
        <v>0</v>
      </c>
      <c r="AZ72">
        <v>1.6199999999999999E-2</v>
      </c>
      <c r="BC72" s="1">
        <v>0.57999999999999996</v>
      </c>
      <c r="BD72">
        <v>0</v>
      </c>
      <c r="BH72" s="1">
        <v>0.57999999999999996</v>
      </c>
      <c r="BI72">
        <v>4.6766499999999998E-4</v>
      </c>
    </row>
    <row r="73" spans="5:61" x14ac:dyDescent="0.25">
      <c r="E73" s="1">
        <v>0.59</v>
      </c>
      <c r="F73" s="1">
        <v>2.08112E-6</v>
      </c>
      <c r="J73" s="1">
        <v>0.59</v>
      </c>
      <c r="K73" s="1">
        <v>0</v>
      </c>
      <c r="O73" s="1">
        <v>0.59</v>
      </c>
      <c r="P73" s="1">
        <v>2.4563999999999999E-6</v>
      </c>
      <c r="T73" s="1">
        <v>0.59</v>
      </c>
      <c r="U73" s="1">
        <v>0</v>
      </c>
      <c r="Y73" s="1">
        <v>0.59</v>
      </c>
      <c r="Z73" s="1">
        <v>2.6269900000000002E-6</v>
      </c>
      <c r="AD73" s="1">
        <v>0.59</v>
      </c>
      <c r="AE73" s="1">
        <v>0</v>
      </c>
      <c r="AI73" s="1">
        <v>0.59</v>
      </c>
      <c r="AJ73" s="1">
        <v>2.96816E-6</v>
      </c>
      <c r="AN73" s="1">
        <v>0.59</v>
      </c>
      <c r="AO73" s="1">
        <v>0</v>
      </c>
      <c r="AS73" s="1">
        <v>0.59</v>
      </c>
      <c r="AT73" s="1">
        <v>4.6739899999999998E-6</v>
      </c>
      <c r="AX73" s="1">
        <v>0.59</v>
      </c>
      <c r="AY73" s="1">
        <v>0</v>
      </c>
      <c r="AZ73">
        <v>1.6299999999999999E-2</v>
      </c>
      <c r="BC73" s="1">
        <v>0.59</v>
      </c>
      <c r="BD73">
        <v>0</v>
      </c>
      <c r="BH73" s="1">
        <v>0.59</v>
      </c>
      <c r="BI73">
        <v>4.70741E-4</v>
      </c>
    </row>
    <row r="74" spans="5:61" x14ac:dyDescent="0.25">
      <c r="E74" s="1">
        <v>0.6</v>
      </c>
      <c r="F74" s="1">
        <v>1.8422999999999999E-6</v>
      </c>
      <c r="J74" s="1">
        <v>0.6</v>
      </c>
      <c r="K74" s="1">
        <v>0</v>
      </c>
      <c r="O74" s="1">
        <v>0.6</v>
      </c>
      <c r="P74" s="1">
        <v>1.91054E-6</v>
      </c>
      <c r="T74" s="1">
        <v>0.6</v>
      </c>
      <c r="U74" s="1">
        <v>0</v>
      </c>
      <c r="Y74" s="1">
        <v>0.6</v>
      </c>
      <c r="Z74" s="1">
        <v>2.6611100000000001E-6</v>
      </c>
      <c r="AD74" s="1">
        <v>0.6</v>
      </c>
      <c r="AE74" s="1">
        <v>0</v>
      </c>
      <c r="AI74" s="1">
        <v>0.6</v>
      </c>
      <c r="AJ74" s="1">
        <v>3.03639E-6</v>
      </c>
      <c r="AN74" s="1">
        <v>0.6</v>
      </c>
      <c r="AO74" s="1">
        <v>0</v>
      </c>
      <c r="AS74" s="1">
        <v>0.6</v>
      </c>
      <c r="AT74" s="1">
        <v>4.2304799999999999E-6</v>
      </c>
      <c r="AX74" s="1">
        <v>0.6</v>
      </c>
      <c r="AY74" s="1">
        <v>0</v>
      </c>
      <c r="AZ74">
        <v>1.6500000000000001E-2</v>
      </c>
      <c r="BC74" s="1">
        <v>0.6</v>
      </c>
      <c r="BD74">
        <v>0</v>
      </c>
      <c r="BH74" s="1">
        <v>0.6</v>
      </c>
      <c r="BI74">
        <v>4.7661200000000001E-4</v>
      </c>
    </row>
    <row r="75" spans="5:61" x14ac:dyDescent="0.25">
      <c r="E75" s="1">
        <v>0.61</v>
      </c>
      <c r="F75" s="1">
        <v>2.18347E-6</v>
      </c>
      <c r="J75" s="1">
        <v>0.61</v>
      </c>
      <c r="K75" s="1">
        <v>0</v>
      </c>
      <c r="O75" s="1">
        <v>0.61</v>
      </c>
      <c r="P75" s="1">
        <v>2.5587600000000001E-6</v>
      </c>
      <c r="T75" s="1">
        <v>0.61</v>
      </c>
      <c r="U75" s="1">
        <v>0</v>
      </c>
      <c r="Y75" s="1">
        <v>0.61</v>
      </c>
      <c r="Z75" s="1">
        <v>2.3881699999999999E-6</v>
      </c>
      <c r="AD75" s="1">
        <v>0.61</v>
      </c>
      <c r="AE75" s="1">
        <v>0</v>
      </c>
      <c r="AI75" s="1">
        <v>0.61</v>
      </c>
      <c r="AJ75" s="1">
        <v>3.0022700000000001E-6</v>
      </c>
      <c r="AN75" s="1">
        <v>0.61</v>
      </c>
      <c r="AO75" s="1">
        <v>0</v>
      </c>
      <c r="AS75" s="1">
        <v>0.61</v>
      </c>
      <c r="AT75" s="1">
        <v>4.9810399999999997E-6</v>
      </c>
      <c r="AX75" s="1">
        <v>0.61</v>
      </c>
      <c r="AY75" s="1">
        <v>0</v>
      </c>
      <c r="AZ75">
        <v>1.6500000000000001E-2</v>
      </c>
      <c r="BC75" s="1">
        <v>0.61</v>
      </c>
      <c r="BD75">
        <v>0</v>
      </c>
      <c r="BH75" s="1">
        <v>0.61</v>
      </c>
      <c r="BI75">
        <v>4.7397599999999998E-4</v>
      </c>
    </row>
    <row r="76" spans="5:61" x14ac:dyDescent="0.25">
      <c r="E76" s="1">
        <v>0.62</v>
      </c>
      <c r="F76" s="1">
        <v>2.2517E-6</v>
      </c>
      <c r="J76" s="1">
        <v>0.62</v>
      </c>
      <c r="K76" s="1">
        <v>0</v>
      </c>
      <c r="O76" s="1">
        <v>0.62</v>
      </c>
      <c r="P76" s="1">
        <v>2.0470000000000001E-6</v>
      </c>
      <c r="T76" s="1">
        <v>0.62</v>
      </c>
      <c r="U76" s="1">
        <v>0</v>
      </c>
      <c r="Y76" s="1">
        <v>0.62</v>
      </c>
      <c r="Z76" s="1">
        <v>2.6611100000000001E-6</v>
      </c>
      <c r="AD76" s="1">
        <v>0.62</v>
      </c>
      <c r="AE76" s="1">
        <v>0</v>
      </c>
      <c r="AI76" s="1">
        <v>0.62</v>
      </c>
      <c r="AJ76" s="1">
        <v>3.6504900000000002E-6</v>
      </c>
      <c r="AN76" s="1">
        <v>0.62</v>
      </c>
      <c r="AO76" s="1">
        <v>0</v>
      </c>
      <c r="AS76" s="1">
        <v>0.62</v>
      </c>
      <c r="AT76" s="1">
        <v>4.5375299999999997E-6</v>
      </c>
      <c r="AX76" s="1">
        <v>0.62</v>
      </c>
      <c r="AY76" s="1">
        <v>0</v>
      </c>
      <c r="AZ76">
        <v>1.6500000000000001E-2</v>
      </c>
      <c r="BC76" s="1">
        <v>0.62</v>
      </c>
      <c r="BD76">
        <v>0</v>
      </c>
      <c r="BH76" s="1">
        <v>0.62</v>
      </c>
      <c r="BI76">
        <v>4.7868900000000002E-4</v>
      </c>
    </row>
    <row r="77" spans="5:61" x14ac:dyDescent="0.25">
      <c r="E77" s="1">
        <v>0.63</v>
      </c>
      <c r="F77" s="1">
        <v>2.3540499999999999E-6</v>
      </c>
      <c r="J77" s="1">
        <v>0.63</v>
      </c>
      <c r="K77" s="1">
        <v>0</v>
      </c>
      <c r="O77" s="1">
        <v>0.63</v>
      </c>
      <c r="P77" s="1">
        <v>2.2175899999999999E-6</v>
      </c>
      <c r="T77" s="1">
        <v>0.63</v>
      </c>
      <c r="U77" s="1">
        <v>0</v>
      </c>
      <c r="Y77" s="1">
        <v>0.63</v>
      </c>
      <c r="Z77" s="1">
        <v>3.0705099999999999E-6</v>
      </c>
      <c r="AD77" s="1">
        <v>0.63</v>
      </c>
      <c r="AE77" s="1">
        <v>0</v>
      </c>
      <c r="AI77" s="1">
        <v>0.63</v>
      </c>
      <c r="AJ77" s="1">
        <v>2.5246400000000002E-6</v>
      </c>
      <c r="AN77" s="1">
        <v>0.63</v>
      </c>
      <c r="AO77" s="1">
        <v>0</v>
      </c>
      <c r="AS77" s="1">
        <v>0.63</v>
      </c>
      <c r="AT77" s="1">
        <v>5.1175100000000004E-6</v>
      </c>
      <c r="AX77" s="1">
        <v>0.63</v>
      </c>
      <c r="AY77" s="1">
        <v>0</v>
      </c>
      <c r="AZ77">
        <v>1.6299999999999999E-2</v>
      </c>
      <c r="BC77" s="1">
        <v>0.63</v>
      </c>
      <c r="BD77">
        <v>0</v>
      </c>
      <c r="BH77" s="1">
        <v>0.63</v>
      </c>
      <c r="BI77">
        <v>4.8480000000000002E-4</v>
      </c>
    </row>
    <row r="78" spans="5:61" x14ac:dyDescent="0.25">
      <c r="E78" s="1">
        <v>0.64</v>
      </c>
      <c r="F78" s="1">
        <v>2.2858199999999999E-6</v>
      </c>
      <c r="J78" s="1">
        <v>0.64</v>
      </c>
      <c r="K78" s="1">
        <v>0</v>
      </c>
      <c r="O78" s="1">
        <v>0.64</v>
      </c>
      <c r="P78" s="1">
        <v>2.2175899999999999E-6</v>
      </c>
      <c r="T78" s="1">
        <v>0.64</v>
      </c>
      <c r="U78" s="1">
        <v>0</v>
      </c>
      <c r="Y78" s="1">
        <v>0.64</v>
      </c>
      <c r="Z78" s="1">
        <v>2.5587600000000001E-6</v>
      </c>
      <c r="AD78" s="1">
        <v>0.64</v>
      </c>
      <c r="AE78" s="1">
        <v>0</v>
      </c>
      <c r="AI78" s="1">
        <v>0.64</v>
      </c>
      <c r="AJ78" s="1">
        <v>3.8210700000000002E-6</v>
      </c>
      <c r="AN78" s="1">
        <v>0.64</v>
      </c>
      <c r="AO78" s="1">
        <v>0</v>
      </c>
      <c r="AS78" s="1">
        <v>0.64</v>
      </c>
      <c r="AT78" s="1">
        <v>4.5375299999999997E-6</v>
      </c>
      <c r="AX78" s="1">
        <v>0.64</v>
      </c>
      <c r="AY78" s="1">
        <v>0</v>
      </c>
      <c r="AZ78">
        <v>1.6400000000000001E-2</v>
      </c>
      <c r="BC78" s="1">
        <v>0.64</v>
      </c>
      <c r="BD78">
        <v>0</v>
      </c>
      <c r="BH78" s="1">
        <v>0.64</v>
      </c>
      <c r="BI78">
        <v>4.8807499999999998E-4</v>
      </c>
    </row>
    <row r="79" spans="5:61" x14ac:dyDescent="0.25">
      <c r="E79" s="1">
        <v>0.65</v>
      </c>
      <c r="F79" s="1">
        <v>2.14935E-6</v>
      </c>
      <c r="J79" s="1">
        <v>0.65</v>
      </c>
      <c r="K79" s="1">
        <v>0</v>
      </c>
      <c r="O79" s="1">
        <v>0.65</v>
      </c>
      <c r="P79" s="1">
        <v>2.4905199999999998E-6</v>
      </c>
      <c r="T79" s="1">
        <v>0.65</v>
      </c>
      <c r="U79" s="1">
        <v>0</v>
      </c>
      <c r="Y79" s="1">
        <v>0.65</v>
      </c>
      <c r="Z79" s="1">
        <v>2.4222899999999998E-6</v>
      </c>
      <c r="AD79" s="1">
        <v>0.65</v>
      </c>
      <c r="AE79" s="1">
        <v>0</v>
      </c>
      <c r="AI79" s="1">
        <v>0.65</v>
      </c>
      <c r="AJ79" s="1">
        <v>2.96816E-6</v>
      </c>
      <c r="AN79" s="1">
        <v>0.65</v>
      </c>
      <c r="AO79" s="1">
        <v>0</v>
      </c>
      <c r="AS79" s="1">
        <v>0.65</v>
      </c>
      <c r="AT79" s="1">
        <v>4.05989E-6</v>
      </c>
      <c r="AX79" s="1">
        <v>0.65</v>
      </c>
      <c r="AY79" s="1">
        <v>0</v>
      </c>
      <c r="AZ79">
        <v>1.67E-2</v>
      </c>
      <c r="BC79" s="1">
        <v>0.65</v>
      </c>
      <c r="BD79">
        <v>0</v>
      </c>
      <c r="BH79" s="1">
        <v>0.65</v>
      </c>
      <c r="BI79">
        <v>4.8615799999999999E-4</v>
      </c>
    </row>
    <row r="80" spans="5:61" x14ac:dyDescent="0.25">
      <c r="E80" s="1">
        <v>0.66</v>
      </c>
      <c r="F80" s="1">
        <v>1.56937E-6</v>
      </c>
      <c r="J80" s="1">
        <v>0.66</v>
      </c>
      <c r="K80" s="1">
        <v>0</v>
      </c>
      <c r="O80" s="1">
        <v>0.66</v>
      </c>
      <c r="P80" s="1">
        <v>2.08112E-6</v>
      </c>
      <c r="T80" s="1">
        <v>0.66</v>
      </c>
      <c r="U80" s="1">
        <v>0</v>
      </c>
      <c r="Y80" s="1">
        <v>0.66</v>
      </c>
      <c r="Z80" s="1">
        <v>3.03639E-6</v>
      </c>
      <c r="AD80" s="1">
        <v>0.66</v>
      </c>
      <c r="AE80" s="1">
        <v>0</v>
      </c>
      <c r="AI80" s="1">
        <v>0.66</v>
      </c>
      <c r="AJ80" s="1">
        <v>2.8999200000000001E-6</v>
      </c>
      <c r="AN80" s="1">
        <v>0.66</v>
      </c>
      <c r="AO80" s="1">
        <v>0</v>
      </c>
      <c r="AS80" s="1">
        <v>0.66</v>
      </c>
      <c r="AT80" s="1">
        <v>3.5140199999999999E-6</v>
      </c>
      <c r="AX80" s="1">
        <v>0.66</v>
      </c>
      <c r="AY80" s="1">
        <v>0</v>
      </c>
      <c r="AZ80">
        <v>1.66E-2</v>
      </c>
      <c r="BC80" s="1">
        <v>0.66</v>
      </c>
      <c r="BD80">
        <v>0</v>
      </c>
      <c r="BH80" s="1">
        <v>0.66</v>
      </c>
      <c r="BI80">
        <v>4.8887400000000004E-4</v>
      </c>
    </row>
    <row r="81" spans="5:61" x14ac:dyDescent="0.25">
      <c r="E81" s="1">
        <v>0.67</v>
      </c>
      <c r="F81" s="1">
        <v>1.8422999999999999E-6</v>
      </c>
      <c r="J81" s="1">
        <v>0.67</v>
      </c>
      <c r="K81" s="1">
        <v>0</v>
      </c>
      <c r="O81" s="1">
        <v>0.67</v>
      </c>
      <c r="P81" s="1">
        <v>2.4222899999999998E-6</v>
      </c>
      <c r="T81" s="1">
        <v>0.67</v>
      </c>
      <c r="U81" s="1">
        <v>0</v>
      </c>
      <c r="Y81" s="1">
        <v>0.67</v>
      </c>
      <c r="Z81" s="1">
        <v>2.3881699999999999E-6</v>
      </c>
      <c r="AD81" s="1">
        <v>0.67</v>
      </c>
      <c r="AE81" s="1">
        <v>0</v>
      </c>
      <c r="AI81" s="1">
        <v>0.67</v>
      </c>
      <c r="AJ81" s="1">
        <v>3.10462E-6</v>
      </c>
      <c r="AN81" s="1">
        <v>0.67</v>
      </c>
      <c r="AO81" s="1">
        <v>0</v>
      </c>
      <c r="AS81" s="1">
        <v>0.67</v>
      </c>
      <c r="AT81" s="1">
        <v>3.88931E-6</v>
      </c>
      <c r="AX81" s="1">
        <v>0.67</v>
      </c>
      <c r="AY81" s="1">
        <v>0</v>
      </c>
      <c r="AZ81">
        <v>1.67E-2</v>
      </c>
      <c r="BC81" s="1">
        <v>0.67</v>
      </c>
      <c r="BD81">
        <v>0</v>
      </c>
      <c r="BH81" s="1">
        <v>0.67</v>
      </c>
      <c r="BI81">
        <v>4.8611800000000001E-4</v>
      </c>
    </row>
    <row r="82" spans="5:61" x14ac:dyDescent="0.25">
      <c r="E82" s="1">
        <v>0.68</v>
      </c>
      <c r="F82" s="1">
        <v>2.08112E-6</v>
      </c>
      <c r="J82" s="1">
        <v>0.68</v>
      </c>
      <c r="K82" s="1">
        <v>0</v>
      </c>
      <c r="O82" s="1">
        <v>0.68</v>
      </c>
      <c r="P82" s="1">
        <v>2.6269900000000002E-6</v>
      </c>
      <c r="T82" s="1">
        <v>0.68</v>
      </c>
      <c r="U82" s="1">
        <v>0</v>
      </c>
      <c r="Y82" s="1">
        <v>0.68</v>
      </c>
      <c r="Z82" s="1">
        <v>2.0470000000000001E-6</v>
      </c>
      <c r="AD82" s="1">
        <v>0.68</v>
      </c>
      <c r="AE82" s="1">
        <v>0</v>
      </c>
      <c r="AI82" s="1">
        <v>0.68</v>
      </c>
      <c r="AJ82" s="1">
        <v>2.6952200000000002E-6</v>
      </c>
      <c r="AN82" s="1">
        <v>0.68</v>
      </c>
      <c r="AO82" s="1">
        <v>0</v>
      </c>
      <c r="AS82" s="1">
        <v>0.68</v>
      </c>
      <c r="AT82" s="1">
        <v>3.03639E-6</v>
      </c>
      <c r="AX82" s="1">
        <v>0.68</v>
      </c>
      <c r="AY82" s="1">
        <v>0</v>
      </c>
      <c r="AZ82">
        <v>1.6799999999999999E-2</v>
      </c>
      <c r="BC82" s="1">
        <v>0.68</v>
      </c>
      <c r="BD82">
        <v>0</v>
      </c>
      <c r="BH82" s="1">
        <v>0.68</v>
      </c>
      <c r="BI82">
        <v>4.8707600000000002E-4</v>
      </c>
    </row>
    <row r="83" spans="5:61" x14ac:dyDescent="0.25">
      <c r="E83" s="1">
        <v>0.69</v>
      </c>
      <c r="F83" s="1">
        <v>1.7740699999999999E-6</v>
      </c>
      <c r="J83" s="1">
        <v>0.69</v>
      </c>
      <c r="K83" s="1">
        <v>0</v>
      </c>
      <c r="O83" s="1">
        <v>0.69</v>
      </c>
      <c r="P83" s="1">
        <v>2.3199399999999998E-6</v>
      </c>
      <c r="T83" s="1">
        <v>0.69</v>
      </c>
      <c r="U83" s="1">
        <v>0</v>
      </c>
      <c r="Y83" s="1">
        <v>0.69</v>
      </c>
      <c r="Z83" s="1">
        <v>2.3540499999999999E-6</v>
      </c>
      <c r="AD83" s="1">
        <v>0.69</v>
      </c>
      <c r="AE83" s="1">
        <v>0</v>
      </c>
      <c r="AI83" s="1">
        <v>0.69</v>
      </c>
      <c r="AJ83" s="1">
        <v>2.96816E-6</v>
      </c>
      <c r="AN83" s="1">
        <v>0.69</v>
      </c>
      <c r="AO83" s="1">
        <v>0</v>
      </c>
      <c r="AS83" s="1">
        <v>0.69</v>
      </c>
      <c r="AT83" s="1">
        <v>3.6846100000000001E-6</v>
      </c>
      <c r="AX83" s="1">
        <v>0.69</v>
      </c>
      <c r="AY83" s="1">
        <v>0</v>
      </c>
      <c r="AZ83">
        <v>1.6899999999999998E-2</v>
      </c>
      <c r="BC83" s="1">
        <v>0.69</v>
      </c>
      <c r="BD83">
        <v>0</v>
      </c>
      <c r="BH83" s="1">
        <v>0.69</v>
      </c>
      <c r="BI83">
        <v>4.90311E-4</v>
      </c>
    </row>
    <row r="84" spans="5:61" x14ac:dyDescent="0.25">
      <c r="E84" s="1">
        <v>0.7</v>
      </c>
      <c r="F84" s="1">
        <v>1.97877E-6</v>
      </c>
      <c r="J84" s="1">
        <v>0.7</v>
      </c>
      <c r="K84" s="1">
        <v>0</v>
      </c>
      <c r="O84" s="1">
        <v>0.7</v>
      </c>
      <c r="P84" s="1">
        <v>2.4905199999999998E-6</v>
      </c>
      <c r="T84" s="1">
        <v>0.7</v>
      </c>
      <c r="U84" s="1">
        <v>0</v>
      </c>
      <c r="Y84" s="1">
        <v>0.7</v>
      </c>
      <c r="Z84" s="1">
        <v>2.7975700000000001E-6</v>
      </c>
      <c r="AD84" s="1">
        <v>0.7</v>
      </c>
      <c r="AE84" s="1">
        <v>0</v>
      </c>
      <c r="AI84" s="1">
        <v>0.7</v>
      </c>
      <c r="AJ84" s="1">
        <v>3.13874E-6</v>
      </c>
      <c r="AN84" s="1">
        <v>0.7</v>
      </c>
      <c r="AO84" s="1">
        <v>0</v>
      </c>
      <c r="AS84" s="1">
        <v>0.7</v>
      </c>
      <c r="AT84" s="1">
        <v>3.88931E-6</v>
      </c>
      <c r="AX84" s="1">
        <v>0.7</v>
      </c>
      <c r="AY84" s="1">
        <v>0</v>
      </c>
      <c r="AZ84">
        <v>1.67E-2</v>
      </c>
      <c r="BC84" s="1">
        <v>0.7</v>
      </c>
      <c r="BD84">
        <v>0</v>
      </c>
      <c r="BH84" s="1">
        <v>0.7</v>
      </c>
      <c r="BI84">
        <v>4.9618299999999998E-4</v>
      </c>
    </row>
    <row r="85" spans="5:61" x14ac:dyDescent="0.25">
      <c r="E85" s="1">
        <v>0.71</v>
      </c>
      <c r="F85" s="1">
        <v>2.5246400000000002E-6</v>
      </c>
      <c r="J85" s="1">
        <v>0.71</v>
      </c>
      <c r="K85" s="1">
        <v>0</v>
      </c>
      <c r="O85" s="1">
        <v>0.71</v>
      </c>
      <c r="P85" s="1">
        <v>2.14935E-6</v>
      </c>
      <c r="T85" s="1">
        <v>0.71</v>
      </c>
      <c r="U85" s="1">
        <v>0</v>
      </c>
      <c r="Y85" s="1">
        <v>0.71</v>
      </c>
      <c r="Z85" s="1">
        <v>2.7634600000000001E-6</v>
      </c>
      <c r="AD85" s="1">
        <v>0.71</v>
      </c>
      <c r="AE85" s="1">
        <v>0</v>
      </c>
      <c r="AI85" s="1">
        <v>0.71</v>
      </c>
      <c r="AJ85" s="1">
        <v>2.6269900000000002E-6</v>
      </c>
      <c r="AN85" s="1">
        <v>0.71</v>
      </c>
      <c r="AO85" s="1">
        <v>0</v>
      </c>
      <c r="AS85" s="1">
        <v>0.71</v>
      </c>
      <c r="AT85" s="1">
        <v>3.8551900000000001E-6</v>
      </c>
      <c r="AX85" s="1">
        <v>0.71</v>
      </c>
      <c r="AY85" s="1">
        <v>0</v>
      </c>
      <c r="AZ85">
        <v>1.7000000000000001E-2</v>
      </c>
      <c r="BC85" s="1">
        <v>0.71</v>
      </c>
      <c r="BD85">
        <v>0</v>
      </c>
      <c r="BH85" s="1">
        <v>0.71</v>
      </c>
      <c r="BI85">
        <v>4.9770000000000001E-4</v>
      </c>
    </row>
    <row r="86" spans="5:61" x14ac:dyDescent="0.25">
      <c r="E86" s="1">
        <v>0.72</v>
      </c>
      <c r="F86" s="1">
        <v>1.6717199999999999E-6</v>
      </c>
      <c r="J86" s="1">
        <v>0.72</v>
      </c>
      <c r="K86" s="1">
        <v>0</v>
      </c>
      <c r="O86" s="1">
        <v>0.72</v>
      </c>
      <c r="P86" s="1">
        <v>2.5587600000000001E-6</v>
      </c>
      <c r="T86" s="1">
        <v>0.72</v>
      </c>
      <c r="U86" s="1">
        <v>0</v>
      </c>
      <c r="Y86" s="1">
        <v>0.72</v>
      </c>
      <c r="Z86" s="1">
        <v>2.01289E-6</v>
      </c>
      <c r="AD86" s="1">
        <v>0.72</v>
      </c>
      <c r="AE86" s="1">
        <v>0</v>
      </c>
      <c r="AI86" s="1">
        <v>0.72</v>
      </c>
      <c r="AJ86" s="1">
        <v>2.6269900000000002E-6</v>
      </c>
      <c r="AN86" s="1">
        <v>0.72</v>
      </c>
      <c r="AO86" s="1">
        <v>0</v>
      </c>
      <c r="AS86" s="1">
        <v>0.72</v>
      </c>
      <c r="AT86" s="1">
        <v>3.6846100000000001E-6</v>
      </c>
      <c r="AX86" s="1">
        <v>0.72</v>
      </c>
      <c r="AY86" s="1">
        <v>0</v>
      </c>
      <c r="AZ86">
        <v>1.67E-2</v>
      </c>
      <c r="BC86" s="1">
        <v>0.72</v>
      </c>
      <c r="BD86">
        <v>0</v>
      </c>
      <c r="BH86" s="1">
        <v>0.72</v>
      </c>
      <c r="BI86">
        <v>5.0117499999999997E-4</v>
      </c>
    </row>
    <row r="87" spans="5:61" x14ac:dyDescent="0.25">
      <c r="E87" s="1">
        <v>0.73</v>
      </c>
      <c r="F87" s="1">
        <v>1.91054E-6</v>
      </c>
      <c r="J87" s="1">
        <v>0.73</v>
      </c>
      <c r="K87" s="1">
        <v>0</v>
      </c>
      <c r="O87" s="1">
        <v>0.73</v>
      </c>
      <c r="P87" s="1">
        <v>2.1152399999999999E-6</v>
      </c>
      <c r="T87" s="1">
        <v>0.73</v>
      </c>
      <c r="U87" s="1">
        <v>0</v>
      </c>
      <c r="Y87" s="1">
        <v>0.73</v>
      </c>
      <c r="Z87" s="1">
        <v>2.6952200000000002E-6</v>
      </c>
      <c r="AD87" s="1">
        <v>0.73</v>
      </c>
      <c r="AE87" s="1">
        <v>0</v>
      </c>
      <c r="AI87" s="1">
        <v>0.73</v>
      </c>
      <c r="AJ87" s="1">
        <v>2.2517E-6</v>
      </c>
      <c r="AN87" s="1">
        <v>0.73</v>
      </c>
      <c r="AO87" s="1">
        <v>0</v>
      </c>
      <c r="AS87" s="1">
        <v>0.73</v>
      </c>
      <c r="AT87" s="1">
        <v>4.2987099999999999E-6</v>
      </c>
      <c r="AX87" s="1">
        <v>0.73</v>
      </c>
      <c r="AY87" s="1">
        <v>0</v>
      </c>
      <c r="AZ87">
        <v>1.6799999999999999E-2</v>
      </c>
      <c r="BC87" s="1">
        <v>0.73</v>
      </c>
      <c r="BD87">
        <v>0</v>
      </c>
      <c r="BH87" s="1">
        <v>0.73</v>
      </c>
      <c r="BI87">
        <v>5.1024200000000005E-4</v>
      </c>
    </row>
    <row r="88" spans="5:61" x14ac:dyDescent="0.25">
      <c r="E88" s="1">
        <v>0.74</v>
      </c>
      <c r="F88" s="1">
        <v>1.53525E-6</v>
      </c>
      <c r="J88" s="1">
        <v>0.74</v>
      </c>
      <c r="K88" s="1">
        <v>0</v>
      </c>
      <c r="O88" s="1">
        <v>0.74</v>
      </c>
      <c r="P88" s="1">
        <v>2.2858199999999999E-6</v>
      </c>
      <c r="T88" s="1">
        <v>0.74</v>
      </c>
      <c r="U88" s="1">
        <v>0</v>
      </c>
      <c r="Y88" s="1">
        <v>0.74</v>
      </c>
      <c r="Z88" s="1">
        <v>2.4905199999999998E-6</v>
      </c>
      <c r="AD88" s="1">
        <v>0.74</v>
      </c>
      <c r="AE88" s="1">
        <v>0</v>
      </c>
      <c r="AI88" s="1">
        <v>0.74</v>
      </c>
      <c r="AJ88" s="1">
        <v>2.7634600000000001E-6</v>
      </c>
      <c r="AN88" s="1">
        <v>0.74</v>
      </c>
      <c r="AO88" s="1">
        <v>0</v>
      </c>
      <c r="AS88" s="1">
        <v>0.74</v>
      </c>
      <c r="AT88" s="1">
        <v>2.96816E-6</v>
      </c>
      <c r="AX88" s="1">
        <v>0.74</v>
      </c>
      <c r="AY88" s="1">
        <v>0</v>
      </c>
      <c r="AZ88">
        <v>1.7100000000000001E-2</v>
      </c>
      <c r="BC88" s="1">
        <v>0.74</v>
      </c>
      <c r="BD88">
        <v>0</v>
      </c>
      <c r="BH88" s="1">
        <v>0.74</v>
      </c>
      <c r="BI88">
        <v>5.1211900000000001E-4</v>
      </c>
    </row>
    <row r="89" spans="5:61" x14ac:dyDescent="0.25">
      <c r="E89" s="1">
        <v>0.75</v>
      </c>
      <c r="F89" s="1">
        <v>1.73995E-6</v>
      </c>
      <c r="J89" s="1">
        <v>0.75</v>
      </c>
      <c r="K89" s="1">
        <v>0</v>
      </c>
      <c r="O89" s="1">
        <v>0.75</v>
      </c>
      <c r="P89" s="1">
        <v>1.7058400000000001E-6</v>
      </c>
      <c r="T89" s="1">
        <v>0.75</v>
      </c>
      <c r="U89" s="1">
        <v>0</v>
      </c>
      <c r="Y89" s="1">
        <v>0.75</v>
      </c>
      <c r="Z89" s="1">
        <v>2.0470000000000001E-6</v>
      </c>
      <c r="AD89" s="1">
        <v>0.75</v>
      </c>
      <c r="AE89" s="1">
        <v>0</v>
      </c>
      <c r="AI89" s="1">
        <v>0.75</v>
      </c>
      <c r="AJ89" s="1">
        <v>2.4222899999999998E-6</v>
      </c>
      <c r="AN89" s="1">
        <v>0.75</v>
      </c>
      <c r="AO89" s="1">
        <v>0</v>
      </c>
      <c r="AS89" s="1">
        <v>0.75</v>
      </c>
      <c r="AT89" s="1">
        <v>4.2987099999999999E-6</v>
      </c>
      <c r="AX89" s="1">
        <v>0.75</v>
      </c>
      <c r="AY89" s="1">
        <v>0</v>
      </c>
      <c r="AZ89">
        <v>1.6400000000000001E-2</v>
      </c>
      <c r="BC89" s="1">
        <v>0.75</v>
      </c>
      <c r="BD89">
        <v>0</v>
      </c>
      <c r="BH89" s="1">
        <v>0.75</v>
      </c>
      <c r="BI89">
        <v>5.1399599999999996E-4</v>
      </c>
    </row>
    <row r="90" spans="5:61" x14ac:dyDescent="0.25">
      <c r="E90" s="1">
        <v>0.76</v>
      </c>
      <c r="F90" s="1">
        <v>1.1940900000000001E-6</v>
      </c>
      <c r="J90" s="1">
        <v>0.76</v>
      </c>
      <c r="K90" s="1">
        <v>0</v>
      </c>
      <c r="O90" s="1">
        <v>0.76</v>
      </c>
      <c r="P90" s="1">
        <v>1.8764200000000001E-6</v>
      </c>
      <c r="T90" s="1">
        <v>0.76</v>
      </c>
      <c r="U90" s="1">
        <v>0</v>
      </c>
      <c r="Y90" s="1">
        <v>0.76</v>
      </c>
      <c r="Z90" s="1">
        <v>1.7058400000000001E-6</v>
      </c>
      <c r="AD90" s="1">
        <v>0.76</v>
      </c>
      <c r="AE90" s="1">
        <v>0</v>
      </c>
      <c r="AI90" s="1">
        <v>0.76</v>
      </c>
      <c r="AJ90" s="1">
        <v>2.7975700000000001E-6</v>
      </c>
      <c r="AN90" s="1">
        <v>0.76</v>
      </c>
      <c r="AO90" s="1">
        <v>0</v>
      </c>
      <c r="AS90" s="1">
        <v>0.76</v>
      </c>
      <c r="AT90" s="1">
        <v>4.3328299999999998E-6</v>
      </c>
      <c r="AX90" s="1">
        <v>0.76</v>
      </c>
      <c r="AY90" s="1">
        <v>0</v>
      </c>
      <c r="AZ90">
        <v>1.6899999999999998E-2</v>
      </c>
      <c r="BC90" s="1">
        <v>0.76</v>
      </c>
      <c r="BD90">
        <v>0</v>
      </c>
      <c r="BH90" s="1">
        <v>0.76</v>
      </c>
      <c r="BI90">
        <v>5.0856399999999998E-4</v>
      </c>
    </row>
    <row r="91" spans="5:61" x14ac:dyDescent="0.25">
      <c r="E91" s="1">
        <v>0.77</v>
      </c>
      <c r="F91" s="1">
        <v>1.7058400000000001E-6</v>
      </c>
      <c r="J91" s="1">
        <v>0.77</v>
      </c>
      <c r="K91" s="1">
        <v>0</v>
      </c>
      <c r="O91" s="1">
        <v>0.77</v>
      </c>
      <c r="P91" s="1">
        <v>1.97877E-6</v>
      </c>
      <c r="T91" s="1">
        <v>0.77</v>
      </c>
      <c r="U91" s="1">
        <v>0</v>
      </c>
      <c r="Y91" s="1">
        <v>0.77</v>
      </c>
      <c r="Z91" s="1">
        <v>2.4905199999999998E-6</v>
      </c>
      <c r="AD91" s="1">
        <v>0.77</v>
      </c>
      <c r="AE91" s="1">
        <v>0</v>
      </c>
      <c r="AI91" s="1">
        <v>0.77</v>
      </c>
      <c r="AJ91" s="1">
        <v>3.0022700000000001E-6</v>
      </c>
      <c r="AN91" s="1">
        <v>0.77</v>
      </c>
      <c r="AO91" s="1">
        <v>0</v>
      </c>
      <c r="AS91" s="1">
        <v>0.77</v>
      </c>
      <c r="AT91" s="1">
        <v>4.16224E-6</v>
      </c>
      <c r="AX91" s="1">
        <v>0.77</v>
      </c>
      <c r="AY91" s="1">
        <v>0</v>
      </c>
      <c r="AZ91">
        <v>1.6799999999999999E-2</v>
      </c>
      <c r="BC91" s="1">
        <v>0.77</v>
      </c>
      <c r="BD91">
        <v>0</v>
      </c>
      <c r="BH91" s="1">
        <v>0.77</v>
      </c>
      <c r="BI91">
        <v>5.2913400000000001E-4</v>
      </c>
    </row>
    <row r="92" spans="5:61" x14ac:dyDescent="0.25">
      <c r="E92" s="1">
        <v>0.78</v>
      </c>
      <c r="F92" s="1">
        <v>1.6034899999999999E-6</v>
      </c>
      <c r="J92" s="1">
        <v>0.78</v>
      </c>
      <c r="K92" s="1">
        <v>0</v>
      </c>
      <c r="O92" s="1">
        <v>0.78</v>
      </c>
      <c r="P92" s="1">
        <v>1.7740699999999999E-6</v>
      </c>
      <c r="T92" s="1">
        <v>0.78</v>
      </c>
      <c r="U92" s="1">
        <v>0</v>
      </c>
      <c r="Y92" s="1">
        <v>0.78</v>
      </c>
      <c r="Z92" s="1">
        <v>2.3881699999999999E-6</v>
      </c>
      <c r="AD92" s="1">
        <v>0.78</v>
      </c>
      <c r="AE92" s="1">
        <v>0</v>
      </c>
      <c r="AI92" s="1">
        <v>0.78</v>
      </c>
      <c r="AJ92" s="1">
        <v>2.4905199999999998E-6</v>
      </c>
      <c r="AN92" s="1">
        <v>0.78</v>
      </c>
      <c r="AO92" s="1">
        <v>0</v>
      </c>
      <c r="AS92" s="1">
        <v>0.78</v>
      </c>
      <c r="AT92" s="1">
        <v>3.7528400000000001E-6</v>
      </c>
      <c r="AX92" s="1">
        <v>0.78</v>
      </c>
      <c r="AY92" s="1">
        <v>0</v>
      </c>
      <c r="AZ92">
        <v>1.6899999999999998E-2</v>
      </c>
      <c r="BC92" s="1">
        <v>0.78</v>
      </c>
      <c r="BD92">
        <v>0</v>
      </c>
      <c r="BH92" s="1">
        <v>0.78</v>
      </c>
      <c r="BI92">
        <v>5.3596399999999999E-4</v>
      </c>
    </row>
    <row r="93" spans="5:61" x14ac:dyDescent="0.25">
      <c r="E93" s="1">
        <v>0.79</v>
      </c>
      <c r="F93" s="1">
        <v>1.8422999999999999E-6</v>
      </c>
      <c r="J93" s="1">
        <v>0.79</v>
      </c>
      <c r="K93" s="1">
        <v>0</v>
      </c>
      <c r="O93" s="1">
        <v>0.79</v>
      </c>
      <c r="P93" s="1">
        <v>1.7058400000000001E-6</v>
      </c>
      <c r="T93" s="1">
        <v>0.79</v>
      </c>
      <c r="U93" s="1">
        <v>0</v>
      </c>
      <c r="Y93" s="1">
        <v>0.79</v>
      </c>
      <c r="Z93" s="1">
        <v>2.5246400000000002E-6</v>
      </c>
      <c r="AD93" s="1">
        <v>0.79</v>
      </c>
      <c r="AE93" s="1">
        <v>0</v>
      </c>
      <c r="AI93" s="1">
        <v>0.79</v>
      </c>
      <c r="AJ93" s="1">
        <v>2.2858199999999999E-6</v>
      </c>
      <c r="AN93" s="1">
        <v>0.79</v>
      </c>
      <c r="AO93" s="1">
        <v>0</v>
      </c>
      <c r="AS93" s="1">
        <v>0.79</v>
      </c>
      <c r="AT93" s="1">
        <v>3.1728599999999999E-6</v>
      </c>
      <c r="AX93" s="1">
        <v>0.79</v>
      </c>
      <c r="AY93" s="1">
        <v>0</v>
      </c>
      <c r="AZ93">
        <v>1.7100000000000001E-2</v>
      </c>
      <c r="BC93" s="1">
        <v>0.79</v>
      </c>
      <c r="BD93">
        <v>0</v>
      </c>
      <c r="BH93" s="1">
        <v>0.79</v>
      </c>
      <c r="BI93">
        <v>5.4015699999999999E-4</v>
      </c>
    </row>
    <row r="94" spans="5:61" x14ac:dyDescent="0.25">
      <c r="E94" s="1">
        <v>0.8</v>
      </c>
      <c r="F94" s="1">
        <v>1.8764200000000001E-6</v>
      </c>
      <c r="J94" s="1">
        <v>0.8</v>
      </c>
      <c r="K94" s="1">
        <v>0</v>
      </c>
      <c r="O94" s="1">
        <v>0.8</v>
      </c>
      <c r="P94" s="1">
        <v>2.4563999999999999E-6</v>
      </c>
      <c r="T94" s="1">
        <v>0.8</v>
      </c>
      <c r="U94" s="1">
        <v>0</v>
      </c>
      <c r="Y94" s="1">
        <v>0.8</v>
      </c>
      <c r="Z94" s="1">
        <v>2.18347E-6</v>
      </c>
      <c r="AD94" s="1">
        <v>0.8</v>
      </c>
      <c r="AE94" s="1">
        <v>0</v>
      </c>
      <c r="AI94" s="1">
        <v>0.8</v>
      </c>
      <c r="AJ94" s="1">
        <v>2.6269900000000002E-6</v>
      </c>
      <c r="AN94" s="1">
        <v>0.8</v>
      </c>
      <c r="AO94" s="1">
        <v>0</v>
      </c>
      <c r="AS94" s="1">
        <v>0.8</v>
      </c>
      <c r="AT94" s="1">
        <v>4.3669399999999999E-6</v>
      </c>
      <c r="AX94" s="1">
        <v>0.8</v>
      </c>
      <c r="AY94" s="1">
        <v>0</v>
      </c>
      <c r="AZ94">
        <v>1.6799999999999999E-2</v>
      </c>
      <c r="BC94" s="1">
        <v>0.8</v>
      </c>
      <c r="BD94">
        <v>0</v>
      </c>
      <c r="BH94" s="1">
        <v>0.8</v>
      </c>
      <c r="BI94">
        <v>5.3548400000000003E-4</v>
      </c>
    </row>
    <row r="95" spans="5:61" x14ac:dyDescent="0.25">
      <c r="E95" s="1">
        <v>0.81</v>
      </c>
      <c r="F95" s="1">
        <v>1.53525E-6</v>
      </c>
      <c r="J95" s="1">
        <v>0.81</v>
      </c>
      <c r="K95" s="1">
        <v>0</v>
      </c>
      <c r="O95" s="1">
        <v>0.81</v>
      </c>
      <c r="P95" s="1">
        <v>1.6034899999999999E-6</v>
      </c>
      <c r="T95" s="1">
        <v>0.81</v>
      </c>
      <c r="U95" s="1">
        <v>0</v>
      </c>
      <c r="Y95" s="1">
        <v>0.81</v>
      </c>
      <c r="Z95" s="1">
        <v>1.73995E-6</v>
      </c>
      <c r="AD95" s="1">
        <v>0.81</v>
      </c>
      <c r="AE95" s="1">
        <v>0</v>
      </c>
      <c r="AI95" s="1">
        <v>0.81</v>
      </c>
      <c r="AJ95" s="1">
        <v>1.97877E-6</v>
      </c>
      <c r="AN95" s="1">
        <v>0.81</v>
      </c>
      <c r="AO95" s="1">
        <v>0</v>
      </c>
      <c r="AS95" s="1">
        <v>0.81</v>
      </c>
      <c r="AT95" s="1">
        <v>4.12812E-6</v>
      </c>
      <c r="AX95" s="1">
        <v>0.81</v>
      </c>
      <c r="AY95" s="1">
        <v>0</v>
      </c>
      <c r="AZ95">
        <v>1.6799999999999999E-2</v>
      </c>
      <c r="BC95" s="1">
        <v>0.81</v>
      </c>
      <c r="BD95">
        <v>0</v>
      </c>
      <c r="BH95" s="1">
        <v>0.81</v>
      </c>
      <c r="BI95">
        <v>5.4882399999999995E-4</v>
      </c>
    </row>
    <row r="96" spans="5:61" x14ac:dyDescent="0.25">
      <c r="E96" s="1">
        <v>0.82</v>
      </c>
      <c r="F96" s="1">
        <v>1.2281999999999999E-6</v>
      </c>
      <c r="J96" s="1">
        <v>0.82</v>
      </c>
      <c r="K96" s="1">
        <v>0</v>
      </c>
      <c r="O96" s="1">
        <v>0.82</v>
      </c>
      <c r="P96" s="1">
        <v>1.7058400000000001E-6</v>
      </c>
      <c r="T96" s="1">
        <v>0.82</v>
      </c>
      <c r="U96" s="1">
        <v>0</v>
      </c>
      <c r="Y96" s="1">
        <v>0.82</v>
      </c>
      <c r="Z96" s="1">
        <v>2.0470000000000001E-6</v>
      </c>
      <c r="AD96" s="1">
        <v>0.82</v>
      </c>
      <c r="AE96" s="1">
        <v>0</v>
      </c>
      <c r="AI96" s="1">
        <v>0.82</v>
      </c>
      <c r="AJ96" s="1">
        <v>1.8422999999999999E-6</v>
      </c>
      <c r="AN96" s="1">
        <v>0.82</v>
      </c>
      <c r="AO96" s="1">
        <v>0</v>
      </c>
      <c r="AS96" s="1">
        <v>0.82</v>
      </c>
      <c r="AT96" s="1">
        <v>3.13874E-6</v>
      </c>
      <c r="AX96" s="1">
        <v>0.82</v>
      </c>
      <c r="AY96" s="1">
        <v>0</v>
      </c>
      <c r="AZ96">
        <v>1.6899999999999998E-2</v>
      </c>
      <c r="BC96" s="1">
        <v>0.82</v>
      </c>
      <c r="BD96">
        <v>0</v>
      </c>
      <c r="BH96" s="1">
        <v>0.82</v>
      </c>
      <c r="BI96">
        <v>5.5817099999999999E-4</v>
      </c>
    </row>
    <row r="97" spans="5:61" x14ac:dyDescent="0.25">
      <c r="E97" s="1">
        <v>0.83</v>
      </c>
      <c r="F97" s="1">
        <v>1.9446500000000001E-6</v>
      </c>
      <c r="J97" s="1">
        <v>0.83</v>
      </c>
      <c r="K97" s="1">
        <v>0</v>
      </c>
      <c r="O97" s="1">
        <v>0.83</v>
      </c>
      <c r="P97" s="1">
        <v>2.0470000000000001E-6</v>
      </c>
      <c r="T97" s="1">
        <v>0.83</v>
      </c>
      <c r="U97" s="1">
        <v>0</v>
      </c>
      <c r="Y97" s="1">
        <v>0.83</v>
      </c>
      <c r="Z97" s="1">
        <v>2.4222899999999998E-6</v>
      </c>
      <c r="AD97" s="1">
        <v>0.83</v>
      </c>
      <c r="AE97" s="1">
        <v>0</v>
      </c>
      <c r="AI97" s="1">
        <v>0.83</v>
      </c>
      <c r="AJ97" s="1">
        <v>2.6952200000000002E-6</v>
      </c>
      <c r="AN97" s="1">
        <v>0.83</v>
      </c>
      <c r="AO97" s="1">
        <v>0</v>
      </c>
      <c r="AS97" s="1">
        <v>0.83</v>
      </c>
      <c r="AT97" s="1">
        <v>3.3434399999999999E-6</v>
      </c>
      <c r="AX97" s="1">
        <v>0.83</v>
      </c>
      <c r="AY97" s="1">
        <v>0</v>
      </c>
      <c r="AZ97">
        <v>1.7000000000000001E-2</v>
      </c>
      <c r="BC97" s="1">
        <v>0.83</v>
      </c>
      <c r="BD97">
        <v>0</v>
      </c>
      <c r="BH97" s="1">
        <v>0.83</v>
      </c>
      <c r="BI97">
        <v>5.6719699999999997E-4</v>
      </c>
    </row>
    <row r="98" spans="5:61" x14ac:dyDescent="0.25">
      <c r="E98" s="1">
        <v>0.84</v>
      </c>
      <c r="F98" s="1">
        <v>1.56937E-6</v>
      </c>
      <c r="J98" s="1">
        <v>0.84</v>
      </c>
      <c r="K98" s="1">
        <v>0</v>
      </c>
      <c r="O98" s="1">
        <v>0.84</v>
      </c>
      <c r="P98" s="1">
        <v>1.91054E-6</v>
      </c>
      <c r="T98" s="1">
        <v>0.84</v>
      </c>
      <c r="U98" s="1">
        <v>0</v>
      </c>
      <c r="Y98" s="1">
        <v>0.84</v>
      </c>
      <c r="Z98" s="1">
        <v>2.01289E-6</v>
      </c>
      <c r="AD98" s="1">
        <v>0.84</v>
      </c>
      <c r="AE98" s="1">
        <v>0</v>
      </c>
      <c r="AI98" s="1">
        <v>0.84</v>
      </c>
      <c r="AJ98" s="1">
        <v>2.1152399999999999E-6</v>
      </c>
      <c r="AN98" s="1">
        <v>0.84</v>
      </c>
      <c r="AO98" s="1">
        <v>0</v>
      </c>
      <c r="AS98" s="1">
        <v>0.84</v>
      </c>
      <c r="AT98" s="1">
        <v>3.5822600000000002E-6</v>
      </c>
      <c r="AX98" s="1">
        <v>0.84</v>
      </c>
      <c r="AY98" s="1">
        <v>0</v>
      </c>
      <c r="AZ98">
        <v>1.67E-2</v>
      </c>
      <c r="BC98" s="1">
        <v>0.84</v>
      </c>
      <c r="BD98">
        <v>0</v>
      </c>
      <c r="BH98" s="1">
        <v>0.84</v>
      </c>
      <c r="BI98">
        <v>5.8357299999999999E-4</v>
      </c>
    </row>
    <row r="99" spans="5:61" x14ac:dyDescent="0.25">
      <c r="E99" s="1">
        <v>0.85</v>
      </c>
      <c r="F99" s="1">
        <v>1.56937E-6</v>
      </c>
      <c r="J99" s="1">
        <v>0.85</v>
      </c>
      <c r="K99" s="1">
        <v>0</v>
      </c>
      <c r="O99" s="1">
        <v>0.85</v>
      </c>
      <c r="P99" s="1">
        <v>1.80819E-6</v>
      </c>
      <c r="T99" s="1">
        <v>0.85</v>
      </c>
      <c r="U99" s="1">
        <v>0</v>
      </c>
      <c r="Y99" s="1">
        <v>0.85</v>
      </c>
      <c r="Z99" s="1">
        <v>1.97877E-6</v>
      </c>
      <c r="AD99" s="1">
        <v>0.85</v>
      </c>
      <c r="AE99" s="1">
        <v>0</v>
      </c>
      <c r="AI99" s="1">
        <v>0.85</v>
      </c>
      <c r="AJ99" s="1">
        <v>2.5587600000000001E-6</v>
      </c>
      <c r="AN99" s="1">
        <v>0.85</v>
      </c>
      <c r="AO99" s="1">
        <v>0</v>
      </c>
      <c r="AS99" s="1">
        <v>0.85</v>
      </c>
      <c r="AT99" s="1">
        <v>3.8210700000000002E-6</v>
      </c>
      <c r="AX99" s="1">
        <v>0.85</v>
      </c>
      <c r="AY99" s="1">
        <v>0</v>
      </c>
      <c r="AZ99">
        <v>1.6799999999999999E-2</v>
      </c>
      <c r="BC99" s="1">
        <v>0.85</v>
      </c>
      <c r="BD99">
        <v>0</v>
      </c>
      <c r="BH99" s="1">
        <v>0.85</v>
      </c>
      <c r="BI99">
        <v>5.9411700000000002E-4</v>
      </c>
    </row>
    <row r="100" spans="5:61" x14ac:dyDescent="0.25">
      <c r="E100" s="1">
        <v>0.86</v>
      </c>
      <c r="F100" s="1">
        <v>1.2281999999999999E-6</v>
      </c>
      <c r="J100" s="1">
        <v>0.86</v>
      </c>
      <c r="K100" s="1">
        <v>0</v>
      </c>
      <c r="O100" s="1">
        <v>0.86</v>
      </c>
      <c r="P100" s="1">
        <v>1.6376E-6</v>
      </c>
      <c r="T100" s="1">
        <v>0.86</v>
      </c>
      <c r="U100" s="1">
        <v>0</v>
      </c>
      <c r="Y100" s="1">
        <v>0.86</v>
      </c>
      <c r="Z100" s="1">
        <v>2.14935E-6</v>
      </c>
      <c r="AD100" s="1">
        <v>0.86</v>
      </c>
      <c r="AE100" s="1">
        <v>0</v>
      </c>
      <c r="AI100" s="1">
        <v>0.86</v>
      </c>
      <c r="AJ100" s="1">
        <v>2.8316900000000001E-6</v>
      </c>
      <c r="AN100" s="1">
        <v>0.86</v>
      </c>
      <c r="AO100" s="1">
        <v>0</v>
      </c>
      <c r="AS100" s="1">
        <v>0.86</v>
      </c>
      <c r="AT100" s="1">
        <v>3.3775599999999998E-6</v>
      </c>
      <c r="AX100" s="1">
        <v>0.86</v>
      </c>
      <c r="AY100" s="1">
        <v>0</v>
      </c>
      <c r="AZ100">
        <v>1.6799999999999999E-2</v>
      </c>
      <c r="BC100" s="1">
        <v>0.86</v>
      </c>
      <c r="BD100">
        <v>0</v>
      </c>
      <c r="BH100" s="1">
        <v>0.86</v>
      </c>
      <c r="BI100">
        <v>6.06738E-4</v>
      </c>
    </row>
    <row r="101" spans="5:61" x14ac:dyDescent="0.25">
      <c r="E101" s="1">
        <v>0.87</v>
      </c>
      <c r="F101" s="1">
        <v>1.3305499999999999E-6</v>
      </c>
      <c r="J101" s="1">
        <v>0.87</v>
      </c>
      <c r="K101" s="1">
        <v>0</v>
      </c>
      <c r="O101" s="1">
        <v>0.87</v>
      </c>
      <c r="P101" s="1">
        <v>1.73995E-6</v>
      </c>
      <c r="T101" s="1">
        <v>0.87</v>
      </c>
      <c r="U101" s="1">
        <v>0</v>
      </c>
      <c r="Y101" s="1">
        <v>0.87</v>
      </c>
      <c r="Z101" s="1">
        <v>1.97877E-6</v>
      </c>
      <c r="AD101" s="1">
        <v>0.87</v>
      </c>
      <c r="AE101" s="1">
        <v>0</v>
      </c>
      <c r="AI101" s="1">
        <v>0.87</v>
      </c>
      <c r="AJ101" s="1">
        <v>2.3881699999999999E-6</v>
      </c>
      <c r="AN101" s="1">
        <v>0.87</v>
      </c>
      <c r="AO101" s="1">
        <v>0</v>
      </c>
      <c r="AS101" s="1">
        <v>0.87</v>
      </c>
      <c r="AT101" s="1">
        <v>3.0705099999999999E-6</v>
      </c>
      <c r="AX101" s="1">
        <v>0.87</v>
      </c>
      <c r="AY101" s="1">
        <v>0</v>
      </c>
      <c r="AZ101">
        <v>1.67E-2</v>
      </c>
      <c r="BC101" s="1">
        <v>0.87</v>
      </c>
      <c r="BD101">
        <v>0</v>
      </c>
      <c r="BH101" s="1">
        <v>0.87</v>
      </c>
      <c r="BI101">
        <v>6.2203599999999996E-4</v>
      </c>
    </row>
    <row r="102" spans="5:61" x14ac:dyDescent="0.25">
      <c r="E102" s="1">
        <v>0.88</v>
      </c>
      <c r="F102" s="1">
        <v>1.4329000000000001E-6</v>
      </c>
      <c r="J102" s="1">
        <v>0.88</v>
      </c>
      <c r="K102" s="1">
        <v>0</v>
      </c>
      <c r="O102" s="1">
        <v>0.88</v>
      </c>
      <c r="P102" s="1">
        <v>1.6034899999999999E-6</v>
      </c>
      <c r="T102" s="1">
        <v>0.88</v>
      </c>
      <c r="U102" s="1">
        <v>0</v>
      </c>
      <c r="Y102" s="1">
        <v>0.88</v>
      </c>
      <c r="Z102" s="1">
        <v>1.91054E-6</v>
      </c>
      <c r="AD102" s="1">
        <v>0.88</v>
      </c>
      <c r="AE102" s="1">
        <v>0</v>
      </c>
      <c r="AI102" s="1">
        <v>0.88</v>
      </c>
      <c r="AJ102" s="1">
        <v>1.97877E-6</v>
      </c>
      <c r="AN102" s="1">
        <v>0.88</v>
      </c>
      <c r="AO102" s="1">
        <v>0</v>
      </c>
      <c r="AS102" s="1">
        <v>0.88</v>
      </c>
      <c r="AT102" s="1">
        <v>3.3775599999999998E-6</v>
      </c>
      <c r="AX102" s="1">
        <v>0.88</v>
      </c>
      <c r="AY102" s="1">
        <v>0</v>
      </c>
      <c r="AZ102">
        <v>1.6400000000000001E-2</v>
      </c>
      <c r="BC102" s="1">
        <v>0.88</v>
      </c>
      <c r="BD102">
        <v>0</v>
      </c>
      <c r="BH102" s="1">
        <v>0.88</v>
      </c>
      <c r="BI102">
        <v>6.35576E-4</v>
      </c>
    </row>
    <row r="103" spans="5:61" x14ac:dyDescent="0.25">
      <c r="E103" s="1">
        <v>0.89</v>
      </c>
      <c r="F103" s="1">
        <v>1.05762E-6</v>
      </c>
      <c r="J103" s="1">
        <v>0.89</v>
      </c>
      <c r="K103" s="1">
        <v>0</v>
      </c>
      <c r="O103" s="1">
        <v>0.89</v>
      </c>
      <c r="P103" s="1">
        <v>1.7740699999999999E-6</v>
      </c>
      <c r="T103" s="1">
        <v>0.89</v>
      </c>
      <c r="U103" s="1">
        <v>0</v>
      </c>
      <c r="Y103" s="1">
        <v>0.89</v>
      </c>
      <c r="Z103" s="1">
        <v>2.0470000000000001E-6</v>
      </c>
      <c r="AD103" s="1">
        <v>0.89</v>
      </c>
      <c r="AE103" s="1">
        <v>0</v>
      </c>
      <c r="AI103" s="1">
        <v>0.89</v>
      </c>
      <c r="AJ103" s="1">
        <v>2.3540499999999999E-6</v>
      </c>
      <c r="AN103" s="1">
        <v>0.89</v>
      </c>
      <c r="AO103" s="1">
        <v>0</v>
      </c>
      <c r="AS103" s="1">
        <v>0.89</v>
      </c>
      <c r="AT103" s="1">
        <v>3.5822600000000002E-6</v>
      </c>
      <c r="AX103" s="1">
        <v>0.89</v>
      </c>
      <c r="AY103" s="1">
        <v>0</v>
      </c>
      <c r="AZ103">
        <v>1.6199999999999999E-2</v>
      </c>
      <c r="BC103" s="1">
        <v>0.89</v>
      </c>
      <c r="BD103">
        <v>0</v>
      </c>
      <c r="BH103" s="1">
        <v>0.89</v>
      </c>
      <c r="BI103">
        <v>6.5255000000000001E-4</v>
      </c>
    </row>
    <row r="104" spans="5:61" x14ac:dyDescent="0.25">
      <c r="E104" s="1">
        <v>0.9</v>
      </c>
      <c r="F104" s="1">
        <v>1.3646700000000001E-6</v>
      </c>
      <c r="J104" s="1">
        <v>0.9</v>
      </c>
      <c r="K104" s="1">
        <v>0</v>
      </c>
      <c r="O104" s="1">
        <v>0.9</v>
      </c>
      <c r="P104" s="1">
        <v>1.39879E-6</v>
      </c>
      <c r="T104" s="1">
        <v>0.9</v>
      </c>
      <c r="U104" s="1">
        <v>0</v>
      </c>
      <c r="Y104" s="1">
        <v>0.9</v>
      </c>
      <c r="Z104" s="1">
        <v>1.7740699999999999E-6</v>
      </c>
      <c r="AD104" s="1">
        <v>0.9</v>
      </c>
      <c r="AE104" s="1">
        <v>0</v>
      </c>
      <c r="AI104" s="1">
        <v>0.9</v>
      </c>
      <c r="AJ104" s="1">
        <v>2.1152399999999999E-6</v>
      </c>
      <c r="AN104" s="1">
        <v>0.9</v>
      </c>
      <c r="AO104" s="1">
        <v>0</v>
      </c>
      <c r="AS104" s="1">
        <v>0.9</v>
      </c>
      <c r="AT104" s="1">
        <v>3.4457899999999998E-6</v>
      </c>
      <c r="AX104" s="1">
        <v>0.9</v>
      </c>
      <c r="AY104" s="1">
        <v>0</v>
      </c>
      <c r="AZ104">
        <v>1.6400000000000001E-2</v>
      </c>
      <c r="BC104" s="1">
        <v>0.9</v>
      </c>
      <c r="BD104">
        <v>0</v>
      </c>
      <c r="BH104" s="1">
        <v>0.9</v>
      </c>
      <c r="BI104">
        <v>6.7903099999999997E-4</v>
      </c>
    </row>
    <row r="105" spans="5:61" x14ac:dyDescent="0.25">
      <c r="E105" s="1">
        <v>0.91</v>
      </c>
      <c r="F105" s="1">
        <v>1.50114E-6</v>
      </c>
      <c r="J105" s="1">
        <v>0.91</v>
      </c>
      <c r="K105" s="1">
        <v>0</v>
      </c>
      <c r="O105" s="1">
        <v>0.91</v>
      </c>
      <c r="P105" s="1">
        <v>1.56937E-6</v>
      </c>
      <c r="T105" s="1">
        <v>0.91</v>
      </c>
      <c r="U105" s="1">
        <v>0</v>
      </c>
      <c r="Y105" s="1">
        <v>0.91</v>
      </c>
      <c r="Z105" s="1">
        <v>2.14935E-6</v>
      </c>
      <c r="AD105" s="1">
        <v>0.91</v>
      </c>
      <c r="AE105" s="1">
        <v>0</v>
      </c>
      <c r="AI105" s="1">
        <v>0.91</v>
      </c>
      <c r="AJ105" s="1">
        <v>2.2517E-6</v>
      </c>
      <c r="AN105" s="1">
        <v>0.91</v>
      </c>
      <c r="AO105" s="1">
        <v>0</v>
      </c>
      <c r="AS105" s="1">
        <v>0.91</v>
      </c>
      <c r="AT105" s="1">
        <v>3.5140199999999999E-6</v>
      </c>
      <c r="AX105" s="1">
        <v>0.91</v>
      </c>
      <c r="AY105" s="1">
        <v>0</v>
      </c>
      <c r="AZ105">
        <v>1.5900000000000001E-2</v>
      </c>
      <c r="BC105" s="1">
        <v>0.91</v>
      </c>
      <c r="BD105">
        <v>0</v>
      </c>
      <c r="BH105" s="1">
        <v>0.91</v>
      </c>
      <c r="BI105">
        <v>6.9408899999999995E-4</v>
      </c>
    </row>
    <row r="106" spans="5:61" x14ac:dyDescent="0.25">
      <c r="E106" s="1">
        <v>0.92</v>
      </c>
      <c r="F106" s="1">
        <v>1.1599699999999999E-6</v>
      </c>
      <c r="J106" s="1">
        <v>0.92</v>
      </c>
      <c r="K106" s="1">
        <v>0</v>
      </c>
      <c r="O106" s="1">
        <v>0.92</v>
      </c>
      <c r="P106" s="1">
        <v>1.6717199999999999E-6</v>
      </c>
      <c r="T106" s="1">
        <v>0.92</v>
      </c>
      <c r="U106" s="1">
        <v>0</v>
      </c>
      <c r="Y106" s="1">
        <v>0.92</v>
      </c>
      <c r="Z106" s="1">
        <v>1.97877E-6</v>
      </c>
      <c r="AD106" s="1">
        <v>0.92</v>
      </c>
      <c r="AE106" s="1">
        <v>0</v>
      </c>
      <c r="AI106" s="1">
        <v>0.92</v>
      </c>
      <c r="AJ106" s="1">
        <v>1.8764200000000001E-6</v>
      </c>
      <c r="AN106" s="1">
        <v>0.92</v>
      </c>
      <c r="AO106" s="1">
        <v>0</v>
      </c>
      <c r="AS106" s="1">
        <v>0.92</v>
      </c>
      <c r="AT106" s="1">
        <v>2.96816E-6</v>
      </c>
      <c r="AX106" s="1">
        <v>0.92</v>
      </c>
      <c r="AY106" s="1">
        <v>0</v>
      </c>
      <c r="AZ106">
        <v>1.61E-2</v>
      </c>
      <c r="BC106" s="1">
        <v>0.92</v>
      </c>
      <c r="BD106">
        <v>0</v>
      </c>
      <c r="BH106" s="1">
        <v>0.92</v>
      </c>
      <c r="BI106">
        <v>7.0730900000000004E-4</v>
      </c>
    </row>
    <row r="107" spans="5:61" x14ac:dyDescent="0.25">
      <c r="E107" s="1">
        <v>0.93</v>
      </c>
      <c r="F107" s="1">
        <v>1.3646700000000001E-6</v>
      </c>
      <c r="J107" s="1">
        <v>0.93</v>
      </c>
      <c r="K107" s="1">
        <v>0</v>
      </c>
      <c r="O107" s="1">
        <v>0.93</v>
      </c>
      <c r="P107" s="1">
        <v>2.2175899999999999E-6</v>
      </c>
      <c r="T107" s="1">
        <v>0.93</v>
      </c>
      <c r="U107" s="1">
        <v>0</v>
      </c>
      <c r="Y107" s="1">
        <v>0.93</v>
      </c>
      <c r="Z107" s="1">
        <v>1.8764200000000001E-6</v>
      </c>
      <c r="AD107" s="1">
        <v>0.93</v>
      </c>
      <c r="AE107" s="1">
        <v>0</v>
      </c>
      <c r="AI107" s="1">
        <v>0.93</v>
      </c>
      <c r="AJ107" s="1">
        <v>2.7293400000000001E-6</v>
      </c>
      <c r="AN107" s="1">
        <v>0.93</v>
      </c>
      <c r="AO107" s="1">
        <v>0</v>
      </c>
      <c r="AS107" s="1">
        <v>0.93</v>
      </c>
      <c r="AT107" s="1">
        <v>3.3093199999999999E-6</v>
      </c>
      <c r="AX107" s="1">
        <v>0.93</v>
      </c>
      <c r="AY107" s="1">
        <v>0</v>
      </c>
      <c r="AZ107">
        <v>1.5900000000000001E-2</v>
      </c>
      <c r="BC107" s="1">
        <v>0.93</v>
      </c>
      <c r="BD107">
        <v>0</v>
      </c>
      <c r="BH107" s="1">
        <v>0.93</v>
      </c>
      <c r="BI107">
        <v>7.4728999999999996E-4</v>
      </c>
    </row>
    <row r="108" spans="5:61" x14ac:dyDescent="0.25">
      <c r="E108" s="1">
        <v>0.94</v>
      </c>
      <c r="F108" s="1">
        <v>1.9446500000000001E-6</v>
      </c>
      <c r="J108" s="1">
        <v>0.94</v>
      </c>
      <c r="K108" s="1">
        <v>0</v>
      </c>
      <c r="O108" s="1">
        <v>0.94</v>
      </c>
      <c r="P108" s="1">
        <v>1.7740699999999999E-6</v>
      </c>
      <c r="T108" s="1">
        <v>0.94</v>
      </c>
      <c r="U108" s="1">
        <v>0</v>
      </c>
      <c r="Y108" s="1">
        <v>0.94</v>
      </c>
      <c r="Z108" s="1">
        <v>1.8764200000000001E-6</v>
      </c>
      <c r="AD108" s="1">
        <v>0.94</v>
      </c>
      <c r="AE108" s="1">
        <v>0</v>
      </c>
      <c r="AI108" s="1">
        <v>0.94</v>
      </c>
      <c r="AJ108" s="1">
        <v>1.9446500000000001E-6</v>
      </c>
      <c r="AN108" s="1">
        <v>0.94</v>
      </c>
      <c r="AO108" s="1">
        <v>0</v>
      </c>
      <c r="AS108" s="1">
        <v>0.94</v>
      </c>
      <c r="AT108" s="1">
        <v>3.13874E-6</v>
      </c>
      <c r="AX108" s="1">
        <v>0.94</v>
      </c>
      <c r="AY108" s="1">
        <v>0</v>
      </c>
      <c r="AZ108">
        <v>1.5800000000000002E-2</v>
      </c>
      <c r="BC108" s="1">
        <v>0.94</v>
      </c>
      <c r="BD108">
        <v>0</v>
      </c>
      <c r="BH108" s="1">
        <v>0.94</v>
      </c>
      <c r="BI108">
        <v>7.6350500000000004E-4</v>
      </c>
    </row>
    <row r="109" spans="5:61" x14ac:dyDescent="0.25">
      <c r="E109" s="1">
        <v>0.95</v>
      </c>
      <c r="F109" s="1">
        <v>1.3305499999999999E-6</v>
      </c>
      <c r="J109" s="1">
        <v>0.95</v>
      </c>
      <c r="K109" s="1">
        <v>0</v>
      </c>
      <c r="O109" s="1">
        <v>0.95</v>
      </c>
      <c r="P109" s="1">
        <v>2.08112E-6</v>
      </c>
      <c r="T109" s="1">
        <v>0.95</v>
      </c>
      <c r="U109" s="1">
        <v>0</v>
      </c>
      <c r="Y109" s="1">
        <v>0.95</v>
      </c>
      <c r="Z109" s="1">
        <v>2.08112E-6</v>
      </c>
      <c r="AD109" s="1">
        <v>0.95</v>
      </c>
      <c r="AE109" s="1">
        <v>0</v>
      </c>
      <c r="AI109" s="1">
        <v>0.95</v>
      </c>
      <c r="AJ109" s="1">
        <v>2.3881699999999999E-6</v>
      </c>
      <c r="AN109" s="1">
        <v>0.95</v>
      </c>
      <c r="AO109" s="1">
        <v>0</v>
      </c>
      <c r="AS109" s="1">
        <v>0.95</v>
      </c>
      <c r="AT109" s="1">
        <v>3.8551900000000001E-6</v>
      </c>
      <c r="AX109" s="1">
        <v>0.95</v>
      </c>
      <c r="AY109" s="1">
        <v>0</v>
      </c>
      <c r="AZ109">
        <v>1.55E-2</v>
      </c>
      <c r="BC109" s="1">
        <v>0.95</v>
      </c>
      <c r="BD109">
        <v>0</v>
      </c>
      <c r="BH109" s="1">
        <v>0.95</v>
      </c>
      <c r="BI109">
        <v>7.8858800000000001E-4</v>
      </c>
    </row>
    <row r="110" spans="5:61" x14ac:dyDescent="0.25">
      <c r="E110" s="1">
        <v>0.96</v>
      </c>
      <c r="F110" s="1">
        <v>1.3646700000000001E-6</v>
      </c>
      <c r="J110" s="1">
        <v>0.96</v>
      </c>
      <c r="K110" s="1">
        <v>0</v>
      </c>
      <c r="O110" s="1">
        <v>0.96</v>
      </c>
      <c r="P110" s="1">
        <v>1.7058400000000001E-6</v>
      </c>
      <c r="T110" s="1">
        <v>0.96</v>
      </c>
      <c r="U110" s="1">
        <v>0</v>
      </c>
      <c r="Y110" s="1">
        <v>0.96</v>
      </c>
      <c r="Z110" s="1">
        <v>1.6717199999999999E-6</v>
      </c>
      <c r="AD110" s="1">
        <v>0.96</v>
      </c>
      <c r="AE110" s="1">
        <v>0</v>
      </c>
      <c r="AI110" s="1">
        <v>0.96</v>
      </c>
      <c r="AJ110" s="1">
        <v>2.2858199999999999E-6</v>
      </c>
      <c r="AN110" s="1">
        <v>0.96</v>
      </c>
      <c r="AO110" s="1">
        <v>0</v>
      </c>
      <c r="AS110" s="1">
        <v>0.96</v>
      </c>
      <c r="AT110" s="1">
        <v>3.5822600000000002E-6</v>
      </c>
      <c r="AX110" s="1">
        <v>0.96</v>
      </c>
      <c r="AY110" s="1">
        <v>0</v>
      </c>
      <c r="AZ110">
        <v>1.55E-2</v>
      </c>
      <c r="BC110" s="1">
        <v>0.96</v>
      </c>
      <c r="BD110">
        <v>0</v>
      </c>
      <c r="BH110" s="1">
        <v>0.96</v>
      </c>
      <c r="BI110">
        <v>8.2744999999999997E-4</v>
      </c>
    </row>
    <row r="111" spans="5:61" x14ac:dyDescent="0.25">
      <c r="E111" s="1">
        <v>0.97</v>
      </c>
      <c r="F111" s="1">
        <v>1.1940900000000001E-6</v>
      </c>
      <c r="J111" s="1">
        <v>0.97</v>
      </c>
      <c r="K111" s="1">
        <v>0</v>
      </c>
      <c r="O111" s="1">
        <v>0.97</v>
      </c>
      <c r="P111" s="1">
        <v>1.6717199999999999E-6</v>
      </c>
      <c r="T111" s="1">
        <v>0.97</v>
      </c>
      <c r="U111" s="1">
        <v>0</v>
      </c>
      <c r="Y111" s="1">
        <v>0.97</v>
      </c>
      <c r="Z111" s="1">
        <v>2.2175899999999999E-6</v>
      </c>
      <c r="AD111" s="1">
        <v>0.97</v>
      </c>
      <c r="AE111" s="1">
        <v>0</v>
      </c>
      <c r="AI111" s="1">
        <v>0.97</v>
      </c>
      <c r="AJ111" s="1">
        <v>1.9446500000000001E-6</v>
      </c>
      <c r="AN111" s="1">
        <v>0.97</v>
      </c>
      <c r="AO111" s="1">
        <v>0</v>
      </c>
      <c r="AS111" s="1">
        <v>0.97</v>
      </c>
      <c r="AT111" s="1">
        <v>3.6504900000000002E-6</v>
      </c>
      <c r="AX111" s="1">
        <v>0.97</v>
      </c>
      <c r="AY111" s="1">
        <v>0</v>
      </c>
      <c r="AZ111">
        <v>1.5299999999999999E-2</v>
      </c>
      <c r="BC111" s="1">
        <v>0.97</v>
      </c>
      <c r="BD111">
        <v>0</v>
      </c>
      <c r="BH111" s="1">
        <v>0.97</v>
      </c>
      <c r="BI111">
        <v>8.5696700000000004E-4</v>
      </c>
    </row>
    <row r="112" spans="5:61" x14ac:dyDescent="0.25">
      <c r="E112" s="1">
        <v>0.98</v>
      </c>
      <c r="F112" s="1">
        <v>1.46702E-6</v>
      </c>
      <c r="J112" s="1">
        <v>0.98</v>
      </c>
      <c r="K112" s="1">
        <v>0</v>
      </c>
      <c r="O112" s="1">
        <v>0.98</v>
      </c>
      <c r="P112" s="1">
        <v>1.6376E-6</v>
      </c>
      <c r="T112" s="1">
        <v>0.98</v>
      </c>
      <c r="U112" s="1">
        <v>0</v>
      </c>
      <c r="Y112" s="1">
        <v>0.98</v>
      </c>
      <c r="Z112" s="1">
        <v>1.73995E-6</v>
      </c>
      <c r="AD112" s="1">
        <v>0.98</v>
      </c>
      <c r="AE112" s="1">
        <v>0</v>
      </c>
      <c r="AI112" s="1">
        <v>0.98</v>
      </c>
      <c r="AJ112" s="1">
        <v>2.3199399999999998E-6</v>
      </c>
      <c r="AN112" s="1">
        <v>0.98</v>
      </c>
      <c r="AO112" s="1">
        <v>0</v>
      </c>
      <c r="AS112" s="1">
        <v>0.98</v>
      </c>
      <c r="AT112" s="1">
        <v>3.5822600000000002E-6</v>
      </c>
      <c r="AX112" s="1">
        <v>0.98</v>
      </c>
      <c r="AY112" s="1">
        <v>0</v>
      </c>
      <c r="AZ112">
        <v>1.49E-2</v>
      </c>
      <c r="BC112" s="1">
        <v>0.98</v>
      </c>
      <c r="BD112">
        <v>0</v>
      </c>
      <c r="BH112" s="1">
        <v>0.98</v>
      </c>
      <c r="BI112">
        <v>9.0689199999999996E-4</v>
      </c>
    </row>
    <row r="113" spans="5:61" x14ac:dyDescent="0.25">
      <c r="E113" s="1">
        <v>0.99</v>
      </c>
      <c r="F113" s="1">
        <v>1.29644E-6</v>
      </c>
      <c r="J113" s="1">
        <v>0.99</v>
      </c>
      <c r="K113" s="1">
        <v>0</v>
      </c>
      <c r="O113" s="1">
        <v>0.99</v>
      </c>
      <c r="P113" s="1">
        <v>1.2281999999999999E-6</v>
      </c>
      <c r="T113" s="1">
        <v>0.99</v>
      </c>
      <c r="U113" s="1">
        <v>0</v>
      </c>
      <c r="Y113" s="1">
        <v>0.99</v>
      </c>
      <c r="Z113" s="1">
        <v>2.1152399999999999E-6</v>
      </c>
      <c r="AD113" s="1">
        <v>0.99</v>
      </c>
      <c r="AE113" s="1">
        <v>0</v>
      </c>
      <c r="AI113" s="1">
        <v>0.99</v>
      </c>
      <c r="AJ113" s="1">
        <v>2.7975700000000001E-6</v>
      </c>
      <c r="AN113" s="1">
        <v>0.99</v>
      </c>
      <c r="AO113" s="1">
        <v>0</v>
      </c>
      <c r="AS113" s="1">
        <v>0.99</v>
      </c>
      <c r="AT113" s="1">
        <v>4.2645899999999999E-6</v>
      </c>
      <c r="AX113" s="1">
        <v>0.99</v>
      </c>
      <c r="AY113" s="1">
        <v>0</v>
      </c>
      <c r="AZ113">
        <v>1.4800000000000001E-2</v>
      </c>
      <c r="BC113" s="1">
        <v>0.99</v>
      </c>
      <c r="BD113">
        <v>0</v>
      </c>
      <c r="BH113" s="1">
        <v>0.99</v>
      </c>
      <c r="BI113">
        <v>9.3620900000000002E-4</v>
      </c>
    </row>
    <row r="114" spans="5:61" x14ac:dyDescent="0.25">
      <c r="E114" s="1">
        <v>1</v>
      </c>
      <c r="F114" s="1">
        <v>1.2623200000000001E-6</v>
      </c>
      <c r="J114" s="1">
        <v>1</v>
      </c>
      <c r="K114" s="1">
        <v>0</v>
      </c>
      <c r="O114" s="1">
        <v>1</v>
      </c>
      <c r="P114" s="1">
        <v>1.8764200000000001E-6</v>
      </c>
      <c r="T114" s="1">
        <v>1</v>
      </c>
      <c r="U114" s="1">
        <v>0</v>
      </c>
      <c r="Y114" s="1">
        <v>1</v>
      </c>
      <c r="Z114" s="1">
        <v>2.2175899999999999E-6</v>
      </c>
      <c r="AD114" s="1">
        <v>1</v>
      </c>
      <c r="AE114" s="1">
        <v>0</v>
      </c>
      <c r="AI114" s="1">
        <v>1</v>
      </c>
      <c r="AJ114" s="1">
        <v>2.3199399999999998E-6</v>
      </c>
      <c r="AN114" s="1">
        <v>1</v>
      </c>
      <c r="AO114" s="1">
        <v>0</v>
      </c>
      <c r="AS114" s="1">
        <v>1</v>
      </c>
      <c r="AT114" s="1">
        <v>4.5034099999999998E-6</v>
      </c>
      <c r="AX114" s="1">
        <v>1</v>
      </c>
      <c r="AY114" s="1">
        <v>0</v>
      </c>
      <c r="AZ114">
        <v>1.4200000000000001E-2</v>
      </c>
      <c r="BC114" s="1">
        <v>1</v>
      </c>
      <c r="BD114">
        <v>0</v>
      </c>
      <c r="BH114" s="1">
        <v>1</v>
      </c>
      <c r="BI114">
        <v>9.9424299999999991E-4</v>
      </c>
    </row>
    <row r="115" spans="5:61" x14ac:dyDescent="0.25">
      <c r="E115" s="1">
        <v>1.01</v>
      </c>
      <c r="F115" s="1">
        <v>1.56937E-6</v>
      </c>
      <c r="J115" s="1">
        <v>1.01</v>
      </c>
      <c r="K115" s="1">
        <v>0</v>
      </c>
      <c r="O115" s="1">
        <v>1.01</v>
      </c>
      <c r="P115" s="1">
        <v>2.0470000000000001E-6</v>
      </c>
      <c r="T115" s="1">
        <v>1.01</v>
      </c>
      <c r="U115" s="1">
        <v>0</v>
      </c>
      <c r="Y115" s="1">
        <v>1.01</v>
      </c>
      <c r="Z115" s="1">
        <v>2.3199399999999998E-6</v>
      </c>
      <c r="AD115" s="1">
        <v>1.01</v>
      </c>
      <c r="AE115" s="1">
        <v>0</v>
      </c>
      <c r="AI115" s="1">
        <v>1.01</v>
      </c>
      <c r="AJ115" s="1">
        <v>2.1152399999999999E-6</v>
      </c>
      <c r="AN115" s="1">
        <v>1.01</v>
      </c>
      <c r="AO115" s="1">
        <v>0</v>
      </c>
      <c r="AS115" s="1">
        <v>1.01</v>
      </c>
      <c r="AT115" s="1">
        <v>3.6846100000000001E-6</v>
      </c>
      <c r="AX115" s="1">
        <v>1.01</v>
      </c>
      <c r="AY115" s="1">
        <v>0</v>
      </c>
      <c r="AZ115">
        <v>1.4200000000000001E-2</v>
      </c>
      <c r="BC115" s="1">
        <v>1.01</v>
      </c>
      <c r="BD115">
        <v>0</v>
      </c>
      <c r="BH115" s="1">
        <v>1.01</v>
      </c>
      <c r="BI115">
        <v>1.0623799999999999E-3</v>
      </c>
    </row>
    <row r="116" spans="5:61" x14ac:dyDescent="0.25">
      <c r="E116" s="1">
        <v>1.02</v>
      </c>
      <c r="F116" s="1">
        <v>1.6034899999999999E-6</v>
      </c>
      <c r="J116" s="1">
        <v>1.02</v>
      </c>
      <c r="K116" s="1">
        <v>0</v>
      </c>
      <c r="O116" s="1">
        <v>1.02</v>
      </c>
      <c r="P116" s="1">
        <v>1.8422999999999999E-6</v>
      </c>
      <c r="T116" s="1">
        <v>1.02</v>
      </c>
      <c r="U116" s="1">
        <v>0</v>
      </c>
      <c r="Y116" s="1">
        <v>1.02</v>
      </c>
      <c r="Z116" s="1">
        <v>1.8422999999999999E-6</v>
      </c>
      <c r="AD116" s="1">
        <v>1.02</v>
      </c>
      <c r="AE116" s="1">
        <v>0</v>
      </c>
      <c r="AI116" s="1">
        <v>1.02</v>
      </c>
      <c r="AJ116" s="1">
        <v>2.2858199999999999E-6</v>
      </c>
      <c r="AN116" s="1">
        <v>1.02</v>
      </c>
      <c r="AO116" s="1">
        <v>0</v>
      </c>
      <c r="AS116" s="1">
        <v>1.02</v>
      </c>
      <c r="AT116" s="1">
        <v>4.3669399999999999E-6</v>
      </c>
      <c r="AX116" s="1">
        <v>1.02</v>
      </c>
      <c r="AY116" s="1">
        <v>0</v>
      </c>
      <c r="AZ116">
        <v>1.4E-2</v>
      </c>
      <c r="BC116" s="1">
        <v>1.02</v>
      </c>
      <c r="BD116">
        <v>0</v>
      </c>
      <c r="BH116" s="1">
        <v>1.02</v>
      </c>
      <c r="BI116">
        <v>1.1105500000000001E-3</v>
      </c>
    </row>
    <row r="117" spans="5:61" x14ac:dyDescent="0.25">
      <c r="E117" s="1">
        <v>1.03</v>
      </c>
      <c r="F117" s="1">
        <v>1.91054E-6</v>
      </c>
      <c r="J117" s="1">
        <v>1.03</v>
      </c>
      <c r="K117" s="1">
        <v>0</v>
      </c>
      <c r="O117" s="1">
        <v>1.03</v>
      </c>
      <c r="P117" s="1">
        <v>1.8764200000000001E-6</v>
      </c>
      <c r="T117" s="1">
        <v>1.03</v>
      </c>
      <c r="U117" s="1">
        <v>0</v>
      </c>
      <c r="Y117" s="1">
        <v>1.03</v>
      </c>
      <c r="Z117" s="1">
        <v>1.8422999999999999E-6</v>
      </c>
      <c r="AD117" s="1">
        <v>1.03</v>
      </c>
      <c r="AE117" s="1">
        <v>0</v>
      </c>
      <c r="AI117" s="1">
        <v>1.03</v>
      </c>
      <c r="AJ117" s="1">
        <v>2.4563999999999999E-6</v>
      </c>
      <c r="AN117" s="1">
        <v>1.03</v>
      </c>
      <c r="AO117" s="1">
        <v>0</v>
      </c>
      <c r="AS117" s="1">
        <v>1.03</v>
      </c>
      <c r="AT117" s="1">
        <v>4.6398799999999997E-6</v>
      </c>
      <c r="AX117" s="1">
        <v>1.03</v>
      </c>
      <c r="AY117" s="1">
        <v>0</v>
      </c>
      <c r="AZ117">
        <v>1.3599999999999999E-2</v>
      </c>
      <c r="BC117" s="1">
        <v>1.03</v>
      </c>
      <c r="BD117">
        <v>0</v>
      </c>
      <c r="BH117" s="1">
        <v>1.03</v>
      </c>
      <c r="BI117">
        <v>1.1824400000000001E-3</v>
      </c>
    </row>
    <row r="118" spans="5:61" x14ac:dyDescent="0.25">
      <c r="E118" s="1">
        <v>1.04</v>
      </c>
      <c r="F118" s="1">
        <v>2.14935E-6</v>
      </c>
      <c r="J118" s="1">
        <v>1.04</v>
      </c>
      <c r="K118" s="1">
        <v>0</v>
      </c>
      <c r="O118" s="1">
        <v>1.04</v>
      </c>
      <c r="P118" s="1">
        <v>1.9446500000000001E-6</v>
      </c>
      <c r="T118" s="1">
        <v>1.04</v>
      </c>
      <c r="U118" s="1">
        <v>0</v>
      </c>
      <c r="Y118" s="1">
        <v>1.04</v>
      </c>
      <c r="Z118" s="1">
        <v>2.6269900000000002E-6</v>
      </c>
      <c r="AD118" s="1">
        <v>1.04</v>
      </c>
      <c r="AE118" s="1">
        <v>0</v>
      </c>
      <c r="AI118" s="1">
        <v>1.04</v>
      </c>
      <c r="AJ118" s="1">
        <v>3.03639E-6</v>
      </c>
      <c r="AN118" s="1">
        <v>1.04</v>
      </c>
      <c r="AO118" s="1">
        <v>0</v>
      </c>
      <c r="AS118" s="1">
        <v>1.04</v>
      </c>
      <c r="AT118" s="1">
        <v>3.8551900000000001E-6</v>
      </c>
      <c r="AX118" s="1">
        <v>1.04</v>
      </c>
      <c r="AY118" s="1">
        <v>0</v>
      </c>
      <c r="AZ118">
        <v>1.34E-2</v>
      </c>
      <c r="BC118" s="1">
        <v>1.04</v>
      </c>
      <c r="BD118">
        <v>0</v>
      </c>
      <c r="BH118" s="1">
        <v>1.04</v>
      </c>
      <c r="BI118">
        <v>1.27698E-3</v>
      </c>
    </row>
    <row r="119" spans="5:61" x14ac:dyDescent="0.25">
      <c r="E119" s="1">
        <v>1.05</v>
      </c>
      <c r="F119" s="1">
        <v>1.8422999999999999E-6</v>
      </c>
      <c r="J119" s="1">
        <v>1.05</v>
      </c>
      <c r="K119" s="1">
        <v>0</v>
      </c>
      <c r="O119" s="1">
        <v>1.05</v>
      </c>
      <c r="P119" s="1">
        <v>1.9446500000000001E-6</v>
      </c>
      <c r="T119" s="1">
        <v>1.05</v>
      </c>
      <c r="U119" s="1">
        <v>0</v>
      </c>
      <c r="Y119" s="1">
        <v>1.05</v>
      </c>
      <c r="Z119" s="1">
        <v>1.91054E-6</v>
      </c>
      <c r="AD119" s="1">
        <v>1.05</v>
      </c>
      <c r="AE119" s="1">
        <v>0</v>
      </c>
      <c r="AI119" s="1">
        <v>1.05</v>
      </c>
      <c r="AJ119" s="1">
        <v>2.86581E-6</v>
      </c>
      <c r="AN119" s="1">
        <v>1.05</v>
      </c>
      <c r="AO119" s="1">
        <v>0</v>
      </c>
      <c r="AS119" s="1">
        <v>1.05</v>
      </c>
      <c r="AT119" s="1">
        <v>3.7187200000000002E-6</v>
      </c>
      <c r="AX119" s="1">
        <v>1.05</v>
      </c>
      <c r="AY119" s="1">
        <v>0</v>
      </c>
      <c r="AZ119">
        <v>1.2999999999999999E-2</v>
      </c>
      <c r="BC119" s="1">
        <v>1.05</v>
      </c>
      <c r="BD119">
        <v>0</v>
      </c>
      <c r="BH119" s="1">
        <v>1.05</v>
      </c>
      <c r="BI119">
        <v>1.36429E-3</v>
      </c>
    </row>
    <row r="120" spans="5:61" x14ac:dyDescent="0.25">
      <c r="E120" s="1">
        <v>1.06</v>
      </c>
      <c r="F120" s="1">
        <v>4.7763399999999997E-7</v>
      </c>
      <c r="J120" s="1">
        <v>1.06</v>
      </c>
      <c r="K120" s="1">
        <v>0</v>
      </c>
      <c r="O120" s="1">
        <v>1.06</v>
      </c>
      <c r="P120" s="1">
        <v>7.8468499999999999E-7</v>
      </c>
      <c r="T120" s="1">
        <v>1.06</v>
      </c>
      <c r="U120" s="1">
        <v>0</v>
      </c>
      <c r="Y120" s="1">
        <v>1.06</v>
      </c>
      <c r="Z120" s="1">
        <v>7.8468499999999999E-7</v>
      </c>
      <c r="AD120" s="1">
        <v>1.06</v>
      </c>
      <c r="AE120" s="1">
        <v>0</v>
      </c>
      <c r="AI120" s="1">
        <v>1.06</v>
      </c>
      <c r="AJ120" s="1">
        <v>8.5291799999999999E-7</v>
      </c>
      <c r="AN120" s="1">
        <v>1.06</v>
      </c>
      <c r="AO120" s="1">
        <v>0</v>
      </c>
      <c r="AS120" s="1">
        <v>1.06</v>
      </c>
      <c r="AT120" s="1">
        <v>1.56937E-6</v>
      </c>
      <c r="AX120" s="1">
        <v>1.06</v>
      </c>
      <c r="AY120" s="1">
        <v>0</v>
      </c>
      <c r="AZ120">
        <v>1.24E-2</v>
      </c>
      <c r="BC120" s="1">
        <v>1.06</v>
      </c>
      <c r="BD120">
        <v>0</v>
      </c>
      <c r="BH120" s="1">
        <v>1.06</v>
      </c>
      <c r="BI120">
        <v>6.7200099999999998E-4</v>
      </c>
    </row>
    <row r="121" spans="5:61" x14ac:dyDescent="0.25">
      <c r="E121" s="1">
        <v>1.07</v>
      </c>
      <c r="F121" s="1">
        <v>1.36467E-7</v>
      </c>
      <c r="J121" s="1">
        <v>1.07</v>
      </c>
      <c r="K121" s="1">
        <v>0</v>
      </c>
      <c r="O121" s="1">
        <v>1.07</v>
      </c>
      <c r="P121" s="1">
        <v>1.0235E-7</v>
      </c>
      <c r="T121" s="1">
        <v>1.07</v>
      </c>
      <c r="U121" s="1">
        <v>0</v>
      </c>
      <c r="Y121" s="1">
        <v>1.07</v>
      </c>
      <c r="Z121" s="1">
        <v>1.7058399999999999E-7</v>
      </c>
      <c r="AD121" s="1">
        <v>1.07</v>
      </c>
      <c r="AE121" s="1">
        <v>0</v>
      </c>
      <c r="AI121" s="1">
        <v>1.07</v>
      </c>
      <c r="AJ121" s="1">
        <v>5.45868E-7</v>
      </c>
      <c r="AN121" s="1">
        <v>1.07</v>
      </c>
      <c r="AO121" s="1">
        <v>0</v>
      </c>
      <c r="AS121" s="1">
        <v>1.07</v>
      </c>
      <c r="AT121" s="1">
        <v>3.41167E-7</v>
      </c>
      <c r="AX121" s="1">
        <v>1.07</v>
      </c>
      <c r="AY121" s="1">
        <v>0</v>
      </c>
      <c r="AZ121">
        <v>2.1399999999999999E-2</v>
      </c>
      <c r="BC121" s="1">
        <v>1.07</v>
      </c>
      <c r="BD121">
        <v>0</v>
      </c>
      <c r="BH121" s="1">
        <v>1.07</v>
      </c>
      <c r="BI121">
        <v>3.8151299999999999E-4</v>
      </c>
    </row>
    <row r="122" spans="5:61" x14ac:dyDescent="0.25">
      <c r="E122" s="1">
        <v>1.08</v>
      </c>
      <c r="F122" s="1">
        <v>1.7058399999999999E-7</v>
      </c>
      <c r="J122" s="1">
        <v>1.08</v>
      </c>
      <c r="K122" s="1">
        <v>0</v>
      </c>
      <c r="O122" s="1">
        <v>1.08</v>
      </c>
      <c r="P122" s="1">
        <v>1.0235E-7</v>
      </c>
      <c r="T122" s="1">
        <v>1.08</v>
      </c>
      <c r="U122" s="1">
        <v>0</v>
      </c>
      <c r="Y122" s="1">
        <v>1.08</v>
      </c>
      <c r="Z122" s="1">
        <v>2.3881699999999999E-7</v>
      </c>
      <c r="AD122" s="1">
        <v>1.08</v>
      </c>
      <c r="AE122" s="1">
        <v>0</v>
      </c>
      <c r="AI122" s="1">
        <v>1.08</v>
      </c>
      <c r="AJ122" s="1">
        <v>1.36467E-7</v>
      </c>
      <c r="AN122" s="1">
        <v>1.08</v>
      </c>
      <c r="AO122" s="1">
        <v>0</v>
      </c>
      <c r="AS122" s="1">
        <v>1.08</v>
      </c>
      <c r="AT122" s="1">
        <v>5.45868E-7</v>
      </c>
      <c r="AX122" s="1">
        <v>1.08</v>
      </c>
      <c r="AY122" s="1">
        <v>0</v>
      </c>
      <c r="AZ122">
        <v>3.44E-2</v>
      </c>
      <c r="BC122" s="1">
        <v>1.08</v>
      </c>
      <c r="BD122">
        <v>0</v>
      </c>
      <c r="BH122" s="1">
        <v>1.08</v>
      </c>
      <c r="BI122">
        <v>3.5886700000000002E-4</v>
      </c>
    </row>
    <row r="123" spans="5:61" x14ac:dyDescent="0.25">
      <c r="E123" s="1">
        <v>1.0900000000000001</v>
      </c>
      <c r="F123" s="1">
        <v>2.72934E-7</v>
      </c>
      <c r="J123" s="1">
        <v>1.0900000000000001</v>
      </c>
      <c r="K123" s="1">
        <v>0</v>
      </c>
      <c r="O123" s="1">
        <v>1.0900000000000001</v>
      </c>
      <c r="P123" s="1">
        <v>0</v>
      </c>
      <c r="T123" s="1">
        <v>1.0900000000000001</v>
      </c>
      <c r="U123" s="1">
        <v>0</v>
      </c>
      <c r="Y123" s="1">
        <v>1.0900000000000001</v>
      </c>
      <c r="Z123" s="1">
        <v>2.3881699999999999E-7</v>
      </c>
      <c r="AD123" s="1">
        <v>1.0900000000000001</v>
      </c>
      <c r="AE123" s="1">
        <v>0</v>
      </c>
      <c r="AI123" s="1">
        <v>1.0900000000000001</v>
      </c>
      <c r="AJ123" s="1">
        <v>1.36467E-7</v>
      </c>
      <c r="AN123" s="1">
        <v>1.0900000000000001</v>
      </c>
      <c r="AO123" s="1">
        <v>0</v>
      </c>
      <c r="AS123" s="1">
        <v>1.0900000000000001</v>
      </c>
      <c r="AT123" s="1">
        <v>5.45868E-7</v>
      </c>
      <c r="AX123" s="1">
        <v>1.0900000000000001</v>
      </c>
      <c r="AY123">
        <v>0</v>
      </c>
      <c r="AZ123">
        <v>3.4200000000000001E-2</v>
      </c>
      <c r="BC123" s="1">
        <v>1.0900000000000001</v>
      </c>
      <c r="BD123">
        <v>0</v>
      </c>
      <c r="BH123" s="1">
        <v>1.0900000000000001</v>
      </c>
      <c r="BI123">
        <v>3.4073399999999998E-4</v>
      </c>
    </row>
    <row r="124" spans="5:61" x14ac:dyDescent="0.25">
      <c r="E124" s="1">
        <v>1.1000000000000001</v>
      </c>
      <c r="F124" s="1">
        <v>1.36467E-7</v>
      </c>
      <c r="J124" s="1">
        <v>1.1000000000000001</v>
      </c>
      <c r="K124" s="1">
        <v>0</v>
      </c>
      <c r="O124" s="1">
        <v>1.1000000000000001</v>
      </c>
      <c r="P124" s="1">
        <v>2.047E-7</v>
      </c>
      <c r="T124" s="1">
        <v>1.1000000000000001</v>
      </c>
      <c r="U124" s="1">
        <v>0</v>
      </c>
      <c r="Y124" s="1">
        <v>1.1000000000000001</v>
      </c>
      <c r="Z124" s="1">
        <v>1.36467E-7</v>
      </c>
      <c r="AD124" s="1">
        <v>1.1000000000000001</v>
      </c>
      <c r="AE124" s="1">
        <v>0</v>
      </c>
      <c r="AI124" s="1">
        <v>1.1000000000000001</v>
      </c>
      <c r="AJ124" s="1">
        <v>2.3881699999999999E-7</v>
      </c>
      <c r="AN124" s="1">
        <v>1.1000000000000001</v>
      </c>
      <c r="AO124" s="1">
        <v>0</v>
      </c>
      <c r="AS124" s="1">
        <v>1.1000000000000001</v>
      </c>
      <c r="AT124" s="1">
        <v>3.41167E-7</v>
      </c>
      <c r="AX124" s="1">
        <v>1.1000000000000001</v>
      </c>
      <c r="AY124">
        <v>0</v>
      </c>
      <c r="AZ124">
        <v>3.5900000000000001E-2</v>
      </c>
      <c r="BC124" s="1">
        <v>1.1000000000000001</v>
      </c>
      <c r="BD124">
        <v>0</v>
      </c>
      <c r="BH124" s="1">
        <v>1.1000000000000001</v>
      </c>
      <c r="BI124">
        <v>3.3382399999999998E-4</v>
      </c>
    </row>
    <row r="125" spans="5:61" x14ac:dyDescent="0.25">
      <c r="E125" s="1">
        <v>1.1100000000000001</v>
      </c>
      <c r="F125" s="1">
        <v>2.047E-7</v>
      </c>
      <c r="J125" s="1">
        <v>1.1100000000000001</v>
      </c>
      <c r="K125" s="1">
        <v>0</v>
      </c>
      <c r="O125" s="1">
        <v>1.1100000000000001</v>
      </c>
      <c r="P125" s="1">
        <v>2.047E-7</v>
      </c>
      <c r="T125" s="1">
        <v>1.1100000000000001</v>
      </c>
      <c r="U125" s="1">
        <v>0</v>
      </c>
      <c r="Y125" s="1">
        <v>1.1100000000000001</v>
      </c>
      <c r="Z125" s="1">
        <v>1.36467E-7</v>
      </c>
      <c r="AD125" s="1">
        <v>1.1100000000000001</v>
      </c>
      <c r="AE125" s="1">
        <v>0</v>
      </c>
      <c r="AI125" s="1">
        <v>1.1100000000000001</v>
      </c>
      <c r="AJ125" s="1">
        <v>2.3881699999999999E-7</v>
      </c>
      <c r="AN125" s="1">
        <v>1.1100000000000001</v>
      </c>
      <c r="AO125" s="1">
        <v>0</v>
      </c>
      <c r="AS125" s="1">
        <v>1.1100000000000001</v>
      </c>
      <c r="AT125" s="1">
        <v>2.3881699999999999E-7</v>
      </c>
      <c r="AX125" s="1">
        <v>1.1100000000000001</v>
      </c>
      <c r="AY125">
        <v>0</v>
      </c>
      <c r="AZ125">
        <v>3.5999999999999997E-2</v>
      </c>
      <c r="BC125" s="1">
        <v>1.1100000000000001</v>
      </c>
      <c r="BD125">
        <v>0</v>
      </c>
      <c r="BH125" s="1">
        <v>1.1100000000000001</v>
      </c>
      <c r="BI125">
        <v>3.2471699999999997E-4</v>
      </c>
    </row>
    <row r="126" spans="5:61" x14ac:dyDescent="0.25">
      <c r="E126" s="1">
        <v>1.1200000000000001</v>
      </c>
      <c r="F126" s="1">
        <v>3.4116699999999997E-8</v>
      </c>
      <c r="J126" s="1">
        <v>1.1200000000000001</v>
      </c>
      <c r="K126" s="1">
        <v>0</v>
      </c>
      <c r="O126" s="1">
        <v>1.1200000000000001</v>
      </c>
      <c r="P126" s="1">
        <v>1.36467E-7</v>
      </c>
      <c r="T126" s="1">
        <v>1.1200000000000001</v>
      </c>
      <c r="U126" s="1">
        <v>0</v>
      </c>
      <c r="Y126" s="1">
        <v>1.1200000000000001</v>
      </c>
      <c r="Z126" s="1">
        <v>6.82335E-8</v>
      </c>
      <c r="AD126" s="1">
        <v>1.1200000000000001</v>
      </c>
      <c r="AE126" s="1">
        <v>0</v>
      </c>
      <c r="AI126" s="1">
        <v>1.1200000000000001</v>
      </c>
      <c r="AJ126" s="1">
        <v>2.3881699999999999E-7</v>
      </c>
      <c r="AN126" s="1">
        <v>1.1200000000000001</v>
      </c>
      <c r="AO126" s="1">
        <v>0</v>
      </c>
      <c r="AS126" s="1">
        <v>1.1200000000000001</v>
      </c>
      <c r="AT126" s="1">
        <v>2.047E-7</v>
      </c>
      <c r="AX126" s="1">
        <v>1.1200000000000001</v>
      </c>
      <c r="AY126">
        <v>0</v>
      </c>
      <c r="AZ126">
        <v>3.6700000000000003E-2</v>
      </c>
      <c r="BC126" s="1">
        <v>1.1200000000000001</v>
      </c>
      <c r="BD126">
        <v>0</v>
      </c>
      <c r="BH126" s="1">
        <v>1.1200000000000001</v>
      </c>
      <c r="BI126">
        <v>3.1657000000000001E-4</v>
      </c>
    </row>
    <row r="127" spans="5:61" x14ac:dyDescent="0.25">
      <c r="E127" s="1">
        <v>1.1299999999999999</v>
      </c>
      <c r="F127" s="1">
        <v>3.4116699999999997E-8</v>
      </c>
      <c r="J127" s="1">
        <v>1.1299999999999999</v>
      </c>
      <c r="K127" s="1">
        <v>0</v>
      </c>
      <c r="O127" s="1">
        <v>1.1299999999999999</v>
      </c>
      <c r="P127" s="1">
        <v>3.4116699999999997E-8</v>
      </c>
      <c r="T127" s="1">
        <v>1.1299999999999999</v>
      </c>
      <c r="U127" s="1">
        <v>0</v>
      </c>
      <c r="Y127" s="1">
        <v>1.1299999999999999</v>
      </c>
      <c r="Z127" s="1">
        <v>1.36467E-7</v>
      </c>
      <c r="AD127" s="1">
        <v>1.1299999999999999</v>
      </c>
      <c r="AE127" s="1">
        <v>0</v>
      </c>
      <c r="AI127" s="1">
        <v>1.1299999999999999</v>
      </c>
      <c r="AJ127" s="1">
        <v>1.36467E-7</v>
      </c>
      <c r="AN127" s="1">
        <v>1.1299999999999999</v>
      </c>
      <c r="AO127" s="1">
        <v>0</v>
      </c>
      <c r="AS127" s="1">
        <v>1.1299999999999999</v>
      </c>
      <c r="AT127" s="1">
        <v>2.3881699999999999E-7</v>
      </c>
      <c r="AX127" s="1">
        <v>1.1299999999999999</v>
      </c>
      <c r="AY127" s="1">
        <v>0</v>
      </c>
      <c r="AZ127">
        <v>3.9399999999999998E-2</v>
      </c>
      <c r="BC127" s="1">
        <v>1.1299999999999999</v>
      </c>
      <c r="BD127">
        <v>0</v>
      </c>
      <c r="BH127" s="1">
        <v>1.1299999999999999</v>
      </c>
      <c r="BI127">
        <v>2.9248499999999999E-4</v>
      </c>
    </row>
    <row r="128" spans="5:61" x14ac:dyDescent="0.25">
      <c r="E128" s="1">
        <v>1.1399999999999999</v>
      </c>
      <c r="F128" s="1">
        <v>1.0235E-7</v>
      </c>
      <c r="J128" s="1">
        <v>1.1399999999999999</v>
      </c>
      <c r="K128" s="1">
        <v>0</v>
      </c>
      <c r="O128" s="1">
        <v>1.1399999999999999</v>
      </c>
      <c r="P128" s="1">
        <v>1.0235E-7</v>
      </c>
      <c r="T128" s="1">
        <v>1.1399999999999999</v>
      </c>
      <c r="U128" s="1">
        <v>0</v>
      </c>
      <c r="Y128" s="1">
        <v>1.1399999999999999</v>
      </c>
      <c r="Z128" s="1">
        <v>6.82335E-8</v>
      </c>
      <c r="AD128" s="1">
        <v>1.1399999999999999</v>
      </c>
      <c r="AE128">
        <v>0</v>
      </c>
      <c r="AI128" s="1">
        <v>1.1399999999999999</v>
      </c>
      <c r="AJ128" s="1">
        <v>3.4116699999999997E-8</v>
      </c>
      <c r="AN128" s="1">
        <v>1.1399999999999999</v>
      </c>
      <c r="AO128" s="1">
        <v>0</v>
      </c>
      <c r="AS128" s="1">
        <v>1.1399999999999999</v>
      </c>
      <c r="AT128" s="1">
        <v>1.0235E-7</v>
      </c>
      <c r="AX128" s="1">
        <v>1.1399999999999999</v>
      </c>
      <c r="AY128">
        <v>0</v>
      </c>
      <c r="AZ128">
        <v>4.2700000000000002E-2</v>
      </c>
      <c r="BC128" s="1">
        <v>1.1399999999999999</v>
      </c>
      <c r="BD128">
        <v>0</v>
      </c>
      <c r="BH128" s="1">
        <v>1.1399999999999999</v>
      </c>
      <c r="BI128">
        <v>2.5470199999999999E-4</v>
      </c>
    </row>
    <row r="129" spans="5:61" x14ac:dyDescent="0.25">
      <c r="E129" s="1">
        <v>1.1499999999999999</v>
      </c>
      <c r="F129" s="1">
        <v>0</v>
      </c>
      <c r="J129" s="1">
        <v>1.1499999999999999</v>
      </c>
      <c r="K129" s="1">
        <v>0</v>
      </c>
      <c r="O129" s="1">
        <v>1.1499999999999999</v>
      </c>
      <c r="P129" s="1">
        <v>3.4116699999999997E-8</v>
      </c>
      <c r="T129" s="1">
        <v>1.1499999999999999</v>
      </c>
      <c r="U129" s="1">
        <v>0</v>
      </c>
      <c r="Y129" s="1">
        <v>1.1499999999999999</v>
      </c>
      <c r="Z129" s="1">
        <v>3.4116699999999997E-8</v>
      </c>
      <c r="AD129" s="1">
        <v>1.1499999999999999</v>
      </c>
      <c r="AE129">
        <v>0</v>
      </c>
      <c r="AI129" s="1">
        <v>1.1499999999999999</v>
      </c>
      <c r="AJ129">
        <v>0</v>
      </c>
      <c r="AN129" s="1">
        <v>1.1499999999999999</v>
      </c>
      <c r="AO129">
        <v>0</v>
      </c>
      <c r="AS129" s="1">
        <v>1.1499999999999999</v>
      </c>
      <c r="AT129">
        <v>0</v>
      </c>
      <c r="AX129" s="1">
        <v>1.1499999999999999</v>
      </c>
      <c r="AY129">
        <v>0</v>
      </c>
      <c r="AZ129">
        <v>4.6199999999999998E-2</v>
      </c>
      <c r="BC129" s="1">
        <v>1.1499999999999999</v>
      </c>
      <c r="BD129">
        <v>0</v>
      </c>
      <c r="BH129" s="1">
        <v>1.1499999999999999</v>
      </c>
      <c r="BI129">
        <v>1.76138E-4</v>
      </c>
    </row>
    <row r="130" spans="5:61" x14ac:dyDescent="0.25">
      <c r="E130" s="1">
        <v>1.1599999999999999</v>
      </c>
      <c r="F130" s="1">
        <v>0</v>
      </c>
      <c r="J130" s="1">
        <v>1.1599999999999999</v>
      </c>
      <c r="K130" s="1">
        <v>0</v>
      </c>
      <c r="O130" s="1">
        <v>1.1599999999999999</v>
      </c>
      <c r="P130" s="1">
        <v>0</v>
      </c>
      <c r="T130" s="1">
        <v>1.1599999999999999</v>
      </c>
      <c r="U130" s="1">
        <v>0</v>
      </c>
      <c r="Y130" s="1">
        <v>1.1599999999999999</v>
      </c>
      <c r="Z130" s="1">
        <v>0</v>
      </c>
      <c r="AD130" s="1">
        <v>1.1599999999999999</v>
      </c>
      <c r="AE130">
        <v>0</v>
      </c>
      <c r="AI130" s="1">
        <v>1.1599999999999999</v>
      </c>
      <c r="AJ130" s="1">
        <v>0</v>
      </c>
      <c r="AN130" s="1">
        <v>1.1599999999999999</v>
      </c>
      <c r="AO130" s="1">
        <v>0</v>
      </c>
      <c r="AS130" s="1">
        <v>1.1599999999999999</v>
      </c>
      <c r="AT130">
        <v>0</v>
      </c>
      <c r="AX130" s="1">
        <v>1.1599999999999999</v>
      </c>
      <c r="AY130">
        <v>0</v>
      </c>
      <c r="AZ130">
        <v>6.2399999999999997E-2</v>
      </c>
      <c r="BC130" s="1">
        <v>1.1599999999999999</v>
      </c>
      <c r="BD130">
        <v>0</v>
      </c>
      <c r="BH130" s="1">
        <v>1.1599999999999999</v>
      </c>
      <c r="BI130" s="1">
        <v>1.16107E-4</v>
      </c>
    </row>
    <row r="131" spans="5:61" x14ac:dyDescent="0.25">
      <c r="E131" s="1">
        <v>1.17</v>
      </c>
      <c r="F131" s="1">
        <v>0</v>
      </c>
      <c r="J131" s="1">
        <v>1.17</v>
      </c>
      <c r="K131" s="1">
        <v>0</v>
      </c>
      <c r="O131" s="1">
        <v>1.17</v>
      </c>
      <c r="P131" s="1">
        <v>3.4116699999999997E-8</v>
      </c>
      <c r="T131" s="1">
        <v>1.17</v>
      </c>
      <c r="U131" s="1">
        <v>0</v>
      </c>
      <c r="Y131" s="1">
        <v>1.17</v>
      </c>
      <c r="Z131" s="1">
        <v>3.4116699999999997E-8</v>
      </c>
      <c r="AD131" s="1">
        <v>1.17</v>
      </c>
      <c r="AE131">
        <v>0</v>
      </c>
      <c r="AI131" s="1">
        <v>1.17</v>
      </c>
      <c r="AJ131">
        <v>0</v>
      </c>
      <c r="AN131" s="1">
        <v>1.17</v>
      </c>
      <c r="AO131">
        <v>0</v>
      </c>
      <c r="AS131" s="1">
        <v>1.17</v>
      </c>
      <c r="AT131">
        <v>0</v>
      </c>
      <c r="AX131" s="1">
        <v>1.17</v>
      </c>
      <c r="AY131" s="1">
        <v>0</v>
      </c>
      <c r="AZ131">
        <v>8.48E-2</v>
      </c>
      <c r="BC131" s="1">
        <v>1.17</v>
      </c>
      <c r="BD131">
        <v>0</v>
      </c>
      <c r="BH131" s="1">
        <v>1.17</v>
      </c>
      <c r="BI131" s="1">
        <v>8.9187500000000006E-5</v>
      </c>
    </row>
    <row r="132" spans="5:61" x14ac:dyDescent="0.25">
      <c r="E132" s="1">
        <v>1.18</v>
      </c>
      <c r="F132" s="1">
        <v>0</v>
      </c>
      <c r="J132" s="1">
        <v>1.18</v>
      </c>
      <c r="K132" s="1">
        <v>0</v>
      </c>
      <c r="O132" s="1">
        <v>1.18</v>
      </c>
      <c r="P132" s="1">
        <v>0</v>
      </c>
      <c r="T132" s="1">
        <v>1.18</v>
      </c>
      <c r="U132" s="1">
        <v>0</v>
      </c>
      <c r="Y132" s="1">
        <v>1.18</v>
      </c>
      <c r="Z132" s="1">
        <v>3.4116699999999997E-8</v>
      </c>
      <c r="AD132" s="1">
        <v>1.18</v>
      </c>
      <c r="AE132">
        <v>0</v>
      </c>
      <c r="AI132" s="1">
        <v>1.18</v>
      </c>
      <c r="AJ132">
        <v>0</v>
      </c>
      <c r="AN132" s="1">
        <v>1.18</v>
      </c>
      <c r="AO132">
        <v>0</v>
      </c>
      <c r="AS132" s="1">
        <v>1.18</v>
      </c>
      <c r="AT132">
        <v>0</v>
      </c>
      <c r="AX132" s="1">
        <v>1.18</v>
      </c>
      <c r="AY132">
        <v>0</v>
      </c>
      <c r="AZ132">
        <v>0.1179</v>
      </c>
      <c r="BC132" s="1">
        <v>1.18</v>
      </c>
      <c r="BD132">
        <v>0</v>
      </c>
      <c r="BH132" s="1">
        <v>1.18</v>
      </c>
      <c r="BI132" s="1">
        <v>6.2067800000000002E-5</v>
      </c>
    </row>
    <row r="133" spans="5:61" x14ac:dyDescent="0.25">
      <c r="E133" s="1">
        <v>1.19</v>
      </c>
      <c r="F133" s="1">
        <v>0</v>
      </c>
      <c r="J133" s="1">
        <v>1.19</v>
      </c>
      <c r="K133" s="1">
        <v>0</v>
      </c>
      <c r="O133" s="1">
        <v>1.19</v>
      </c>
      <c r="P133" s="1">
        <v>0</v>
      </c>
      <c r="T133" s="1">
        <v>1.19</v>
      </c>
      <c r="U133" s="1">
        <v>0</v>
      </c>
      <c r="Y133" s="1">
        <v>1.19</v>
      </c>
      <c r="Z133">
        <v>0</v>
      </c>
      <c r="AD133" s="1">
        <v>1.19</v>
      </c>
      <c r="AE133">
        <v>0</v>
      </c>
      <c r="AI133" s="1">
        <v>1.19</v>
      </c>
      <c r="AJ133" s="1">
        <v>3.4116699999999997E-8</v>
      </c>
      <c r="AN133" s="1">
        <v>1.19</v>
      </c>
      <c r="AO133" s="1">
        <v>0</v>
      </c>
      <c r="AS133" s="1">
        <v>1.19</v>
      </c>
      <c r="AT133" s="1">
        <v>3.4116699999999997E-8</v>
      </c>
      <c r="AX133" s="1">
        <v>1.19</v>
      </c>
      <c r="AY133" s="1">
        <v>0</v>
      </c>
      <c r="AZ133">
        <v>0.14430000000000001</v>
      </c>
      <c r="BC133" s="1">
        <v>1.19</v>
      </c>
      <c r="BD133">
        <v>0</v>
      </c>
      <c r="BH133" s="1">
        <v>1.19</v>
      </c>
      <c r="BI133" s="1">
        <v>3.4548699999999997E-5</v>
      </c>
    </row>
    <row r="134" spans="5:61" x14ac:dyDescent="0.25">
      <c r="E134" s="1">
        <v>1.2</v>
      </c>
      <c r="F134" s="1">
        <v>0</v>
      </c>
      <c r="J134" s="1">
        <v>1.2</v>
      </c>
      <c r="K134" s="1">
        <v>0</v>
      </c>
      <c r="O134" s="1">
        <v>1.2</v>
      </c>
      <c r="P134" s="1">
        <v>0</v>
      </c>
      <c r="T134" s="1">
        <v>1.2</v>
      </c>
      <c r="U134" s="1">
        <v>0</v>
      </c>
      <c r="Y134" s="1">
        <v>1.2</v>
      </c>
      <c r="Z134">
        <v>0</v>
      </c>
      <c r="AD134" s="1">
        <v>1.2</v>
      </c>
      <c r="AE134">
        <v>0</v>
      </c>
      <c r="AI134" s="1">
        <v>1.2</v>
      </c>
      <c r="AJ134">
        <v>0</v>
      </c>
      <c r="AN134" s="1">
        <v>1.2</v>
      </c>
      <c r="AO134">
        <v>0</v>
      </c>
      <c r="AS134" s="1">
        <v>1.2</v>
      </c>
      <c r="AT134">
        <v>0</v>
      </c>
      <c r="AX134" s="1">
        <v>1.2</v>
      </c>
      <c r="AY134">
        <v>0</v>
      </c>
      <c r="AZ134">
        <v>0.20849999999999999</v>
      </c>
      <c r="BC134" s="1">
        <v>1.2</v>
      </c>
      <c r="BD134">
        <v>0</v>
      </c>
      <c r="BH134" s="1">
        <v>1.2</v>
      </c>
      <c r="BI134" s="1">
        <v>1.5976300000000002E-5</v>
      </c>
    </row>
    <row r="135" spans="5:61" x14ac:dyDescent="0.25">
      <c r="E135" s="1">
        <v>1.21</v>
      </c>
      <c r="F135" s="1">
        <v>0</v>
      </c>
      <c r="J135" s="1">
        <v>1.21</v>
      </c>
      <c r="K135" s="1">
        <v>0</v>
      </c>
      <c r="O135" s="1">
        <v>1.21</v>
      </c>
      <c r="P135" s="1">
        <v>0</v>
      </c>
      <c r="T135" s="1">
        <v>1.21</v>
      </c>
      <c r="U135" s="1">
        <v>0</v>
      </c>
      <c r="Y135" s="1">
        <v>1.21</v>
      </c>
      <c r="Z135">
        <v>0</v>
      </c>
      <c r="AD135" s="1">
        <v>1.21</v>
      </c>
      <c r="AE135" s="1">
        <v>0</v>
      </c>
      <c r="AI135" s="1">
        <v>1.21</v>
      </c>
      <c r="AJ135">
        <v>0</v>
      </c>
      <c r="AN135" s="1">
        <v>1.21</v>
      </c>
      <c r="AO135">
        <v>0</v>
      </c>
      <c r="AS135" s="1">
        <v>1.21</v>
      </c>
      <c r="AT135">
        <v>0</v>
      </c>
      <c r="AX135" s="1">
        <v>1.21</v>
      </c>
      <c r="AY135">
        <v>0</v>
      </c>
      <c r="AZ135">
        <v>0.31619999999999998</v>
      </c>
      <c r="BC135" s="1">
        <v>1.21</v>
      </c>
      <c r="BD135">
        <v>0</v>
      </c>
      <c r="BH135" s="1">
        <v>1.21</v>
      </c>
      <c r="BI135" s="1">
        <v>7.5088400000000003E-6</v>
      </c>
    </row>
    <row r="136" spans="5:61" x14ac:dyDescent="0.25">
      <c r="E136" s="1">
        <v>1.22</v>
      </c>
      <c r="F136" s="1">
        <v>0</v>
      </c>
      <c r="J136" s="1">
        <v>1.22</v>
      </c>
      <c r="K136" s="1">
        <v>0</v>
      </c>
      <c r="O136" s="1">
        <v>1.22</v>
      </c>
      <c r="P136">
        <v>0</v>
      </c>
      <c r="T136" s="1">
        <v>1.22</v>
      </c>
      <c r="U136">
        <v>0</v>
      </c>
      <c r="Y136" s="1">
        <v>1.22</v>
      </c>
      <c r="Z136">
        <v>0</v>
      </c>
      <c r="AD136" s="1">
        <v>1.22</v>
      </c>
      <c r="AE136">
        <v>0</v>
      </c>
      <c r="AI136" s="1">
        <v>1.22</v>
      </c>
      <c r="AJ136">
        <v>0</v>
      </c>
      <c r="AN136" s="1">
        <v>1.22</v>
      </c>
      <c r="AO136">
        <v>0</v>
      </c>
      <c r="AS136" s="1">
        <v>1.22</v>
      </c>
      <c r="AT136">
        <v>0</v>
      </c>
      <c r="AX136" s="1">
        <v>1.22</v>
      </c>
      <c r="AY136">
        <v>0</v>
      </c>
      <c r="AZ136">
        <v>0.5</v>
      </c>
      <c r="BC136" s="1">
        <v>1.22</v>
      </c>
      <c r="BD136" s="1">
        <v>0</v>
      </c>
      <c r="BH136" s="1">
        <v>1.22</v>
      </c>
      <c r="BI136" s="1">
        <v>1.8772100000000001E-6</v>
      </c>
    </row>
    <row r="137" spans="5:61" x14ac:dyDescent="0.25">
      <c r="E137" s="1">
        <v>1.23</v>
      </c>
      <c r="F137" s="1">
        <v>0</v>
      </c>
      <c r="J137" s="1">
        <v>1.23</v>
      </c>
      <c r="K137" s="1">
        <v>0</v>
      </c>
      <c r="O137" s="1">
        <v>1.23</v>
      </c>
      <c r="P137">
        <v>0</v>
      </c>
      <c r="T137" s="1">
        <v>1.23</v>
      </c>
      <c r="U137">
        <v>0</v>
      </c>
      <c r="Y137" s="1">
        <v>1.23</v>
      </c>
      <c r="Z137">
        <v>0</v>
      </c>
      <c r="AD137" s="1">
        <v>1.23</v>
      </c>
      <c r="AE137">
        <v>0</v>
      </c>
      <c r="AI137" s="1">
        <v>1.23</v>
      </c>
      <c r="AJ137">
        <v>0</v>
      </c>
      <c r="AN137" s="1">
        <v>1.23</v>
      </c>
      <c r="AO137">
        <v>0</v>
      </c>
      <c r="AS137" s="1">
        <v>1.23</v>
      </c>
      <c r="AT137" s="1">
        <v>3.4116699999999997E-8</v>
      </c>
      <c r="AX137" s="1">
        <v>1.23</v>
      </c>
      <c r="AY137">
        <v>0</v>
      </c>
      <c r="AZ137">
        <v>0.57740000000000002</v>
      </c>
      <c r="BC137" s="1">
        <v>1.23</v>
      </c>
      <c r="BD137" s="1">
        <v>0</v>
      </c>
      <c r="BH137" s="1">
        <v>1.23</v>
      </c>
      <c r="BI137" s="1">
        <v>1.99703E-7</v>
      </c>
    </row>
    <row r="138" spans="5:61" x14ac:dyDescent="0.25">
      <c r="E138" s="1">
        <v>1.24</v>
      </c>
      <c r="F138" s="1">
        <v>0</v>
      </c>
      <c r="J138" s="1">
        <v>1.24</v>
      </c>
      <c r="K138" s="1">
        <v>0</v>
      </c>
      <c r="O138" s="1">
        <v>1.24</v>
      </c>
      <c r="P138" s="1">
        <v>0</v>
      </c>
      <c r="T138" s="1">
        <v>1.24</v>
      </c>
      <c r="U138" s="1">
        <v>0</v>
      </c>
      <c r="Y138" s="1">
        <v>1.24</v>
      </c>
      <c r="Z138">
        <v>0</v>
      </c>
      <c r="AD138" s="1">
        <v>1.24</v>
      </c>
      <c r="AE138">
        <v>0</v>
      </c>
      <c r="AI138" s="1">
        <v>1.24</v>
      </c>
      <c r="AJ138">
        <v>0</v>
      </c>
      <c r="AN138" s="1">
        <v>1.24</v>
      </c>
      <c r="AO138">
        <v>0</v>
      </c>
      <c r="AS138" s="1">
        <v>1.24</v>
      </c>
      <c r="AT138">
        <v>0</v>
      </c>
      <c r="AX138" s="1">
        <v>1.24</v>
      </c>
      <c r="AY138">
        <v>0</v>
      </c>
      <c r="AZ138">
        <v>1</v>
      </c>
      <c r="BC138" s="1">
        <v>1.24</v>
      </c>
      <c r="BD138" s="1">
        <v>0</v>
      </c>
      <c r="BH138" s="1">
        <v>1.24</v>
      </c>
      <c r="BI138" s="1">
        <v>3.9940699999999997E-8</v>
      </c>
    </row>
    <row r="139" spans="5:61" x14ac:dyDescent="0.25">
      <c r="E139" s="1">
        <v>1.25</v>
      </c>
      <c r="F139" s="1">
        <v>0</v>
      </c>
      <c r="J139" s="1">
        <v>1.25</v>
      </c>
      <c r="K139" s="1">
        <v>0</v>
      </c>
      <c r="O139" s="1">
        <v>1.25</v>
      </c>
      <c r="P139">
        <v>0</v>
      </c>
      <c r="T139" s="1">
        <v>1.25</v>
      </c>
      <c r="U139">
        <v>0</v>
      </c>
      <c r="Y139" s="1">
        <v>1.25</v>
      </c>
      <c r="Z139">
        <v>0</v>
      </c>
      <c r="AD139" s="1">
        <v>1.25</v>
      </c>
      <c r="AE139" s="1">
        <v>0</v>
      </c>
      <c r="AI139" s="1">
        <v>1.25</v>
      </c>
      <c r="AJ139">
        <v>0</v>
      </c>
      <c r="AN139" s="1">
        <v>1.25</v>
      </c>
      <c r="AO139">
        <v>0</v>
      </c>
      <c r="AS139" s="1">
        <v>1.25</v>
      </c>
      <c r="AT139" s="1">
        <v>3.4116699999999997E-8</v>
      </c>
      <c r="AX139" s="1">
        <v>1.25</v>
      </c>
      <c r="AY139">
        <v>0</v>
      </c>
      <c r="AZ139">
        <v>0.70709999999999995</v>
      </c>
      <c r="BC139" s="1">
        <v>1.25</v>
      </c>
      <c r="BD139" s="1">
        <v>0</v>
      </c>
      <c r="BH139" s="1">
        <v>1.25</v>
      </c>
      <c r="BI139" s="1">
        <v>3.9940699999999997E-8</v>
      </c>
    </row>
    <row r="140" spans="5:61" x14ac:dyDescent="0.25">
      <c r="E140" s="1">
        <v>1.26</v>
      </c>
      <c r="F140" s="1">
        <v>0</v>
      </c>
      <c r="J140" s="1">
        <v>1.26</v>
      </c>
      <c r="K140" s="1">
        <v>0</v>
      </c>
      <c r="O140" s="1">
        <v>1.26</v>
      </c>
      <c r="P140" s="1">
        <v>0</v>
      </c>
      <c r="T140" s="1">
        <v>1.26</v>
      </c>
      <c r="U140" s="1">
        <v>0</v>
      </c>
      <c r="Y140" s="1">
        <v>1.26</v>
      </c>
      <c r="Z140" s="1">
        <v>3.4116699999999997E-8</v>
      </c>
      <c r="AD140" s="1">
        <v>1.26</v>
      </c>
      <c r="AE140">
        <v>0</v>
      </c>
      <c r="AI140" s="1">
        <v>1.26</v>
      </c>
      <c r="AJ140">
        <v>0</v>
      </c>
      <c r="AN140" s="1">
        <v>1.26</v>
      </c>
      <c r="AO140">
        <v>0</v>
      </c>
      <c r="AS140" s="1">
        <v>1.26</v>
      </c>
      <c r="AT140">
        <v>0</v>
      </c>
      <c r="AX140" s="1">
        <v>1.26</v>
      </c>
      <c r="AY140">
        <v>0</v>
      </c>
      <c r="AZ140">
        <v>1</v>
      </c>
      <c r="BC140" s="1">
        <v>1.26</v>
      </c>
      <c r="BD140" s="1">
        <v>0</v>
      </c>
      <c r="BH140" s="1">
        <v>1.26</v>
      </c>
      <c r="BI140">
        <v>0</v>
      </c>
    </row>
    <row r="141" spans="5:61" x14ac:dyDescent="0.25">
      <c r="E141" s="1">
        <v>1.27</v>
      </c>
      <c r="F141" s="1">
        <v>0</v>
      </c>
      <c r="J141" s="1">
        <v>1.27</v>
      </c>
      <c r="K141" s="1">
        <v>0</v>
      </c>
      <c r="O141" s="1">
        <v>1.27</v>
      </c>
      <c r="P141" s="1">
        <v>0</v>
      </c>
      <c r="T141" s="1">
        <v>1.27</v>
      </c>
      <c r="U141" s="1">
        <v>0</v>
      </c>
      <c r="Y141" s="1">
        <v>1.27</v>
      </c>
      <c r="Z141">
        <v>0</v>
      </c>
      <c r="AD141" s="1">
        <v>1.27</v>
      </c>
      <c r="AE141">
        <v>0</v>
      </c>
      <c r="AI141" s="1">
        <v>1.27</v>
      </c>
      <c r="AJ141">
        <v>0</v>
      </c>
      <c r="AN141" s="1">
        <v>1.27</v>
      </c>
      <c r="AO141">
        <v>0</v>
      </c>
      <c r="AS141" s="1">
        <v>1.27</v>
      </c>
      <c r="AT141">
        <v>0</v>
      </c>
      <c r="AX141" s="1">
        <v>1.27</v>
      </c>
      <c r="AY141">
        <v>0</v>
      </c>
      <c r="AZ141">
        <v>0.5</v>
      </c>
      <c r="BC141" s="1">
        <v>1.27</v>
      </c>
      <c r="BD141" s="1">
        <v>0</v>
      </c>
      <c r="BH141" s="1">
        <v>1.27</v>
      </c>
      <c r="BI141" s="1">
        <v>4.9127000000000004E-6</v>
      </c>
    </row>
    <row r="142" spans="5:61" x14ac:dyDescent="0.25">
      <c r="E142" s="1">
        <v>1.28</v>
      </c>
      <c r="F142" s="1">
        <v>0</v>
      </c>
      <c r="J142" s="1">
        <v>1.28</v>
      </c>
      <c r="K142" s="1">
        <v>0</v>
      </c>
      <c r="O142" s="1">
        <v>1.28</v>
      </c>
      <c r="P142">
        <v>0</v>
      </c>
      <c r="T142" s="1">
        <v>1.28</v>
      </c>
      <c r="U142">
        <v>0</v>
      </c>
      <c r="Y142" s="1">
        <v>1.28</v>
      </c>
      <c r="Z142">
        <v>0</v>
      </c>
      <c r="AD142" s="1">
        <v>1.28</v>
      </c>
      <c r="AE142">
        <v>0</v>
      </c>
      <c r="AI142" s="1">
        <v>1.28</v>
      </c>
      <c r="AJ142">
        <v>0</v>
      </c>
      <c r="AN142" s="1">
        <v>1.28</v>
      </c>
      <c r="AO142">
        <v>0</v>
      </c>
      <c r="AS142" s="1">
        <v>1.28</v>
      </c>
      <c r="AT142">
        <v>0</v>
      </c>
      <c r="AX142" s="1">
        <v>1.28</v>
      </c>
      <c r="AY142">
        <v>0</v>
      </c>
      <c r="AZ142">
        <v>0.25819999999999999</v>
      </c>
      <c r="BC142" s="1">
        <v>1.28</v>
      </c>
      <c r="BD142" s="1">
        <v>0</v>
      </c>
      <c r="BH142" s="1">
        <v>1.28</v>
      </c>
      <c r="BI142">
        <v>0</v>
      </c>
    </row>
    <row r="143" spans="5:61" x14ac:dyDescent="0.25">
      <c r="E143" s="1">
        <v>1.29</v>
      </c>
      <c r="F143" s="1">
        <v>0</v>
      </c>
      <c r="J143" s="1">
        <v>1.29</v>
      </c>
      <c r="K143" s="1">
        <v>0</v>
      </c>
      <c r="O143" s="1">
        <v>1.29</v>
      </c>
      <c r="P143">
        <v>0</v>
      </c>
      <c r="T143" s="1">
        <v>1.29</v>
      </c>
      <c r="U143">
        <v>0</v>
      </c>
      <c r="Y143" s="1">
        <v>1.29</v>
      </c>
      <c r="Z143">
        <v>0</v>
      </c>
      <c r="AD143" s="1">
        <v>1.29</v>
      </c>
      <c r="AE143">
        <v>0</v>
      </c>
      <c r="AI143" s="1">
        <v>1.29</v>
      </c>
      <c r="AJ143">
        <v>0</v>
      </c>
      <c r="AN143" s="1">
        <v>1.29</v>
      </c>
      <c r="AO143">
        <v>0</v>
      </c>
      <c r="AS143" s="1">
        <v>1.29</v>
      </c>
      <c r="AT143">
        <v>0</v>
      </c>
      <c r="AX143" s="1">
        <v>1.29</v>
      </c>
      <c r="AY143">
        <v>0</v>
      </c>
      <c r="AZ143">
        <v>0.57740000000000002</v>
      </c>
      <c r="BC143" s="1">
        <v>1.29</v>
      </c>
      <c r="BD143">
        <v>0</v>
      </c>
      <c r="BH143" s="1">
        <v>1.29</v>
      </c>
      <c r="BI143">
        <v>0</v>
      </c>
    </row>
    <row r="144" spans="5:61" x14ac:dyDescent="0.25">
      <c r="E144" s="1">
        <v>1.3</v>
      </c>
      <c r="F144" s="1">
        <v>0</v>
      </c>
      <c r="J144" s="1">
        <v>1.3</v>
      </c>
      <c r="K144" s="1">
        <v>0</v>
      </c>
      <c r="O144" s="1">
        <v>1.3</v>
      </c>
      <c r="P144">
        <v>0</v>
      </c>
      <c r="T144" s="1">
        <v>1.3</v>
      </c>
      <c r="U144">
        <v>0</v>
      </c>
      <c r="Y144" s="1">
        <v>1.3</v>
      </c>
      <c r="Z144" s="1">
        <v>3.4116699999999997E-8</v>
      </c>
      <c r="AD144" s="1">
        <v>1.3</v>
      </c>
      <c r="AE144">
        <v>0</v>
      </c>
      <c r="AI144" s="1">
        <v>1.3</v>
      </c>
      <c r="AJ144">
        <v>0</v>
      </c>
      <c r="AN144" s="1">
        <v>1.3</v>
      </c>
      <c r="AO144">
        <v>0</v>
      </c>
      <c r="AS144" s="1">
        <v>1.3</v>
      </c>
      <c r="AT144">
        <v>0</v>
      </c>
      <c r="AX144" s="1">
        <v>1.3</v>
      </c>
      <c r="AY144">
        <v>0</v>
      </c>
      <c r="AZ144">
        <v>0.57740000000000002</v>
      </c>
      <c r="BC144" s="1">
        <v>1.3</v>
      </c>
      <c r="BD144">
        <v>0</v>
      </c>
      <c r="BH144" s="1">
        <v>1.3</v>
      </c>
      <c r="BI144">
        <v>0</v>
      </c>
    </row>
    <row r="145" spans="5:61" x14ac:dyDescent="0.25">
      <c r="E145" s="1">
        <v>1.31</v>
      </c>
      <c r="F145" s="1">
        <v>0</v>
      </c>
      <c r="J145" s="1">
        <v>1.31</v>
      </c>
      <c r="K145" s="1">
        <v>0</v>
      </c>
      <c r="O145" s="1">
        <v>1.31</v>
      </c>
      <c r="P145">
        <v>0</v>
      </c>
      <c r="T145" s="1">
        <v>1.31</v>
      </c>
      <c r="U145">
        <v>0</v>
      </c>
      <c r="Y145" s="1">
        <v>1.31</v>
      </c>
      <c r="Z145">
        <v>0</v>
      </c>
      <c r="AD145" s="1">
        <v>1.31</v>
      </c>
      <c r="AE145">
        <v>0</v>
      </c>
      <c r="AI145" s="1">
        <v>1.31</v>
      </c>
      <c r="AJ145">
        <v>0</v>
      </c>
      <c r="AN145" s="1">
        <v>1.31</v>
      </c>
      <c r="AO145">
        <v>0</v>
      </c>
      <c r="AS145" s="1">
        <v>1.31</v>
      </c>
      <c r="AT145">
        <v>0</v>
      </c>
      <c r="AX145" s="1">
        <v>1.31</v>
      </c>
      <c r="AY145">
        <v>0</v>
      </c>
      <c r="AZ145">
        <v>0</v>
      </c>
      <c r="BC145" s="1">
        <v>1.31</v>
      </c>
      <c r="BD145">
        <v>0</v>
      </c>
      <c r="BH145" s="1">
        <v>1.31</v>
      </c>
      <c r="BI145">
        <v>0</v>
      </c>
    </row>
    <row r="146" spans="5:61" x14ac:dyDescent="0.25">
      <c r="E146" s="1">
        <v>1.32</v>
      </c>
      <c r="F146">
        <v>0</v>
      </c>
      <c r="J146" s="1">
        <v>1.32</v>
      </c>
      <c r="K146">
        <v>0</v>
      </c>
      <c r="O146" s="1">
        <v>1.32</v>
      </c>
      <c r="P146">
        <v>0</v>
      </c>
      <c r="T146" s="1">
        <v>1.32</v>
      </c>
      <c r="U146">
        <v>0</v>
      </c>
      <c r="Y146" s="1">
        <v>1.32</v>
      </c>
      <c r="Z146">
        <v>0</v>
      </c>
      <c r="AD146" s="1">
        <v>1.32</v>
      </c>
      <c r="AE146">
        <v>0</v>
      </c>
      <c r="AI146" s="1">
        <v>1.32</v>
      </c>
      <c r="AJ146">
        <v>0</v>
      </c>
      <c r="AN146" s="1">
        <v>1.32</v>
      </c>
      <c r="AO146">
        <v>0</v>
      </c>
      <c r="AS146" s="1">
        <v>1.32</v>
      </c>
      <c r="AT146">
        <v>0</v>
      </c>
      <c r="AX146" s="1">
        <v>1.32</v>
      </c>
      <c r="AY146">
        <v>0</v>
      </c>
      <c r="AZ146">
        <v>0</v>
      </c>
      <c r="BC146" s="1">
        <v>1.32</v>
      </c>
      <c r="BD146">
        <v>0</v>
      </c>
      <c r="BH146" s="1">
        <v>1.32</v>
      </c>
      <c r="BI146">
        <v>0</v>
      </c>
    </row>
    <row r="147" spans="5:61" x14ac:dyDescent="0.25">
      <c r="E147" s="1">
        <v>1.33</v>
      </c>
      <c r="F147">
        <v>0</v>
      </c>
      <c r="J147">
        <v>1.33</v>
      </c>
      <c r="K147">
        <v>0</v>
      </c>
      <c r="O147" s="1">
        <v>1.33</v>
      </c>
      <c r="P147">
        <v>0</v>
      </c>
      <c r="T147">
        <v>1.33</v>
      </c>
      <c r="U147">
        <v>0</v>
      </c>
      <c r="Y147">
        <v>1.33</v>
      </c>
      <c r="Z147">
        <v>0</v>
      </c>
      <c r="AD147">
        <v>1.33</v>
      </c>
      <c r="AE147">
        <v>0</v>
      </c>
      <c r="AI147">
        <v>1.33</v>
      </c>
      <c r="AJ147">
        <v>0</v>
      </c>
      <c r="AN147">
        <v>1.33</v>
      </c>
      <c r="AO147">
        <v>0</v>
      </c>
      <c r="AS147">
        <v>1.33</v>
      </c>
      <c r="AT147">
        <v>0</v>
      </c>
      <c r="AX147">
        <v>1.33</v>
      </c>
      <c r="AY147">
        <v>0</v>
      </c>
      <c r="AZ147">
        <v>0</v>
      </c>
      <c r="BC147">
        <v>1.33</v>
      </c>
      <c r="BD147">
        <v>0</v>
      </c>
      <c r="BH147">
        <v>1.33</v>
      </c>
      <c r="BI147">
        <v>0</v>
      </c>
    </row>
    <row r="148" spans="5:61" x14ac:dyDescent="0.25">
      <c r="E148" s="1">
        <v>1.34</v>
      </c>
      <c r="F148" s="1">
        <v>0</v>
      </c>
      <c r="J148">
        <v>1.34</v>
      </c>
      <c r="K148" s="1">
        <v>0</v>
      </c>
      <c r="O148" s="1">
        <v>1.34</v>
      </c>
      <c r="P148">
        <v>0</v>
      </c>
      <c r="T148">
        <v>1.34</v>
      </c>
      <c r="U148">
        <v>0</v>
      </c>
      <c r="Y148">
        <v>1.34</v>
      </c>
      <c r="Z148">
        <v>0</v>
      </c>
      <c r="AD148">
        <v>1.34</v>
      </c>
      <c r="AE148">
        <v>0</v>
      </c>
      <c r="AI148">
        <v>1.34</v>
      </c>
      <c r="AJ148">
        <v>0</v>
      </c>
      <c r="AN148">
        <v>1.34</v>
      </c>
      <c r="AO148">
        <v>0</v>
      </c>
      <c r="AS148">
        <v>1.34</v>
      </c>
      <c r="AT148">
        <v>0</v>
      </c>
      <c r="AX148">
        <v>1.34</v>
      </c>
      <c r="AY148">
        <v>0</v>
      </c>
      <c r="AZ148">
        <v>1</v>
      </c>
      <c r="BC148">
        <v>1.34</v>
      </c>
      <c r="BD148">
        <v>0</v>
      </c>
      <c r="BH148">
        <v>1.34</v>
      </c>
      <c r="BI148">
        <v>0</v>
      </c>
    </row>
    <row r="149" spans="5:61" x14ac:dyDescent="0.25">
      <c r="E149" s="1">
        <v>1.35</v>
      </c>
      <c r="F149">
        <v>0</v>
      </c>
      <c r="J149">
        <v>1.35</v>
      </c>
      <c r="K149">
        <v>0</v>
      </c>
      <c r="O149" s="1">
        <v>1.35</v>
      </c>
      <c r="P149">
        <v>0</v>
      </c>
      <c r="T149">
        <v>1.35</v>
      </c>
      <c r="U149">
        <v>0</v>
      </c>
      <c r="Y149">
        <v>1.35</v>
      </c>
      <c r="Z149">
        <v>0</v>
      </c>
      <c r="AD149">
        <v>1.35</v>
      </c>
      <c r="AE149">
        <v>0</v>
      </c>
      <c r="AI149">
        <v>1.35</v>
      </c>
      <c r="AJ149">
        <v>0</v>
      </c>
      <c r="AN149">
        <v>1.35</v>
      </c>
      <c r="AO149">
        <v>0</v>
      </c>
      <c r="AS149">
        <v>1.35</v>
      </c>
      <c r="AT149">
        <v>0</v>
      </c>
      <c r="AX149">
        <v>1.35</v>
      </c>
      <c r="AY149">
        <v>0</v>
      </c>
      <c r="AZ149">
        <v>0</v>
      </c>
      <c r="BC149">
        <v>1.35</v>
      </c>
      <c r="BD149">
        <v>0</v>
      </c>
      <c r="BH149">
        <v>1.35</v>
      </c>
      <c r="BI149">
        <v>0</v>
      </c>
    </row>
    <row r="150" spans="5:61" x14ac:dyDescent="0.25">
      <c r="E150" s="1">
        <v>1.36</v>
      </c>
      <c r="F150" s="1">
        <v>0</v>
      </c>
      <c r="J150">
        <v>1.36</v>
      </c>
      <c r="K150" s="1">
        <v>0</v>
      </c>
      <c r="O150" s="1">
        <v>1.36</v>
      </c>
      <c r="P150">
        <v>0</v>
      </c>
      <c r="T150">
        <v>1.36</v>
      </c>
      <c r="U150">
        <v>0</v>
      </c>
      <c r="Y150">
        <v>1.36</v>
      </c>
      <c r="Z150">
        <v>0</v>
      </c>
      <c r="AD150">
        <v>1.36</v>
      </c>
      <c r="AE150">
        <v>0</v>
      </c>
      <c r="AI150">
        <v>1.36</v>
      </c>
      <c r="AJ150">
        <v>0</v>
      </c>
      <c r="AN150">
        <v>1.36</v>
      </c>
      <c r="AO150">
        <v>0</v>
      </c>
      <c r="AS150">
        <v>1.36</v>
      </c>
      <c r="AT150">
        <v>0</v>
      </c>
      <c r="AX150">
        <v>1.36</v>
      </c>
      <c r="AY150">
        <v>0</v>
      </c>
      <c r="AZ150">
        <v>1</v>
      </c>
      <c r="BC150">
        <v>1.36</v>
      </c>
      <c r="BD150">
        <v>0</v>
      </c>
      <c r="BH150">
        <v>1.36</v>
      </c>
      <c r="BI150">
        <v>0</v>
      </c>
    </row>
    <row r="151" spans="5:61" x14ac:dyDescent="0.25">
      <c r="E151" s="1">
        <v>1.37</v>
      </c>
      <c r="F151" s="1">
        <v>0</v>
      </c>
      <c r="J151">
        <v>1.37</v>
      </c>
      <c r="K151" s="1">
        <v>0</v>
      </c>
      <c r="O151" s="1">
        <v>1.37</v>
      </c>
      <c r="P151">
        <v>0</v>
      </c>
      <c r="T151">
        <v>1.37</v>
      </c>
      <c r="U151">
        <v>0</v>
      </c>
      <c r="Y151">
        <v>1.37</v>
      </c>
      <c r="Z151">
        <v>0</v>
      </c>
      <c r="AD151">
        <v>1.37</v>
      </c>
      <c r="AE151">
        <v>0</v>
      </c>
      <c r="AI151">
        <v>1.37</v>
      </c>
      <c r="AJ151">
        <v>0</v>
      </c>
      <c r="AN151">
        <v>1.37</v>
      </c>
      <c r="AO151">
        <v>0</v>
      </c>
      <c r="AS151">
        <v>1.37</v>
      </c>
      <c r="AT151">
        <v>0</v>
      </c>
      <c r="AX151">
        <v>1.37</v>
      </c>
      <c r="AY151">
        <v>0</v>
      </c>
      <c r="AZ151">
        <v>0</v>
      </c>
      <c r="BC151">
        <v>1.37</v>
      </c>
      <c r="BD151">
        <v>0</v>
      </c>
      <c r="BH151">
        <v>1.37</v>
      </c>
      <c r="BI151">
        <v>0</v>
      </c>
    </row>
    <row r="152" spans="5:61" x14ac:dyDescent="0.25">
      <c r="E152" s="1">
        <v>1.38</v>
      </c>
      <c r="F152">
        <v>0</v>
      </c>
      <c r="J152">
        <v>1.38</v>
      </c>
      <c r="K152">
        <v>0</v>
      </c>
      <c r="O152" s="1">
        <v>1.38</v>
      </c>
      <c r="P152">
        <v>0</v>
      </c>
      <c r="T152">
        <v>1.38</v>
      </c>
      <c r="U152">
        <v>0</v>
      </c>
      <c r="Y152">
        <v>1.38</v>
      </c>
      <c r="Z152">
        <v>0</v>
      </c>
      <c r="AD152">
        <v>1.38</v>
      </c>
      <c r="AE152">
        <v>0</v>
      </c>
      <c r="AI152">
        <v>1.38</v>
      </c>
      <c r="AJ152">
        <v>0</v>
      </c>
      <c r="AN152">
        <v>1.38</v>
      </c>
      <c r="AO152">
        <v>0</v>
      </c>
      <c r="AS152">
        <v>1.38</v>
      </c>
      <c r="AT152">
        <v>0</v>
      </c>
      <c r="AX152">
        <v>1.38</v>
      </c>
      <c r="AY152">
        <v>0</v>
      </c>
      <c r="AZ152">
        <v>1</v>
      </c>
      <c r="BC152">
        <v>1.38</v>
      </c>
      <c r="BD152">
        <v>0</v>
      </c>
      <c r="BH152">
        <v>1.38</v>
      </c>
      <c r="BI152">
        <v>0</v>
      </c>
    </row>
    <row r="153" spans="5:61" x14ac:dyDescent="0.25">
      <c r="E153" s="1">
        <v>1.39</v>
      </c>
      <c r="F153">
        <v>0</v>
      </c>
      <c r="J153" s="1">
        <v>1.39</v>
      </c>
      <c r="K153">
        <v>0</v>
      </c>
      <c r="O153" s="1">
        <v>1.39</v>
      </c>
      <c r="P153">
        <v>0</v>
      </c>
      <c r="T153" s="1">
        <v>1.39</v>
      </c>
      <c r="U153">
        <v>0</v>
      </c>
      <c r="Y153" s="1">
        <v>1.39</v>
      </c>
      <c r="Z153">
        <v>0</v>
      </c>
      <c r="AD153" s="1">
        <v>1.39</v>
      </c>
      <c r="AE153">
        <v>0</v>
      </c>
      <c r="AI153" s="1">
        <v>1.39</v>
      </c>
      <c r="AJ153">
        <v>0</v>
      </c>
      <c r="AN153" s="1">
        <v>1.39</v>
      </c>
      <c r="AO153">
        <v>0</v>
      </c>
      <c r="AS153" s="1">
        <v>1.39</v>
      </c>
      <c r="AT153">
        <v>0</v>
      </c>
      <c r="AX153" s="1">
        <v>1.39</v>
      </c>
      <c r="AY153">
        <v>0</v>
      </c>
      <c r="AZ153">
        <v>0</v>
      </c>
      <c r="BC153" s="1">
        <v>1.39</v>
      </c>
      <c r="BD153">
        <v>0</v>
      </c>
      <c r="BH153" s="1">
        <v>1.39</v>
      </c>
      <c r="BI153">
        <v>0</v>
      </c>
    </row>
    <row r="154" spans="5:61" x14ac:dyDescent="0.25">
      <c r="E154" s="1">
        <v>1.4</v>
      </c>
      <c r="F154">
        <v>0</v>
      </c>
      <c r="J154">
        <v>1.4</v>
      </c>
      <c r="K154">
        <v>0</v>
      </c>
      <c r="O154" s="1">
        <v>1.4</v>
      </c>
      <c r="P154">
        <v>0</v>
      </c>
      <c r="T154">
        <v>1.4</v>
      </c>
      <c r="U154">
        <v>0</v>
      </c>
      <c r="Y154">
        <v>1.4</v>
      </c>
      <c r="Z154">
        <v>0</v>
      </c>
      <c r="AD154">
        <v>1.4</v>
      </c>
      <c r="AE154">
        <v>0</v>
      </c>
      <c r="AI154">
        <v>1.4</v>
      </c>
      <c r="AJ154">
        <v>0</v>
      </c>
      <c r="AN154">
        <v>1.4</v>
      </c>
      <c r="AO154">
        <v>0</v>
      </c>
      <c r="AS154">
        <v>1.4</v>
      </c>
      <c r="AT154">
        <v>0</v>
      </c>
      <c r="AX154">
        <v>1.4</v>
      </c>
      <c r="AY154">
        <v>0</v>
      </c>
      <c r="AZ154">
        <v>0</v>
      </c>
      <c r="BC154">
        <v>1.4</v>
      </c>
      <c r="BD154">
        <v>0</v>
      </c>
      <c r="BH154">
        <v>1.4</v>
      </c>
      <c r="BI154">
        <v>0</v>
      </c>
    </row>
    <row r="155" spans="5:61" x14ac:dyDescent="0.25">
      <c r="E155" s="1">
        <v>1.41</v>
      </c>
      <c r="F155">
        <v>0</v>
      </c>
      <c r="J155">
        <v>1.41</v>
      </c>
      <c r="K155">
        <v>0</v>
      </c>
      <c r="O155" s="1">
        <v>1.41</v>
      </c>
      <c r="P155">
        <v>0</v>
      </c>
      <c r="T155">
        <v>1.41</v>
      </c>
      <c r="U155">
        <v>0</v>
      </c>
      <c r="Y155">
        <v>1.41</v>
      </c>
      <c r="Z155">
        <v>0</v>
      </c>
      <c r="AD155">
        <v>1.41</v>
      </c>
      <c r="AE155">
        <v>0</v>
      </c>
      <c r="AI155">
        <v>1.41</v>
      </c>
      <c r="AJ155">
        <v>0</v>
      </c>
      <c r="AN155">
        <v>1.41</v>
      </c>
      <c r="AO155">
        <v>0</v>
      </c>
      <c r="AS155">
        <v>1.41</v>
      </c>
      <c r="AT155">
        <v>0</v>
      </c>
      <c r="AX155">
        <v>1.41</v>
      </c>
      <c r="AY155">
        <v>0</v>
      </c>
      <c r="AZ155">
        <v>0</v>
      </c>
      <c r="BC155">
        <v>1.41</v>
      </c>
      <c r="BD155">
        <v>0</v>
      </c>
      <c r="BH155">
        <v>1.41</v>
      </c>
      <c r="BI155">
        <v>0</v>
      </c>
    </row>
    <row r="156" spans="5:61" x14ac:dyDescent="0.25">
      <c r="E156" s="1">
        <v>1.42</v>
      </c>
      <c r="F156">
        <v>0</v>
      </c>
      <c r="J156">
        <v>1.42</v>
      </c>
      <c r="K156">
        <v>0</v>
      </c>
      <c r="O156" s="1">
        <v>1.42</v>
      </c>
      <c r="P156">
        <v>0</v>
      </c>
      <c r="T156">
        <v>1.42</v>
      </c>
      <c r="U156">
        <v>0</v>
      </c>
      <c r="Y156">
        <v>1.42</v>
      </c>
      <c r="Z156">
        <v>0</v>
      </c>
      <c r="AD156">
        <v>1.42</v>
      </c>
      <c r="AE156">
        <v>0</v>
      </c>
      <c r="AI156">
        <v>1.42</v>
      </c>
      <c r="AJ156">
        <v>0</v>
      </c>
      <c r="AN156">
        <v>1.42</v>
      </c>
      <c r="AO156">
        <v>0</v>
      </c>
      <c r="AS156">
        <v>1.42</v>
      </c>
      <c r="AT156">
        <v>0</v>
      </c>
      <c r="AX156">
        <v>1.42</v>
      </c>
      <c r="AY156">
        <v>0</v>
      </c>
      <c r="AZ156">
        <v>0</v>
      </c>
      <c r="BC156">
        <v>1.42</v>
      </c>
      <c r="BD156">
        <v>0</v>
      </c>
      <c r="BH156">
        <v>1.42</v>
      </c>
      <c r="BI156">
        <v>0</v>
      </c>
    </row>
    <row r="157" spans="5:61" x14ac:dyDescent="0.25">
      <c r="E157" s="1">
        <v>1.43</v>
      </c>
      <c r="F157">
        <v>0</v>
      </c>
      <c r="J157">
        <v>1.43</v>
      </c>
      <c r="K157">
        <v>0</v>
      </c>
      <c r="O157" s="1">
        <v>1.43</v>
      </c>
      <c r="P157">
        <v>0</v>
      </c>
      <c r="T157">
        <v>1.43</v>
      </c>
      <c r="U157">
        <v>0</v>
      </c>
      <c r="Y157">
        <v>1.43</v>
      </c>
      <c r="Z157">
        <v>0</v>
      </c>
      <c r="AD157">
        <v>1.43</v>
      </c>
      <c r="AE157">
        <v>0</v>
      </c>
      <c r="AI157">
        <v>1.43</v>
      </c>
      <c r="AJ157">
        <v>0</v>
      </c>
      <c r="AN157">
        <v>1.43</v>
      </c>
      <c r="AO157">
        <v>0</v>
      </c>
      <c r="AS157">
        <v>1.43</v>
      </c>
      <c r="AT157">
        <v>0</v>
      </c>
      <c r="AX157">
        <v>1.43</v>
      </c>
      <c r="AY157">
        <v>0</v>
      </c>
      <c r="AZ157">
        <v>0</v>
      </c>
      <c r="BC157">
        <v>1.43</v>
      </c>
      <c r="BD157">
        <v>0</v>
      </c>
      <c r="BH157">
        <v>1.43</v>
      </c>
      <c r="BI157">
        <v>0</v>
      </c>
    </row>
    <row r="158" spans="5:61" x14ac:dyDescent="0.25">
      <c r="E158" s="1">
        <v>1.44</v>
      </c>
      <c r="F158">
        <v>0</v>
      </c>
      <c r="J158">
        <v>1.44</v>
      </c>
      <c r="K158">
        <v>0</v>
      </c>
      <c r="O158" s="1">
        <v>1.44</v>
      </c>
      <c r="P158">
        <v>0</v>
      </c>
      <c r="T158">
        <v>1.44</v>
      </c>
      <c r="U158">
        <v>0</v>
      </c>
      <c r="Y158">
        <v>1.44</v>
      </c>
      <c r="Z158">
        <v>0</v>
      </c>
      <c r="AD158">
        <v>1.44</v>
      </c>
      <c r="AE158">
        <v>0</v>
      </c>
      <c r="AI158">
        <v>1.44</v>
      </c>
      <c r="AJ158">
        <v>0</v>
      </c>
      <c r="AN158">
        <v>1.44</v>
      </c>
      <c r="AO158">
        <v>0</v>
      </c>
      <c r="AS158">
        <v>1.44</v>
      </c>
      <c r="AT158">
        <v>0</v>
      </c>
      <c r="AX158">
        <v>1.44</v>
      </c>
      <c r="AY158">
        <v>0</v>
      </c>
      <c r="AZ158">
        <v>0</v>
      </c>
      <c r="BC158">
        <v>1.44</v>
      </c>
      <c r="BD158">
        <v>0</v>
      </c>
      <c r="BH158">
        <v>1.44</v>
      </c>
      <c r="BI158">
        <v>0</v>
      </c>
    </row>
    <row r="159" spans="5:61" x14ac:dyDescent="0.25">
      <c r="E159" s="1">
        <v>1.45</v>
      </c>
      <c r="F159">
        <v>0</v>
      </c>
      <c r="J159">
        <v>1.45</v>
      </c>
      <c r="K159">
        <v>0</v>
      </c>
      <c r="O159" s="1">
        <v>1.45</v>
      </c>
      <c r="P159">
        <v>0</v>
      </c>
      <c r="T159">
        <v>1.45</v>
      </c>
      <c r="U159">
        <v>0</v>
      </c>
      <c r="Y159">
        <v>1.45</v>
      </c>
      <c r="Z159">
        <v>0</v>
      </c>
      <c r="AD159">
        <v>1.45</v>
      </c>
      <c r="AE159">
        <v>0</v>
      </c>
      <c r="AI159">
        <v>1.45</v>
      </c>
      <c r="AJ159">
        <v>0</v>
      </c>
      <c r="AN159">
        <v>1.45</v>
      </c>
      <c r="AO159">
        <v>0</v>
      </c>
      <c r="AS159">
        <v>1.45</v>
      </c>
      <c r="AT159">
        <v>0</v>
      </c>
      <c r="AX159">
        <v>1.45</v>
      </c>
      <c r="AY159">
        <v>0</v>
      </c>
      <c r="AZ159">
        <v>0</v>
      </c>
      <c r="BC159">
        <v>1.45</v>
      </c>
      <c r="BD159">
        <v>0</v>
      </c>
      <c r="BH159">
        <v>1.45</v>
      </c>
      <c r="BI159">
        <v>0</v>
      </c>
    </row>
    <row r="160" spans="5:61" x14ac:dyDescent="0.25">
      <c r="E160" s="1">
        <v>1.46</v>
      </c>
      <c r="F160">
        <v>0</v>
      </c>
      <c r="J160">
        <v>1.46</v>
      </c>
      <c r="K160">
        <v>0</v>
      </c>
      <c r="O160" s="1">
        <v>1.46</v>
      </c>
      <c r="P160">
        <v>0</v>
      </c>
      <c r="T160">
        <v>1.46</v>
      </c>
      <c r="U160">
        <v>0</v>
      </c>
      <c r="Y160">
        <v>1.46</v>
      </c>
      <c r="Z160">
        <v>0</v>
      </c>
      <c r="AD160">
        <v>1.46</v>
      </c>
      <c r="AE160">
        <v>0</v>
      </c>
      <c r="AI160">
        <v>1.46</v>
      </c>
      <c r="AJ160">
        <v>0</v>
      </c>
      <c r="AN160">
        <v>1.46</v>
      </c>
      <c r="AO160">
        <v>0</v>
      </c>
      <c r="AS160">
        <v>1.46</v>
      </c>
      <c r="AT160">
        <v>0</v>
      </c>
      <c r="AX160">
        <v>1.46</v>
      </c>
      <c r="AY160">
        <v>0</v>
      </c>
      <c r="AZ160">
        <v>0</v>
      </c>
      <c r="BC160">
        <v>1.46</v>
      </c>
      <c r="BD160">
        <v>0</v>
      </c>
      <c r="BH160">
        <v>1.46</v>
      </c>
      <c r="BI160">
        <v>0</v>
      </c>
    </row>
    <row r="161" spans="5:61" x14ac:dyDescent="0.25">
      <c r="E161" s="1">
        <v>1.47</v>
      </c>
      <c r="F161">
        <v>0</v>
      </c>
      <c r="J161">
        <v>1.47</v>
      </c>
      <c r="K161">
        <v>0</v>
      </c>
      <c r="O161" s="1">
        <v>1.47</v>
      </c>
      <c r="P161">
        <v>0</v>
      </c>
      <c r="T161">
        <v>1.47</v>
      </c>
      <c r="U161">
        <v>0</v>
      </c>
      <c r="Y161">
        <v>1.47</v>
      </c>
      <c r="Z161">
        <v>0</v>
      </c>
      <c r="AD161">
        <v>1.47</v>
      </c>
      <c r="AE161">
        <v>0</v>
      </c>
      <c r="AI161">
        <v>1.47</v>
      </c>
      <c r="AJ161">
        <v>0</v>
      </c>
      <c r="AN161">
        <v>1.47</v>
      </c>
      <c r="AO161">
        <v>0</v>
      </c>
      <c r="AS161">
        <v>1.47</v>
      </c>
      <c r="AT161">
        <v>0</v>
      </c>
      <c r="AX161">
        <v>1.47</v>
      </c>
      <c r="AY161">
        <v>0</v>
      </c>
      <c r="AZ161">
        <v>0</v>
      </c>
      <c r="BC161">
        <v>1.47</v>
      </c>
      <c r="BD161">
        <v>0</v>
      </c>
      <c r="BH161">
        <v>1.47</v>
      </c>
      <c r="BI161">
        <v>0</v>
      </c>
    </row>
    <row r="162" spans="5:61" x14ac:dyDescent="0.25">
      <c r="E162" s="1">
        <v>1.48</v>
      </c>
      <c r="F162">
        <v>0</v>
      </c>
      <c r="J162">
        <v>1.48</v>
      </c>
      <c r="K162">
        <v>0</v>
      </c>
      <c r="O162" s="1">
        <v>1.48</v>
      </c>
      <c r="P162">
        <v>0</v>
      </c>
      <c r="T162">
        <v>1.48</v>
      </c>
      <c r="U162">
        <v>0</v>
      </c>
      <c r="Y162">
        <v>1.48</v>
      </c>
      <c r="Z162">
        <v>0</v>
      </c>
      <c r="AD162">
        <v>1.48</v>
      </c>
      <c r="AE162">
        <v>0</v>
      </c>
      <c r="AI162">
        <v>1.48</v>
      </c>
      <c r="AJ162">
        <v>0</v>
      </c>
      <c r="AN162">
        <v>1.48</v>
      </c>
      <c r="AO162">
        <v>0</v>
      </c>
      <c r="AS162">
        <v>1.48</v>
      </c>
      <c r="AT162">
        <v>0</v>
      </c>
      <c r="AX162">
        <v>1.48</v>
      </c>
      <c r="AY162">
        <v>0</v>
      </c>
      <c r="AZ162">
        <v>0</v>
      </c>
      <c r="BC162">
        <v>1.48</v>
      </c>
      <c r="BD162">
        <v>0</v>
      </c>
      <c r="BH162">
        <v>1.48</v>
      </c>
      <c r="BI162">
        <v>0</v>
      </c>
    </row>
    <row r="163" spans="5:61" x14ac:dyDescent="0.25">
      <c r="E163" s="1">
        <v>1.49</v>
      </c>
      <c r="F163">
        <v>0</v>
      </c>
      <c r="J163">
        <v>1.49</v>
      </c>
      <c r="K163">
        <v>0</v>
      </c>
      <c r="O163" s="1">
        <v>1.49</v>
      </c>
      <c r="P163">
        <v>0</v>
      </c>
      <c r="T163">
        <v>1.49</v>
      </c>
      <c r="U163">
        <v>0</v>
      </c>
      <c r="Y163">
        <v>1.49</v>
      </c>
      <c r="Z163">
        <v>0</v>
      </c>
      <c r="AD163">
        <v>1.49</v>
      </c>
      <c r="AE163">
        <v>0</v>
      </c>
      <c r="AI163">
        <v>1.49</v>
      </c>
      <c r="AJ163">
        <v>0</v>
      </c>
      <c r="AN163">
        <v>1.49</v>
      </c>
      <c r="AO163">
        <v>0</v>
      </c>
      <c r="AS163">
        <v>1.49</v>
      </c>
      <c r="AT163">
        <v>0</v>
      </c>
      <c r="AX163">
        <v>1.49</v>
      </c>
      <c r="AY163">
        <v>0</v>
      </c>
      <c r="AZ163">
        <v>0</v>
      </c>
      <c r="BC163">
        <v>1.49</v>
      </c>
      <c r="BD163">
        <v>0</v>
      </c>
      <c r="BH163">
        <v>1.49</v>
      </c>
      <c r="BI163">
        <v>0</v>
      </c>
    </row>
    <row r="164" spans="5:61" x14ac:dyDescent="0.25">
      <c r="E164" s="1">
        <v>1.5</v>
      </c>
      <c r="F164">
        <v>0</v>
      </c>
      <c r="J164">
        <v>1.5</v>
      </c>
      <c r="K164">
        <v>0</v>
      </c>
      <c r="O164" s="1">
        <v>1.5</v>
      </c>
      <c r="P164">
        <v>0</v>
      </c>
      <c r="T164">
        <v>1.5</v>
      </c>
      <c r="U164">
        <v>0</v>
      </c>
      <c r="Y164">
        <v>1.5</v>
      </c>
      <c r="Z164">
        <v>0</v>
      </c>
      <c r="AD164">
        <v>1.5</v>
      </c>
      <c r="AE164">
        <v>0</v>
      </c>
      <c r="AI164">
        <v>1.5</v>
      </c>
      <c r="AJ164">
        <v>0</v>
      </c>
      <c r="AN164">
        <v>1.5</v>
      </c>
      <c r="AO164">
        <v>0</v>
      </c>
      <c r="AS164">
        <v>1.5</v>
      </c>
      <c r="AT164">
        <v>0</v>
      </c>
      <c r="AX164">
        <v>1.5</v>
      </c>
      <c r="AY164">
        <v>0</v>
      </c>
      <c r="AZ164">
        <v>0</v>
      </c>
      <c r="BC164">
        <v>1.5</v>
      </c>
      <c r="BD164">
        <v>0</v>
      </c>
      <c r="BH164">
        <v>1.5</v>
      </c>
      <c r="BI164">
        <v>0</v>
      </c>
    </row>
    <row r="165" spans="5:61" x14ac:dyDescent="0.25">
      <c r="E165" s="1">
        <v>1.51</v>
      </c>
      <c r="F165">
        <v>0</v>
      </c>
      <c r="J165">
        <v>1.51</v>
      </c>
      <c r="K165">
        <v>0</v>
      </c>
      <c r="O165" s="1">
        <v>1.51</v>
      </c>
      <c r="P165">
        <v>0</v>
      </c>
      <c r="T165">
        <v>1.51</v>
      </c>
      <c r="U165">
        <v>0</v>
      </c>
      <c r="Y165">
        <v>1.51</v>
      </c>
      <c r="Z165">
        <v>0</v>
      </c>
      <c r="AD165">
        <v>1.51</v>
      </c>
      <c r="AE165">
        <v>0</v>
      </c>
      <c r="AI165">
        <v>1.51</v>
      </c>
      <c r="AJ165">
        <v>0</v>
      </c>
      <c r="AN165">
        <v>1.51</v>
      </c>
      <c r="AO165">
        <v>0</v>
      </c>
      <c r="AS165">
        <v>1.51</v>
      </c>
      <c r="AT165">
        <v>0</v>
      </c>
      <c r="AX165">
        <v>1.51</v>
      </c>
      <c r="AY165">
        <v>0</v>
      </c>
      <c r="BC165">
        <v>1.51</v>
      </c>
      <c r="BD165">
        <v>0</v>
      </c>
      <c r="BH165">
        <v>1.51</v>
      </c>
      <c r="BI165">
        <v>0</v>
      </c>
    </row>
    <row r="166" spans="5:61" x14ac:dyDescent="0.25">
      <c r="E166">
        <v>1.52</v>
      </c>
      <c r="F166">
        <v>0</v>
      </c>
      <c r="J166">
        <v>1.52</v>
      </c>
      <c r="K166">
        <v>0</v>
      </c>
      <c r="O166">
        <v>1.52</v>
      </c>
      <c r="P166">
        <v>0</v>
      </c>
      <c r="T166">
        <v>1.52</v>
      </c>
      <c r="U166">
        <v>0</v>
      </c>
      <c r="Y166">
        <v>1.52</v>
      </c>
      <c r="Z166">
        <v>0</v>
      </c>
      <c r="AD166">
        <v>1.52</v>
      </c>
      <c r="AE166">
        <v>0</v>
      </c>
      <c r="AI166">
        <v>1.52</v>
      </c>
      <c r="AJ166">
        <v>0</v>
      </c>
      <c r="AN166">
        <v>1.52</v>
      </c>
      <c r="AO166">
        <v>0</v>
      </c>
      <c r="AS166">
        <v>1.52</v>
      </c>
      <c r="AT166">
        <v>0</v>
      </c>
      <c r="AX166">
        <v>1.52</v>
      </c>
      <c r="AY166">
        <v>0</v>
      </c>
      <c r="BC166">
        <v>1.52</v>
      </c>
      <c r="BD166">
        <v>0</v>
      </c>
      <c r="BH166">
        <v>1.52</v>
      </c>
      <c r="BI166">
        <v>0</v>
      </c>
    </row>
    <row r="167" spans="5:61" x14ac:dyDescent="0.25">
      <c r="E167">
        <v>1.53</v>
      </c>
      <c r="F167">
        <v>0</v>
      </c>
      <c r="J167">
        <v>1.53</v>
      </c>
      <c r="K167">
        <v>0</v>
      </c>
      <c r="O167">
        <v>1.53</v>
      </c>
      <c r="P167">
        <v>0</v>
      </c>
      <c r="T167">
        <v>1.53</v>
      </c>
      <c r="U167">
        <v>0</v>
      </c>
      <c r="Y167">
        <v>1.53</v>
      </c>
      <c r="Z167">
        <v>0</v>
      </c>
      <c r="AD167">
        <v>1.53</v>
      </c>
      <c r="AE167">
        <v>0</v>
      </c>
      <c r="AI167">
        <v>1.53</v>
      </c>
      <c r="AJ167">
        <v>0</v>
      </c>
      <c r="AN167">
        <v>1.53</v>
      </c>
      <c r="AO167">
        <v>0</v>
      </c>
      <c r="AS167">
        <v>1.53</v>
      </c>
      <c r="AT167">
        <v>0</v>
      </c>
      <c r="AX167">
        <v>1.53</v>
      </c>
      <c r="AY167">
        <v>0</v>
      </c>
      <c r="BC167">
        <v>1.53</v>
      </c>
      <c r="BD167">
        <v>0</v>
      </c>
      <c r="BH167">
        <v>1.53</v>
      </c>
      <c r="BI167">
        <v>0</v>
      </c>
    </row>
    <row r="168" spans="5:61" x14ac:dyDescent="0.25">
      <c r="E168">
        <v>1.54</v>
      </c>
      <c r="F168">
        <v>0</v>
      </c>
      <c r="J168">
        <v>1.54</v>
      </c>
      <c r="K168">
        <v>0</v>
      </c>
      <c r="O168">
        <v>1.54</v>
      </c>
      <c r="P168">
        <v>0</v>
      </c>
      <c r="T168">
        <v>1.54</v>
      </c>
      <c r="U168">
        <v>0</v>
      </c>
      <c r="Y168">
        <v>1.54</v>
      </c>
      <c r="Z168">
        <v>0</v>
      </c>
      <c r="AD168">
        <v>1.54</v>
      </c>
      <c r="AE168">
        <v>0</v>
      </c>
      <c r="AI168">
        <v>1.54</v>
      </c>
      <c r="AJ168">
        <v>0</v>
      </c>
      <c r="AN168">
        <v>1.54</v>
      </c>
      <c r="AO168">
        <v>0</v>
      </c>
      <c r="AS168">
        <v>1.54</v>
      </c>
      <c r="AT168">
        <v>0</v>
      </c>
      <c r="AX168">
        <v>1.54</v>
      </c>
      <c r="AY168">
        <v>0</v>
      </c>
      <c r="BC168">
        <v>1.54</v>
      </c>
      <c r="BD168">
        <v>0</v>
      </c>
      <c r="BH168">
        <v>1.54</v>
      </c>
      <c r="BI168">
        <v>0</v>
      </c>
    </row>
    <row r="169" spans="5:61" x14ac:dyDescent="0.25">
      <c r="E169">
        <v>1.55</v>
      </c>
      <c r="F169">
        <v>0</v>
      </c>
      <c r="J169">
        <v>1.55</v>
      </c>
      <c r="K169">
        <v>0</v>
      </c>
      <c r="O169">
        <v>1.55</v>
      </c>
      <c r="P169">
        <v>0</v>
      </c>
      <c r="T169">
        <v>1.55</v>
      </c>
      <c r="U169">
        <v>0</v>
      </c>
      <c r="Y169">
        <v>1.55</v>
      </c>
      <c r="Z169">
        <v>0</v>
      </c>
      <c r="AD169">
        <v>1.55</v>
      </c>
      <c r="AE169">
        <v>0</v>
      </c>
      <c r="AI169">
        <v>1.55</v>
      </c>
      <c r="AJ169">
        <v>0</v>
      </c>
      <c r="AN169">
        <v>1.55</v>
      </c>
      <c r="AO169">
        <v>0</v>
      </c>
      <c r="AS169">
        <v>1.55</v>
      </c>
      <c r="AT169">
        <v>0</v>
      </c>
      <c r="AX169">
        <v>1.55</v>
      </c>
      <c r="AY169">
        <v>0</v>
      </c>
      <c r="BC169">
        <v>1.55</v>
      </c>
      <c r="BD169">
        <v>0</v>
      </c>
      <c r="BH169">
        <v>1.55</v>
      </c>
      <c r="BI169">
        <v>0</v>
      </c>
    </row>
    <row r="170" spans="5:61" x14ac:dyDescent="0.25">
      <c r="E170">
        <v>1.56</v>
      </c>
      <c r="F170">
        <v>0</v>
      </c>
      <c r="J170">
        <v>1.56</v>
      </c>
      <c r="K170">
        <v>0</v>
      </c>
      <c r="O170">
        <v>1.56</v>
      </c>
      <c r="P170">
        <v>0</v>
      </c>
      <c r="T170">
        <v>1.56</v>
      </c>
      <c r="U170">
        <v>0</v>
      </c>
      <c r="Y170">
        <v>1.56</v>
      </c>
      <c r="Z170">
        <v>0</v>
      </c>
      <c r="AD170">
        <v>1.56</v>
      </c>
      <c r="AE170">
        <v>0</v>
      </c>
      <c r="AI170">
        <v>1.56</v>
      </c>
      <c r="AJ170">
        <v>0</v>
      </c>
      <c r="AN170">
        <v>1.56</v>
      </c>
      <c r="AO170">
        <v>0</v>
      </c>
      <c r="AS170">
        <v>1.56</v>
      </c>
      <c r="AT170">
        <v>0</v>
      </c>
      <c r="AX170">
        <v>1.56</v>
      </c>
      <c r="AY170">
        <v>0</v>
      </c>
      <c r="BC170">
        <v>1.56</v>
      </c>
      <c r="BD170">
        <v>0</v>
      </c>
      <c r="BH170">
        <v>1.56</v>
      </c>
      <c r="BI170">
        <v>0</v>
      </c>
    </row>
    <row r="171" spans="5:61" x14ac:dyDescent="0.25">
      <c r="E171">
        <v>1.57</v>
      </c>
      <c r="F171">
        <v>0</v>
      </c>
      <c r="J171">
        <v>1.57</v>
      </c>
      <c r="K171">
        <v>0</v>
      </c>
      <c r="O171">
        <v>1.57</v>
      </c>
      <c r="P171">
        <v>0</v>
      </c>
      <c r="T171">
        <v>1.57</v>
      </c>
      <c r="U171">
        <v>0</v>
      </c>
      <c r="Y171">
        <v>1.57</v>
      </c>
      <c r="Z171">
        <v>0</v>
      </c>
      <c r="AD171">
        <v>1.57</v>
      </c>
      <c r="AE171">
        <v>0</v>
      </c>
      <c r="AI171">
        <v>1.57</v>
      </c>
      <c r="AJ171">
        <v>0</v>
      </c>
      <c r="AN171">
        <v>1.57</v>
      </c>
      <c r="AO171">
        <v>0</v>
      </c>
      <c r="AS171">
        <v>1.57</v>
      </c>
      <c r="AT171">
        <v>0</v>
      </c>
      <c r="AX171">
        <v>1.57</v>
      </c>
      <c r="AY171">
        <v>0</v>
      </c>
      <c r="BC171">
        <v>1.57</v>
      </c>
      <c r="BD171">
        <v>0</v>
      </c>
      <c r="BH171">
        <v>1.57</v>
      </c>
      <c r="BI171">
        <v>0</v>
      </c>
    </row>
    <row r="172" spans="5:61" x14ac:dyDescent="0.25">
      <c r="E172" s="1">
        <v>1.58</v>
      </c>
      <c r="F172">
        <v>0</v>
      </c>
      <c r="J172">
        <v>1.58</v>
      </c>
      <c r="K172">
        <v>0</v>
      </c>
      <c r="O172" s="1">
        <v>1.58</v>
      </c>
      <c r="P172">
        <v>0</v>
      </c>
      <c r="T172">
        <v>1.58</v>
      </c>
      <c r="U172">
        <v>0</v>
      </c>
      <c r="Y172">
        <v>1.58</v>
      </c>
      <c r="Z172">
        <v>0</v>
      </c>
      <c r="AD172">
        <v>1.58</v>
      </c>
      <c r="AE172">
        <v>0</v>
      </c>
      <c r="AI172">
        <v>1.58</v>
      </c>
      <c r="AJ172">
        <v>0</v>
      </c>
      <c r="AN172">
        <v>1.58</v>
      </c>
      <c r="AO172">
        <v>0</v>
      </c>
      <c r="AS172">
        <v>1.58</v>
      </c>
      <c r="AT172">
        <v>0</v>
      </c>
      <c r="AX172">
        <v>1.58</v>
      </c>
      <c r="AY172">
        <v>0</v>
      </c>
      <c r="BC172">
        <v>1.58</v>
      </c>
      <c r="BD172">
        <v>0</v>
      </c>
      <c r="BH172">
        <v>1.58</v>
      </c>
      <c r="BI172">
        <v>0</v>
      </c>
    </row>
    <row r="173" spans="5:61" x14ac:dyDescent="0.25">
      <c r="E173">
        <v>1.59</v>
      </c>
      <c r="F173">
        <v>0</v>
      </c>
      <c r="J173">
        <v>1.59</v>
      </c>
      <c r="K173">
        <v>0</v>
      </c>
      <c r="O173">
        <v>1.59</v>
      </c>
      <c r="P173">
        <v>0</v>
      </c>
      <c r="T173">
        <v>1.59</v>
      </c>
      <c r="U173">
        <v>0</v>
      </c>
      <c r="Y173">
        <v>1.59</v>
      </c>
      <c r="Z173">
        <v>0</v>
      </c>
      <c r="AD173">
        <v>1.59</v>
      </c>
      <c r="AE173">
        <v>0</v>
      </c>
      <c r="AI173">
        <v>1.59</v>
      </c>
      <c r="AJ173">
        <v>0</v>
      </c>
      <c r="AN173">
        <v>1.59</v>
      </c>
      <c r="AO173">
        <v>0</v>
      </c>
      <c r="AS173">
        <v>1.59</v>
      </c>
      <c r="AT173">
        <v>0</v>
      </c>
      <c r="AX173">
        <v>1.59</v>
      </c>
      <c r="AY173">
        <v>0</v>
      </c>
      <c r="BC173">
        <v>1.59</v>
      </c>
      <c r="BD173">
        <v>0</v>
      </c>
      <c r="BH173">
        <v>1.59</v>
      </c>
      <c r="BI173">
        <v>0</v>
      </c>
    </row>
    <row r="174" spans="5:61" x14ac:dyDescent="0.25">
      <c r="E174">
        <v>1.6</v>
      </c>
      <c r="F174">
        <v>0</v>
      </c>
      <c r="J174">
        <v>1.6</v>
      </c>
      <c r="K174">
        <v>0</v>
      </c>
      <c r="O174">
        <v>1.6</v>
      </c>
      <c r="P174">
        <v>0</v>
      </c>
      <c r="T174">
        <v>1.6</v>
      </c>
      <c r="U174">
        <v>0</v>
      </c>
      <c r="Y174">
        <v>1.6</v>
      </c>
      <c r="Z174">
        <v>0</v>
      </c>
      <c r="AD174">
        <v>1.6</v>
      </c>
      <c r="AE174">
        <v>0</v>
      </c>
      <c r="AI174">
        <v>1.6</v>
      </c>
      <c r="AJ174">
        <v>0</v>
      </c>
      <c r="AN174">
        <v>1.6</v>
      </c>
      <c r="AO174">
        <v>0</v>
      </c>
      <c r="AS174">
        <v>1.6</v>
      </c>
      <c r="AT174">
        <v>0</v>
      </c>
      <c r="AX174">
        <v>1.6</v>
      </c>
      <c r="AY174">
        <v>0</v>
      </c>
      <c r="BC174">
        <v>1.6</v>
      </c>
      <c r="BD174">
        <v>0</v>
      </c>
      <c r="BH174">
        <v>1.6</v>
      </c>
      <c r="BI174">
        <v>0</v>
      </c>
    </row>
    <row r="175" spans="5:61" x14ac:dyDescent="0.25">
      <c r="E175">
        <v>1.61</v>
      </c>
      <c r="F175">
        <v>0</v>
      </c>
      <c r="J175">
        <v>1.61</v>
      </c>
      <c r="K175">
        <v>0</v>
      </c>
      <c r="O175">
        <v>1.61</v>
      </c>
      <c r="P175">
        <v>0</v>
      </c>
      <c r="T175">
        <v>1.61</v>
      </c>
      <c r="U175">
        <v>0</v>
      </c>
      <c r="Y175">
        <v>1.61</v>
      </c>
      <c r="Z175">
        <v>0</v>
      </c>
      <c r="AD175">
        <v>1.61</v>
      </c>
      <c r="AE175">
        <v>0</v>
      </c>
      <c r="AI175">
        <v>1.61</v>
      </c>
      <c r="AJ175">
        <v>0</v>
      </c>
      <c r="AN175">
        <v>1.61</v>
      </c>
      <c r="AO175">
        <v>0</v>
      </c>
      <c r="AS175">
        <v>1.61</v>
      </c>
      <c r="AT175">
        <v>0</v>
      </c>
      <c r="AX175">
        <v>1.61</v>
      </c>
      <c r="AY175">
        <v>0</v>
      </c>
      <c r="BC175">
        <v>1.61</v>
      </c>
      <c r="BD175">
        <v>0</v>
      </c>
      <c r="BH175">
        <v>1.61</v>
      </c>
      <c r="BI175">
        <v>0</v>
      </c>
    </row>
    <row r="176" spans="5:61" x14ac:dyDescent="0.25">
      <c r="E176">
        <v>1.62</v>
      </c>
      <c r="F176">
        <v>0</v>
      </c>
      <c r="J176">
        <v>1.62</v>
      </c>
      <c r="K176">
        <v>0</v>
      </c>
      <c r="O176">
        <v>1.62</v>
      </c>
      <c r="P176">
        <v>0</v>
      </c>
      <c r="T176">
        <v>1.62</v>
      </c>
      <c r="U176">
        <v>0</v>
      </c>
      <c r="Y176">
        <v>1.62</v>
      </c>
      <c r="Z176">
        <v>0</v>
      </c>
      <c r="AD176">
        <v>1.62</v>
      </c>
      <c r="AE176">
        <v>0</v>
      </c>
      <c r="AI176">
        <v>1.62</v>
      </c>
      <c r="AJ176">
        <v>0</v>
      </c>
      <c r="AN176">
        <v>1.62</v>
      </c>
      <c r="AO176">
        <v>0</v>
      </c>
      <c r="AS176">
        <v>1.62</v>
      </c>
      <c r="AT176">
        <v>0</v>
      </c>
      <c r="AX176">
        <v>1.62</v>
      </c>
      <c r="AY176">
        <v>0</v>
      </c>
      <c r="BC176">
        <v>1.62</v>
      </c>
      <c r="BD176">
        <v>0</v>
      </c>
      <c r="BH176">
        <v>1.62</v>
      </c>
      <c r="BI176">
        <v>0</v>
      </c>
    </row>
    <row r="177" spans="5:61" x14ac:dyDescent="0.25">
      <c r="E177">
        <v>1.63</v>
      </c>
      <c r="F177">
        <v>0</v>
      </c>
      <c r="J177">
        <v>1.63</v>
      </c>
      <c r="K177">
        <v>0</v>
      </c>
      <c r="O177">
        <v>1.63</v>
      </c>
      <c r="P177">
        <v>0</v>
      </c>
      <c r="T177">
        <v>1.63</v>
      </c>
      <c r="U177">
        <v>0</v>
      </c>
      <c r="Y177">
        <v>1.63</v>
      </c>
      <c r="Z177">
        <v>0</v>
      </c>
      <c r="AD177">
        <v>1.63</v>
      </c>
      <c r="AE177">
        <v>0</v>
      </c>
      <c r="AI177">
        <v>1.63</v>
      </c>
      <c r="AJ177">
        <v>0</v>
      </c>
      <c r="AN177">
        <v>1.63</v>
      </c>
      <c r="AO177">
        <v>0</v>
      </c>
      <c r="AS177">
        <v>1.63</v>
      </c>
      <c r="AT177">
        <v>0</v>
      </c>
      <c r="AX177">
        <v>1.63</v>
      </c>
      <c r="AY177">
        <v>0</v>
      </c>
      <c r="BC177">
        <v>1.63</v>
      </c>
      <c r="BD177">
        <v>0</v>
      </c>
      <c r="BH177">
        <v>1.63</v>
      </c>
      <c r="BI177">
        <v>0</v>
      </c>
    </row>
    <row r="178" spans="5:61" x14ac:dyDescent="0.25">
      <c r="E178">
        <v>1.64</v>
      </c>
      <c r="F178">
        <v>0</v>
      </c>
      <c r="J178">
        <v>1.64</v>
      </c>
      <c r="K178">
        <v>0</v>
      </c>
      <c r="O178">
        <v>1.64</v>
      </c>
      <c r="P178">
        <v>0</v>
      </c>
      <c r="T178">
        <v>1.64</v>
      </c>
      <c r="U178">
        <v>0</v>
      </c>
      <c r="Y178">
        <v>1.64</v>
      </c>
      <c r="Z178">
        <v>0</v>
      </c>
      <c r="AD178">
        <v>1.64</v>
      </c>
      <c r="AE178">
        <v>0</v>
      </c>
      <c r="AI178">
        <v>1.64</v>
      </c>
      <c r="AJ178">
        <v>0</v>
      </c>
      <c r="AN178">
        <v>1.64</v>
      </c>
      <c r="AO178">
        <v>0</v>
      </c>
      <c r="AS178">
        <v>1.64</v>
      </c>
      <c r="AT178">
        <v>0</v>
      </c>
      <c r="AX178">
        <v>1.64</v>
      </c>
      <c r="AY178">
        <v>0</v>
      </c>
      <c r="BC178">
        <v>1.64</v>
      </c>
      <c r="BD178">
        <v>0</v>
      </c>
      <c r="BH178">
        <v>1.64</v>
      </c>
      <c r="BI178">
        <v>0</v>
      </c>
    </row>
    <row r="179" spans="5:61" x14ac:dyDescent="0.25">
      <c r="E179">
        <v>1.65</v>
      </c>
      <c r="F179">
        <v>0</v>
      </c>
      <c r="J179">
        <v>1.65</v>
      </c>
      <c r="K179">
        <v>0</v>
      </c>
      <c r="O179">
        <v>1.65</v>
      </c>
      <c r="P179">
        <v>0</v>
      </c>
      <c r="T179">
        <v>1.65</v>
      </c>
      <c r="U179">
        <v>0</v>
      </c>
      <c r="Y179">
        <v>1.65</v>
      </c>
      <c r="Z179">
        <v>0</v>
      </c>
      <c r="AD179">
        <v>1.65</v>
      </c>
      <c r="AE179">
        <v>0</v>
      </c>
      <c r="AI179">
        <v>1.65</v>
      </c>
      <c r="AJ179">
        <v>0</v>
      </c>
      <c r="AN179">
        <v>1.65</v>
      </c>
      <c r="AO179">
        <v>0</v>
      </c>
      <c r="AS179">
        <v>1.65</v>
      </c>
      <c r="AT179">
        <v>0</v>
      </c>
      <c r="AX179">
        <v>1.65</v>
      </c>
      <c r="AY179">
        <v>0</v>
      </c>
      <c r="BC179">
        <v>1.65</v>
      </c>
      <c r="BD179">
        <v>0</v>
      </c>
      <c r="BH179">
        <v>1.65</v>
      </c>
      <c r="BI179">
        <v>0</v>
      </c>
    </row>
    <row r="180" spans="5:61" x14ac:dyDescent="0.25">
      <c r="E180">
        <v>1.66</v>
      </c>
      <c r="F180">
        <v>0</v>
      </c>
      <c r="J180">
        <v>1.66</v>
      </c>
      <c r="K180">
        <v>0</v>
      </c>
      <c r="O180">
        <v>1.66</v>
      </c>
      <c r="P180">
        <v>0</v>
      </c>
      <c r="T180">
        <v>1.66</v>
      </c>
      <c r="U180">
        <v>0</v>
      </c>
      <c r="Y180">
        <v>1.66</v>
      </c>
      <c r="Z180">
        <v>0</v>
      </c>
      <c r="AD180">
        <v>1.66</v>
      </c>
      <c r="AE180">
        <v>0</v>
      </c>
      <c r="AI180">
        <v>1.66</v>
      </c>
      <c r="AJ180">
        <v>0</v>
      </c>
      <c r="AN180">
        <v>1.66</v>
      </c>
      <c r="AO180">
        <v>0</v>
      </c>
      <c r="AS180">
        <v>1.66</v>
      </c>
      <c r="AT180">
        <v>0</v>
      </c>
      <c r="AX180">
        <v>1.66</v>
      </c>
      <c r="AY180">
        <v>0</v>
      </c>
      <c r="BC180">
        <v>1.66</v>
      </c>
      <c r="BD180">
        <v>0</v>
      </c>
      <c r="BH180">
        <v>1.66</v>
      </c>
      <c r="BI180">
        <v>0</v>
      </c>
    </row>
    <row r="181" spans="5:61" x14ac:dyDescent="0.25">
      <c r="E181">
        <v>1.67</v>
      </c>
      <c r="F181">
        <v>0</v>
      </c>
      <c r="J181">
        <v>1.67</v>
      </c>
      <c r="K181">
        <v>0</v>
      </c>
      <c r="O181">
        <v>1.67</v>
      </c>
      <c r="P181">
        <v>0</v>
      </c>
      <c r="T181">
        <v>1.67</v>
      </c>
      <c r="U181">
        <v>0</v>
      </c>
      <c r="Y181">
        <v>1.67</v>
      </c>
      <c r="Z181">
        <v>0</v>
      </c>
      <c r="AD181">
        <v>1.67</v>
      </c>
      <c r="AE181">
        <v>0</v>
      </c>
      <c r="AI181">
        <v>1.67</v>
      </c>
      <c r="AJ181">
        <v>0</v>
      </c>
      <c r="AN181">
        <v>1.67</v>
      </c>
      <c r="AO181">
        <v>0</v>
      </c>
      <c r="AS181">
        <v>1.67</v>
      </c>
      <c r="AT181">
        <v>0</v>
      </c>
      <c r="AX181">
        <v>1.67</v>
      </c>
      <c r="AY181">
        <v>0</v>
      </c>
      <c r="BC181">
        <v>1.67</v>
      </c>
      <c r="BD181">
        <v>0</v>
      </c>
      <c r="BH181">
        <v>1.67</v>
      </c>
      <c r="BI181">
        <v>0</v>
      </c>
    </row>
    <row r="182" spans="5:61" x14ac:dyDescent="0.25">
      <c r="E182">
        <v>1.68</v>
      </c>
      <c r="F182">
        <v>0</v>
      </c>
      <c r="J182">
        <v>1.68</v>
      </c>
      <c r="K182">
        <v>0</v>
      </c>
      <c r="O182">
        <v>1.68</v>
      </c>
      <c r="P182">
        <v>0</v>
      </c>
      <c r="T182">
        <v>1.68</v>
      </c>
      <c r="U182">
        <v>0</v>
      </c>
      <c r="Y182">
        <v>1.68</v>
      </c>
      <c r="Z182">
        <v>0</v>
      </c>
      <c r="AD182">
        <v>1.68</v>
      </c>
      <c r="AE182">
        <v>0</v>
      </c>
      <c r="AI182">
        <v>1.68</v>
      </c>
      <c r="AJ182">
        <v>0</v>
      </c>
      <c r="AN182">
        <v>1.68</v>
      </c>
      <c r="AO182">
        <v>0</v>
      </c>
      <c r="AS182">
        <v>1.68</v>
      </c>
      <c r="AT182">
        <v>0</v>
      </c>
      <c r="AX182">
        <v>1.68</v>
      </c>
      <c r="AY182">
        <v>0</v>
      </c>
      <c r="BC182">
        <v>1.68</v>
      </c>
      <c r="BD182">
        <v>0</v>
      </c>
      <c r="BH182">
        <v>1.68</v>
      </c>
      <c r="BI182">
        <v>0</v>
      </c>
    </row>
    <row r="183" spans="5:61" x14ac:dyDescent="0.25">
      <c r="E183">
        <v>1.69</v>
      </c>
      <c r="F183">
        <v>0</v>
      </c>
      <c r="J183">
        <v>1.69</v>
      </c>
      <c r="K183">
        <v>0</v>
      </c>
      <c r="O183">
        <v>1.69</v>
      </c>
      <c r="P183">
        <v>0</v>
      </c>
      <c r="T183">
        <v>1.69</v>
      </c>
      <c r="U183">
        <v>0</v>
      </c>
      <c r="Y183">
        <v>1.69</v>
      </c>
      <c r="Z183">
        <v>0</v>
      </c>
      <c r="AD183">
        <v>1.69</v>
      </c>
      <c r="AE183">
        <v>0</v>
      </c>
      <c r="AI183">
        <v>1.69</v>
      </c>
      <c r="AJ183">
        <v>0</v>
      </c>
      <c r="AN183">
        <v>1.69</v>
      </c>
      <c r="AO183">
        <v>0</v>
      </c>
      <c r="AS183">
        <v>1.69</v>
      </c>
      <c r="AT183">
        <v>0</v>
      </c>
      <c r="AX183">
        <v>1.69</v>
      </c>
      <c r="AY183">
        <v>0</v>
      </c>
      <c r="BC183">
        <v>1.69</v>
      </c>
      <c r="BD183">
        <v>0</v>
      </c>
      <c r="BH183">
        <v>1.69</v>
      </c>
      <c r="BI183">
        <v>0</v>
      </c>
    </row>
    <row r="184" spans="5:61" x14ac:dyDescent="0.25">
      <c r="E184">
        <v>1.7</v>
      </c>
      <c r="F184">
        <v>0</v>
      </c>
      <c r="J184">
        <v>1.7</v>
      </c>
      <c r="K184">
        <v>0</v>
      </c>
      <c r="O184">
        <v>1.7</v>
      </c>
      <c r="P184">
        <v>0</v>
      </c>
      <c r="T184">
        <v>1.7</v>
      </c>
      <c r="U184">
        <v>0</v>
      </c>
      <c r="Y184">
        <v>1.7</v>
      </c>
      <c r="Z184">
        <v>0</v>
      </c>
      <c r="AD184">
        <v>1.7</v>
      </c>
      <c r="AE184">
        <v>0</v>
      </c>
      <c r="AI184">
        <v>1.7</v>
      </c>
      <c r="AJ184">
        <v>0</v>
      </c>
      <c r="AN184">
        <v>1.7</v>
      </c>
      <c r="AO184">
        <v>0</v>
      </c>
      <c r="AS184">
        <v>1.7</v>
      </c>
      <c r="AT184">
        <v>0</v>
      </c>
      <c r="AX184">
        <v>1.7</v>
      </c>
      <c r="AY184">
        <v>0</v>
      </c>
      <c r="BC184">
        <v>1.7</v>
      </c>
      <c r="BD184">
        <v>0</v>
      </c>
      <c r="BH184">
        <v>1.7</v>
      </c>
      <c r="BI184">
        <v>0</v>
      </c>
    </row>
    <row r="185" spans="5:61" x14ac:dyDescent="0.25">
      <c r="E185">
        <v>1.71</v>
      </c>
      <c r="F185">
        <v>0</v>
      </c>
      <c r="J185">
        <v>1.71</v>
      </c>
      <c r="K185">
        <v>0</v>
      </c>
      <c r="O185">
        <v>1.71</v>
      </c>
      <c r="P185">
        <v>0</v>
      </c>
      <c r="T185">
        <v>1.71</v>
      </c>
      <c r="U185">
        <v>0</v>
      </c>
      <c r="Y185">
        <v>1.71</v>
      </c>
      <c r="Z185">
        <v>0</v>
      </c>
      <c r="AD185">
        <v>1.71</v>
      </c>
      <c r="AE185">
        <v>0</v>
      </c>
      <c r="AI185">
        <v>1.71</v>
      </c>
      <c r="AJ185">
        <v>0</v>
      </c>
      <c r="AN185">
        <v>1.71</v>
      </c>
      <c r="AO185">
        <v>0</v>
      </c>
      <c r="AS185">
        <v>1.71</v>
      </c>
      <c r="AT185">
        <v>0</v>
      </c>
      <c r="AX185">
        <v>1.71</v>
      </c>
      <c r="AY185">
        <v>0</v>
      </c>
      <c r="BC185">
        <v>1.71</v>
      </c>
      <c r="BD185">
        <v>0</v>
      </c>
      <c r="BH185">
        <v>1.71</v>
      </c>
      <c r="BI185">
        <v>0</v>
      </c>
    </row>
    <row r="186" spans="5:61" x14ac:dyDescent="0.25">
      <c r="E186">
        <v>1.72</v>
      </c>
      <c r="F186">
        <v>0</v>
      </c>
      <c r="J186">
        <v>1.72</v>
      </c>
      <c r="K186">
        <v>0</v>
      </c>
      <c r="O186">
        <v>1.72</v>
      </c>
      <c r="P186">
        <v>0</v>
      </c>
      <c r="T186">
        <v>1.72</v>
      </c>
      <c r="U186">
        <v>0</v>
      </c>
      <c r="Y186">
        <v>1.72</v>
      </c>
      <c r="Z186">
        <v>0</v>
      </c>
      <c r="AD186">
        <v>1.72</v>
      </c>
      <c r="AE186">
        <v>0</v>
      </c>
      <c r="AI186">
        <v>1.72</v>
      </c>
      <c r="AJ186">
        <v>0</v>
      </c>
      <c r="AN186">
        <v>1.72</v>
      </c>
      <c r="AO186">
        <v>0</v>
      </c>
      <c r="AS186">
        <v>1.72</v>
      </c>
      <c r="AT186">
        <v>0</v>
      </c>
      <c r="AX186">
        <v>1.72</v>
      </c>
      <c r="AY186">
        <v>0</v>
      </c>
      <c r="BC186">
        <v>1.72</v>
      </c>
      <c r="BD186">
        <v>0</v>
      </c>
      <c r="BH186">
        <v>1.72</v>
      </c>
      <c r="BI186">
        <v>0</v>
      </c>
    </row>
    <row r="187" spans="5:61" x14ac:dyDescent="0.25">
      <c r="E187">
        <v>1.73</v>
      </c>
      <c r="F187">
        <v>0</v>
      </c>
      <c r="J187">
        <v>1.73</v>
      </c>
      <c r="K187">
        <v>0</v>
      </c>
      <c r="O187">
        <v>1.73</v>
      </c>
      <c r="P187">
        <v>0</v>
      </c>
      <c r="T187">
        <v>1.73</v>
      </c>
      <c r="U187">
        <v>0</v>
      </c>
      <c r="Y187">
        <v>1.73</v>
      </c>
      <c r="Z187">
        <v>0</v>
      </c>
      <c r="AD187">
        <v>1.73</v>
      </c>
      <c r="AE187">
        <v>0</v>
      </c>
      <c r="AI187">
        <v>1.73</v>
      </c>
      <c r="AJ187">
        <v>0</v>
      </c>
      <c r="AN187">
        <v>1.73</v>
      </c>
      <c r="AO187">
        <v>0</v>
      </c>
      <c r="AS187">
        <v>1.73</v>
      </c>
      <c r="AT187">
        <v>0</v>
      </c>
      <c r="AX187">
        <v>1.73</v>
      </c>
      <c r="AY187">
        <v>0</v>
      </c>
      <c r="BC187">
        <v>1.73</v>
      </c>
      <c r="BD187">
        <v>0</v>
      </c>
      <c r="BH187">
        <v>1.73</v>
      </c>
      <c r="BI187">
        <v>0</v>
      </c>
    </row>
    <row r="188" spans="5:61" x14ac:dyDescent="0.25">
      <c r="E188">
        <v>1.74</v>
      </c>
      <c r="F188">
        <v>0</v>
      </c>
      <c r="J188">
        <v>1.74</v>
      </c>
      <c r="K188">
        <v>0</v>
      </c>
      <c r="O188">
        <v>1.74</v>
      </c>
      <c r="P188">
        <v>0</v>
      </c>
      <c r="T188">
        <v>1.74</v>
      </c>
      <c r="U188">
        <v>0</v>
      </c>
      <c r="Y188">
        <v>1.74</v>
      </c>
      <c r="Z188">
        <v>0</v>
      </c>
      <c r="AD188">
        <v>1.74</v>
      </c>
      <c r="AE188">
        <v>0</v>
      </c>
      <c r="AI188">
        <v>1.74</v>
      </c>
      <c r="AJ188">
        <v>0</v>
      </c>
      <c r="AN188">
        <v>1.74</v>
      </c>
      <c r="AO188">
        <v>0</v>
      </c>
      <c r="AS188">
        <v>1.74</v>
      </c>
      <c r="AT188">
        <v>0</v>
      </c>
      <c r="AX188">
        <v>1.74</v>
      </c>
      <c r="AY188">
        <v>0</v>
      </c>
      <c r="BC188">
        <v>1.74</v>
      </c>
      <c r="BD188">
        <v>0</v>
      </c>
      <c r="BH188">
        <v>1.74</v>
      </c>
      <c r="BI188">
        <v>0</v>
      </c>
    </row>
    <row r="189" spans="5:61" x14ac:dyDescent="0.25">
      <c r="E189">
        <v>1.75</v>
      </c>
      <c r="F189">
        <v>0</v>
      </c>
      <c r="J189">
        <v>1.75</v>
      </c>
      <c r="K189">
        <v>0</v>
      </c>
      <c r="O189">
        <v>1.75</v>
      </c>
      <c r="P189">
        <v>0</v>
      </c>
      <c r="T189">
        <v>1.75</v>
      </c>
      <c r="U189">
        <v>0</v>
      </c>
      <c r="Y189">
        <v>1.75</v>
      </c>
      <c r="Z189">
        <v>0</v>
      </c>
      <c r="AD189">
        <v>1.75</v>
      </c>
      <c r="AE189">
        <v>0</v>
      </c>
      <c r="AI189">
        <v>1.75</v>
      </c>
      <c r="AJ189">
        <v>0</v>
      </c>
      <c r="AN189">
        <v>1.75</v>
      </c>
      <c r="AO189">
        <v>0</v>
      </c>
      <c r="AS189">
        <v>1.75</v>
      </c>
      <c r="AT189">
        <v>0</v>
      </c>
      <c r="AX189">
        <v>1.75</v>
      </c>
      <c r="AY189">
        <v>0</v>
      </c>
      <c r="BC189">
        <v>1.75</v>
      </c>
      <c r="BD189">
        <v>0</v>
      </c>
      <c r="BH189">
        <v>1.75</v>
      </c>
      <c r="BI189">
        <v>0</v>
      </c>
    </row>
    <row r="190" spans="5:61" x14ac:dyDescent="0.25">
      <c r="E190">
        <v>1.76</v>
      </c>
      <c r="F190">
        <v>0</v>
      </c>
      <c r="J190">
        <v>1.76</v>
      </c>
      <c r="K190">
        <v>0</v>
      </c>
      <c r="O190">
        <v>1.76</v>
      </c>
      <c r="P190">
        <v>0</v>
      </c>
      <c r="T190">
        <v>1.76</v>
      </c>
      <c r="U190">
        <v>0</v>
      </c>
      <c r="Y190">
        <v>1.76</v>
      </c>
      <c r="Z190">
        <v>0</v>
      </c>
      <c r="AD190">
        <v>1.76</v>
      </c>
      <c r="AE190">
        <v>0</v>
      </c>
      <c r="AI190">
        <v>1.76</v>
      </c>
      <c r="AJ190">
        <v>0</v>
      </c>
      <c r="AN190">
        <v>1.76</v>
      </c>
      <c r="AO190">
        <v>0</v>
      </c>
      <c r="AS190">
        <v>1.76</v>
      </c>
      <c r="AT190">
        <v>0</v>
      </c>
      <c r="AX190">
        <v>1.76</v>
      </c>
      <c r="AY190">
        <v>0</v>
      </c>
      <c r="BC190">
        <v>1.76</v>
      </c>
      <c r="BD190">
        <v>0</v>
      </c>
      <c r="BH190">
        <v>1.76</v>
      </c>
      <c r="BI190">
        <v>0</v>
      </c>
    </row>
    <row r="191" spans="5:61" x14ac:dyDescent="0.25">
      <c r="E191">
        <v>1.77</v>
      </c>
      <c r="F191">
        <v>0</v>
      </c>
      <c r="J191">
        <v>1.77</v>
      </c>
      <c r="K191">
        <v>0</v>
      </c>
      <c r="O191">
        <v>1.77</v>
      </c>
      <c r="P191">
        <v>0</v>
      </c>
      <c r="T191">
        <v>1.77</v>
      </c>
      <c r="U191">
        <v>0</v>
      </c>
      <c r="Y191">
        <v>1.77</v>
      </c>
      <c r="Z191">
        <v>0</v>
      </c>
      <c r="AD191">
        <v>1.77</v>
      </c>
      <c r="AE191">
        <v>0</v>
      </c>
      <c r="AI191">
        <v>1.77</v>
      </c>
      <c r="AJ191">
        <v>0</v>
      </c>
      <c r="AN191">
        <v>1.77</v>
      </c>
      <c r="AO191">
        <v>0</v>
      </c>
      <c r="AS191">
        <v>1.77</v>
      </c>
      <c r="AT191">
        <v>0</v>
      </c>
      <c r="AX191">
        <v>1.77</v>
      </c>
      <c r="AY191">
        <v>0</v>
      </c>
      <c r="BC191">
        <v>1.77</v>
      </c>
      <c r="BD191">
        <v>0</v>
      </c>
      <c r="BH191">
        <v>1.77</v>
      </c>
      <c r="BI191">
        <v>0</v>
      </c>
    </row>
    <row r="192" spans="5:61" x14ac:dyDescent="0.25">
      <c r="E192">
        <v>1.78</v>
      </c>
      <c r="F192">
        <v>0</v>
      </c>
      <c r="J192">
        <v>1.78</v>
      </c>
      <c r="K192">
        <v>0</v>
      </c>
      <c r="O192">
        <v>1.78</v>
      </c>
      <c r="P192">
        <v>0</v>
      </c>
      <c r="T192">
        <v>1.78</v>
      </c>
      <c r="U192">
        <v>0</v>
      </c>
      <c r="Y192">
        <v>1.78</v>
      </c>
      <c r="Z192">
        <v>0</v>
      </c>
      <c r="AD192">
        <v>1.78</v>
      </c>
      <c r="AE192">
        <v>0</v>
      </c>
      <c r="AI192">
        <v>1.78</v>
      </c>
      <c r="AJ192">
        <v>0</v>
      </c>
      <c r="AN192">
        <v>1.78</v>
      </c>
      <c r="AO192">
        <v>0</v>
      </c>
      <c r="AS192">
        <v>1.78</v>
      </c>
      <c r="AT192">
        <v>0</v>
      </c>
      <c r="AX192">
        <v>1.78</v>
      </c>
      <c r="AY192">
        <v>0</v>
      </c>
      <c r="BC192">
        <v>1.78</v>
      </c>
      <c r="BD192">
        <v>0</v>
      </c>
      <c r="BH192">
        <v>1.78</v>
      </c>
      <c r="BI192">
        <v>0</v>
      </c>
    </row>
    <row r="193" spans="5:61" x14ac:dyDescent="0.25">
      <c r="E193">
        <v>1.79</v>
      </c>
      <c r="F193">
        <v>0</v>
      </c>
      <c r="J193">
        <v>1.79</v>
      </c>
      <c r="K193">
        <v>0</v>
      </c>
      <c r="O193">
        <v>1.79</v>
      </c>
      <c r="P193">
        <v>0</v>
      </c>
      <c r="T193">
        <v>1.79</v>
      </c>
      <c r="U193">
        <v>0</v>
      </c>
      <c r="Y193">
        <v>1.79</v>
      </c>
      <c r="Z193">
        <v>0</v>
      </c>
      <c r="AD193">
        <v>1.79</v>
      </c>
      <c r="AE193">
        <v>0</v>
      </c>
      <c r="AI193">
        <v>1.79</v>
      </c>
      <c r="AJ193">
        <v>0</v>
      </c>
      <c r="AN193">
        <v>1.79</v>
      </c>
      <c r="AO193">
        <v>0</v>
      </c>
      <c r="AS193">
        <v>1.79</v>
      </c>
      <c r="AT193">
        <v>0</v>
      </c>
      <c r="AX193">
        <v>1.79</v>
      </c>
      <c r="AY193">
        <v>0</v>
      </c>
      <c r="BC193">
        <v>1.79</v>
      </c>
      <c r="BD193">
        <v>0</v>
      </c>
      <c r="BH193">
        <v>1.79</v>
      </c>
      <c r="BI193">
        <v>0</v>
      </c>
    </row>
    <row r="194" spans="5:61" x14ac:dyDescent="0.25">
      <c r="E194">
        <v>1.8</v>
      </c>
      <c r="F194">
        <v>0</v>
      </c>
      <c r="J194">
        <v>1.8</v>
      </c>
      <c r="K194">
        <v>0</v>
      </c>
      <c r="O194">
        <v>1.8</v>
      </c>
      <c r="P194">
        <v>0</v>
      </c>
      <c r="T194">
        <v>1.8</v>
      </c>
      <c r="U194">
        <v>0</v>
      </c>
      <c r="Y194">
        <v>1.8</v>
      </c>
      <c r="Z194">
        <v>0</v>
      </c>
      <c r="AD194">
        <v>1.8</v>
      </c>
      <c r="AE194">
        <v>0</v>
      </c>
      <c r="AI194">
        <v>1.8</v>
      </c>
      <c r="AJ194">
        <v>0</v>
      </c>
      <c r="AN194">
        <v>1.8</v>
      </c>
      <c r="AO194">
        <v>0</v>
      </c>
      <c r="AS194">
        <v>1.8</v>
      </c>
      <c r="AT194">
        <v>0</v>
      </c>
      <c r="AX194">
        <v>1.8</v>
      </c>
      <c r="AY194">
        <v>0</v>
      </c>
      <c r="BC194">
        <v>1.8</v>
      </c>
      <c r="BD194">
        <v>0</v>
      </c>
      <c r="BH194">
        <v>1.8</v>
      </c>
      <c r="BI194">
        <v>0</v>
      </c>
    </row>
    <row r="195" spans="5:61" x14ac:dyDescent="0.25">
      <c r="E195">
        <v>1.81</v>
      </c>
      <c r="F195">
        <v>0</v>
      </c>
      <c r="J195">
        <v>1.81</v>
      </c>
      <c r="K195">
        <v>0</v>
      </c>
      <c r="O195">
        <v>1.81</v>
      </c>
      <c r="P195">
        <v>0</v>
      </c>
      <c r="T195">
        <v>1.81</v>
      </c>
      <c r="U195">
        <v>0</v>
      </c>
      <c r="Y195">
        <v>1.81</v>
      </c>
      <c r="Z195">
        <v>0</v>
      </c>
      <c r="AD195">
        <v>1.81</v>
      </c>
      <c r="AE195">
        <v>0</v>
      </c>
      <c r="AI195">
        <v>1.81</v>
      </c>
      <c r="AJ195">
        <v>0</v>
      </c>
      <c r="AN195">
        <v>1.81</v>
      </c>
      <c r="AO195">
        <v>0</v>
      </c>
      <c r="AS195">
        <v>1.81</v>
      </c>
      <c r="AT195">
        <v>0</v>
      </c>
      <c r="AX195">
        <v>1.81</v>
      </c>
      <c r="AY195">
        <v>0</v>
      </c>
      <c r="BC195">
        <v>1.81</v>
      </c>
      <c r="BD195">
        <v>0</v>
      </c>
      <c r="BH195">
        <v>1.81</v>
      </c>
      <c r="BI195">
        <v>0</v>
      </c>
    </row>
    <row r="196" spans="5:61" x14ac:dyDescent="0.25">
      <c r="E196">
        <v>1.82</v>
      </c>
      <c r="F196">
        <v>0</v>
      </c>
      <c r="J196">
        <v>1.82</v>
      </c>
      <c r="K196">
        <v>0</v>
      </c>
      <c r="O196">
        <v>1.82</v>
      </c>
      <c r="P196">
        <v>0</v>
      </c>
      <c r="T196">
        <v>1.82</v>
      </c>
      <c r="U196">
        <v>0</v>
      </c>
      <c r="Y196">
        <v>1.82</v>
      </c>
      <c r="Z196">
        <v>0</v>
      </c>
      <c r="AD196">
        <v>1.82</v>
      </c>
      <c r="AE196">
        <v>0</v>
      </c>
      <c r="AI196">
        <v>1.82</v>
      </c>
      <c r="AJ196">
        <v>0</v>
      </c>
      <c r="AN196">
        <v>1.82</v>
      </c>
      <c r="AO196">
        <v>0</v>
      </c>
      <c r="AS196">
        <v>1.82</v>
      </c>
      <c r="AT196">
        <v>0</v>
      </c>
      <c r="AX196">
        <v>1.82</v>
      </c>
      <c r="AY196">
        <v>0</v>
      </c>
      <c r="BC196">
        <v>1.82</v>
      </c>
      <c r="BD196">
        <v>0</v>
      </c>
      <c r="BH196">
        <v>1.82</v>
      </c>
      <c r="BI196">
        <v>0</v>
      </c>
    </row>
    <row r="197" spans="5:61" x14ac:dyDescent="0.25">
      <c r="E197">
        <v>1.83</v>
      </c>
      <c r="F197">
        <v>0</v>
      </c>
      <c r="J197">
        <v>1.83</v>
      </c>
      <c r="K197">
        <v>0</v>
      </c>
      <c r="O197">
        <v>1.83</v>
      </c>
      <c r="P197">
        <v>0</v>
      </c>
      <c r="T197">
        <v>1.83</v>
      </c>
      <c r="U197">
        <v>0</v>
      </c>
      <c r="Y197">
        <v>1.83</v>
      </c>
      <c r="Z197">
        <v>0</v>
      </c>
      <c r="AD197">
        <v>1.83</v>
      </c>
      <c r="AE197">
        <v>0</v>
      </c>
      <c r="AI197">
        <v>1.83</v>
      </c>
      <c r="AJ197">
        <v>0</v>
      </c>
      <c r="AN197">
        <v>1.83</v>
      </c>
      <c r="AO197">
        <v>0</v>
      </c>
      <c r="AS197">
        <v>1.83</v>
      </c>
      <c r="AT197">
        <v>0</v>
      </c>
      <c r="AX197">
        <v>1.83</v>
      </c>
      <c r="AY197">
        <v>0</v>
      </c>
      <c r="BC197">
        <v>1.83</v>
      </c>
      <c r="BD197">
        <v>0</v>
      </c>
      <c r="BH197">
        <v>1.83</v>
      </c>
      <c r="BI197">
        <v>0</v>
      </c>
    </row>
    <row r="198" spans="5:61" x14ac:dyDescent="0.25">
      <c r="E198">
        <v>1.84</v>
      </c>
      <c r="F198">
        <v>0</v>
      </c>
      <c r="J198">
        <v>1.84</v>
      </c>
      <c r="K198">
        <v>0</v>
      </c>
      <c r="O198">
        <v>1.84</v>
      </c>
      <c r="P198">
        <v>0</v>
      </c>
      <c r="T198">
        <v>1.84</v>
      </c>
      <c r="U198">
        <v>0</v>
      </c>
      <c r="Y198">
        <v>1.84</v>
      </c>
      <c r="Z198">
        <v>0</v>
      </c>
      <c r="AD198">
        <v>1.84</v>
      </c>
      <c r="AE198">
        <v>0</v>
      </c>
      <c r="AI198">
        <v>1.84</v>
      </c>
      <c r="AJ198">
        <v>0</v>
      </c>
      <c r="AN198">
        <v>1.84</v>
      </c>
      <c r="AO198">
        <v>0</v>
      </c>
      <c r="AS198">
        <v>1.84</v>
      </c>
      <c r="AT198">
        <v>0</v>
      </c>
      <c r="AX198">
        <v>1.84</v>
      </c>
      <c r="AY198">
        <v>0</v>
      </c>
      <c r="BC198">
        <v>1.84</v>
      </c>
      <c r="BD198">
        <v>0</v>
      </c>
      <c r="BH198">
        <v>1.84</v>
      </c>
      <c r="BI198">
        <v>0</v>
      </c>
    </row>
    <row r="199" spans="5:61" x14ac:dyDescent="0.25">
      <c r="E199">
        <v>1.85</v>
      </c>
      <c r="F199">
        <v>0</v>
      </c>
      <c r="J199">
        <v>1.85</v>
      </c>
      <c r="K199">
        <v>0</v>
      </c>
      <c r="O199">
        <v>1.85</v>
      </c>
      <c r="P199">
        <v>0</v>
      </c>
      <c r="T199">
        <v>1.85</v>
      </c>
      <c r="U199">
        <v>0</v>
      </c>
      <c r="Y199">
        <v>1.85</v>
      </c>
      <c r="Z199">
        <v>0</v>
      </c>
      <c r="AD199">
        <v>1.85</v>
      </c>
      <c r="AE199">
        <v>0</v>
      </c>
      <c r="AI199">
        <v>1.85</v>
      </c>
      <c r="AJ199">
        <v>0</v>
      </c>
      <c r="AN199">
        <v>1.85</v>
      </c>
      <c r="AO199">
        <v>0</v>
      </c>
      <c r="AS199">
        <v>1.85</v>
      </c>
      <c r="AT199">
        <v>0</v>
      </c>
      <c r="AX199">
        <v>1.85</v>
      </c>
      <c r="AY199">
        <v>0</v>
      </c>
      <c r="BC199">
        <v>1.85</v>
      </c>
      <c r="BD199">
        <v>0</v>
      </c>
      <c r="BH199">
        <v>1.85</v>
      </c>
      <c r="BI199">
        <v>0</v>
      </c>
    </row>
    <row r="200" spans="5:61" x14ac:dyDescent="0.25">
      <c r="E200">
        <v>1.86</v>
      </c>
      <c r="F200">
        <v>0</v>
      </c>
      <c r="J200">
        <v>1.86</v>
      </c>
      <c r="K200">
        <v>0</v>
      </c>
      <c r="O200">
        <v>1.86</v>
      </c>
      <c r="P200">
        <v>0</v>
      </c>
      <c r="T200">
        <v>1.86</v>
      </c>
      <c r="U200">
        <v>0</v>
      </c>
      <c r="Y200">
        <v>1.86</v>
      </c>
      <c r="Z200">
        <v>0</v>
      </c>
      <c r="AD200">
        <v>1.86</v>
      </c>
      <c r="AE200">
        <v>0</v>
      </c>
      <c r="AI200">
        <v>1.86</v>
      </c>
      <c r="AJ200">
        <v>0</v>
      </c>
      <c r="AN200">
        <v>1.86</v>
      </c>
      <c r="AO200">
        <v>0</v>
      </c>
      <c r="AS200">
        <v>1.86</v>
      </c>
      <c r="AT200">
        <v>0</v>
      </c>
      <c r="AX200">
        <v>1.86</v>
      </c>
      <c r="AY200">
        <v>0</v>
      </c>
      <c r="BC200">
        <v>1.86</v>
      </c>
      <c r="BD200">
        <v>0</v>
      </c>
      <c r="BH200">
        <v>1.86</v>
      </c>
      <c r="BI200">
        <v>0</v>
      </c>
    </row>
    <row r="201" spans="5:61" x14ac:dyDescent="0.25">
      <c r="E201">
        <v>1.87</v>
      </c>
      <c r="F201">
        <v>0</v>
      </c>
      <c r="J201">
        <v>1.87</v>
      </c>
      <c r="K201">
        <v>0</v>
      </c>
      <c r="O201">
        <v>1.87</v>
      </c>
      <c r="P201">
        <v>0</v>
      </c>
      <c r="T201">
        <v>1.87</v>
      </c>
      <c r="U201">
        <v>0</v>
      </c>
      <c r="Y201">
        <v>1.87</v>
      </c>
      <c r="Z201">
        <v>0</v>
      </c>
      <c r="AD201">
        <v>1.87</v>
      </c>
      <c r="AE201">
        <v>0</v>
      </c>
      <c r="AI201">
        <v>1.87</v>
      </c>
      <c r="AJ201">
        <v>0</v>
      </c>
      <c r="AN201">
        <v>1.87</v>
      </c>
      <c r="AO201">
        <v>0</v>
      </c>
      <c r="AS201">
        <v>1.87</v>
      </c>
      <c r="AT201">
        <v>0</v>
      </c>
      <c r="AX201">
        <v>1.87</v>
      </c>
      <c r="AY201">
        <v>0</v>
      </c>
      <c r="BC201">
        <v>1.87</v>
      </c>
      <c r="BD201">
        <v>0</v>
      </c>
      <c r="BH201">
        <v>1.87</v>
      </c>
      <c r="BI201">
        <v>0</v>
      </c>
    </row>
    <row r="202" spans="5:61" x14ac:dyDescent="0.25">
      <c r="E202">
        <v>1.88</v>
      </c>
      <c r="F202">
        <v>0</v>
      </c>
      <c r="J202">
        <v>1.88</v>
      </c>
      <c r="K202">
        <v>0</v>
      </c>
      <c r="O202">
        <v>1.88</v>
      </c>
      <c r="P202">
        <v>0</v>
      </c>
      <c r="T202">
        <v>1.88</v>
      </c>
      <c r="U202">
        <v>0</v>
      </c>
      <c r="Y202">
        <v>1.88</v>
      </c>
      <c r="Z202">
        <v>0</v>
      </c>
      <c r="AD202">
        <v>1.88</v>
      </c>
      <c r="AE202">
        <v>0</v>
      </c>
      <c r="AI202">
        <v>1.88</v>
      </c>
      <c r="AJ202">
        <v>0</v>
      </c>
      <c r="AN202">
        <v>1.88</v>
      </c>
      <c r="AO202">
        <v>0</v>
      </c>
      <c r="AS202">
        <v>1.88</v>
      </c>
      <c r="AT202">
        <v>0</v>
      </c>
      <c r="AX202">
        <v>1.88</v>
      </c>
      <c r="AY202">
        <v>0</v>
      </c>
      <c r="BC202">
        <v>1.88</v>
      </c>
      <c r="BD202">
        <v>0</v>
      </c>
      <c r="BH202">
        <v>1.88</v>
      </c>
      <c r="BI202">
        <v>0</v>
      </c>
    </row>
    <row r="203" spans="5:61" x14ac:dyDescent="0.25">
      <c r="E203">
        <v>1.89</v>
      </c>
      <c r="F203">
        <v>0</v>
      </c>
      <c r="J203">
        <v>1.89</v>
      </c>
      <c r="K203">
        <v>0</v>
      </c>
      <c r="O203">
        <v>1.89</v>
      </c>
      <c r="P203">
        <v>0</v>
      </c>
      <c r="T203">
        <v>1.89</v>
      </c>
      <c r="U203">
        <v>0</v>
      </c>
      <c r="Y203">
        <v>1.89</v>
      </c>
      <c r="Z203">
        <v>0</v>
      </c>
      <c r="AD203">
        <v>1.89</v>
      </c>
      <c r="AE203">
        <v>0</v>
      </c>
      <c r="AI203">
        <v>1.89</v>
      </c>
      <c r="AJ203">
        <v>0</v>
      </c>
      <c r="AN203">
        <v>1.89</v>
      </c>
      <c r="AO203">
        <v>0</v>
      </c>
      <c r="AS203">
        <v>1.89</v>
      </c>
      <c r="AT203">
        <v>0</v>
      </c>
      <c r="AX203">
        <v>1.89</v>
      </c>
      <c r="AY203">
        <v>0</v>
      </c>
      <c r="BC203">
        <v>1.89</v>
      </c>
      <c r="BD203">
        <v>0</v>
      </c>
      <c r="BH203">
        <v>1.89</v>
      </c>
      <c r="BI203">
        <v>0</v>
      </c>
    </row>
    <row r="204" spans="5:61" x14ac:dyDescent="0.25">
      <c r="E204">
        <v>1.9</v>
      </c>
      <c r="F204">
        <v>0</v>
      </c>
      <c r="J204">
        <v>1.9</v>
      </c>
      <c r="K204">
        <v>0</v>
      </c>
      <c r="O204">
        <v>1.9</v>
      </c>
      <c r="P204">
        <v>0</v>
      </c>
      <c r="T204">
        <v>1.9</v>
      </c>
      <c r="U204">
        <v>0</v>
      </c>
      <c r="Y204">
        <v>1.9</v>
      </c>
      <c r="Z204">
        <v>0</v>
      </c>
      <c r="AD204">
        <v>1.9</v>
      </c>
      <c r="AE204">
        <v>0</v>
      </c>
      <c r="AI204">
        <v>1.9</v>
      </c>
      <c r="AJ204">
        <v>0</v>
      </c>
      <c r="AN204">
        <v>1.9</v>
      </c>
      <c r="AO204">
        <v>0</v>
      </c>
      <c r="AS204">
        <v>1.9</v>
      </c>
      <c r="AT204">
        <v>0</v>
      </c>
      <c r="AX204">
        <v>1.9</v>
      </c>
      <c r="AY204">
        <v>0</v>
      </c>
      <c r="BC204">
        <v>1.9</v>
      </c>
      <c r="BD204">
        <v>0</v>
      </c>
      <c r="BH204">
        <v>1.9</v>
      </c>
      <c r="BI204">
        <v>0</v>
      </c>
    </row>
    <row r="205" spans="5:61" x14ac:dyDescent="0.25">
      <c r="E205">
        <v>1.91</v>
      </c>
      <c r="F205">
        <v>0</v>
      </c>
      <c r="J205">
        <v>1.91</v>
      </c>
      <c r="K205">
        <v>0</v>
      </c>
      <c r="O205">
        <v>1.91</v>
      </c>
      <c r="P205">
        <v>0</v>
      </c>
      <c r="T205">
        <v>1.91</v>
      </c>
      <c r="U205">
        <v>0</v>
      </c>
      <c r="Y205">
        <v>1.91</v>
      </c>
      <c r="Z205">
        <v>0</v>
      </c>
      <c r="AD205">
        <v>1.91</v>
      </c>
      <c r="AE205">
        <v>0</v>
      </c>
      <c r="AI205">
        <v>1.91</v>
      </c>
      <c r="AJ205">
        <v>0</v>
      </c>
      <c r="AN205">
        <v>1.91</v>
      </c>
      <c r="AO205">
        <v>0</v>
      </c>
      <c r="AS205">
        <v>1.91</v>
      </c>
      <c r="AT205">
        <v>0</v>
      </c>
      <c r="AX205">
        <v>1.91</v>
      </c>
      <c r="AY205">
        <v>0</v>
      </c>
      <c r="BC205">
        <v>1.91</v>
      </c>
      <c r="BD205">
        <v>0</v>
      </c>
      <c r="BH205">
        <v>1.91</v>
      </c>
      <c r="BI205">
        <v>0</v>
      </c>
    </row>
    <row r="206" spans="5:61" x14ac:dyDescent="0.25">
      <c r="E206">
        <v>1.92</v>
      </c>
      <c r="F206">
        <v>0</v>
      </c>
      <c r="J206">
        <v>1.92</v>
      </c>
      <c r="K206">
        <v>0</v>
      </c>
      <c r="O206">
        <v>1.92</v>
      </c>
      <c r="P206">
        <v>0</v>
      </c>
      <c r="T206">
        <v>1.92</v>
      </c>
      <c r="U206">
        <v>0</v>
      </c>
      <c r="Y206">
        <v>1.92</v>
      </c>
      <c r="Z206">
        <v>0</v>
      </c>
      <c r="AD206">
        <v>1.92</v>
      </c>
      <c r="AE206">
        <v>0</v>
      </c>
      <c r="AI206">
        <v>1.92</v>
      </c>
      <c r="AJ206">
        <v>0</v>
      </c>
      <c r="AN206">
        <v>1.92</v>
      </c>
      <c r="AO206">
        <v>0</v>
      </c>
      <c r="AS206">
        <v>1.92</v>
      </c>
      <c r="AT206">
        <v>0</v>
      </c>
      <c r="AX206">
        <v>1.92</v>
      </c>
      <c r="AY206">
        <v>0</v>
      </c>
      <c r="BC206">
        <v>1.92</v>
      </c>
      <c r="BD206">
        <v>0</v>
      </c>
      <c r="BH206">
        <v>1.92</v>
      </c>
      <c r="BI206">
        <v>0</v>
      </c>
    </row>
    <row r="207" spans="5:61" x14ac:dyDescent="0.25">
      <c r="E207">
        <v>1.93</v>
      </c>
      <c r="F207">
        <v>0</v>
      </c>
      <c r="J207">
        <v>1.93</v>
      </c>
      <c r="K207">
        <v>0</v>
      </c>
      <c r="O207">
        <v>1.93</v>
      </c>
      <c r="P207">
        <v>0</v>
      </c>
      <c r="T207">
        <v>1.93</v>
      </c>
      <c r="U207">
        <v>0</v>
      </c>
      <c r="Y207">
        <v>1.93</v>
      </c>
      <c r="Z207">
        <v>0</v>
      </c>
      <c r="AD207">
        <v>1.93</v>
      </c>
      <c r="AE207">
        <v>0</v>
      </c>
      <c r="AI207">
        <v>1.93</v>
      </c>
      <c r="AJ207">
        <v>0</v>
      </c>
      <c r="AN207">
        <v>1.93</v>
      </c>
      <c r="AO207">
        <v>0</v>
      </c>
      <c r="AS207">
        <v>1.93</v>
      </c>
      <c r="AT207">
        <v>0</v>
      </c>
      <c r="AX207">
        <v>1.93</v>
      </c>
      <c r="AY207">
        <v>0</v>
      </c>
      <c r="BC207">
        <v>1.93</v>
      </c>
      <c r="BD207">
        <v>0</v>
      </c>
      <c r="BH207">
        <v>1.93</v>
      </c>
      <c r="BI207">
        <v>0</v>
      </c>
    </row>
    <row r="208" spans="5:61" x14ac:dyDescent="0.25">
      <c r="E208">
        <v>1.94</v>
      </c>
      <c r="F208">
        <v>0</v>
      </c>
      <c r="J208">
        <v>1.94</v>
      </c>
      <c r="K208">
        <v>0</v>
      </c>
      <c r="O208">
        <v>1.94</v>
      </c>
      <c r="P208">
        <v>0</v>
      </c>
      <c r="T208">
        <v>1.94</v>
      </c>
      <c r="U208">
        <v>0</v>
      </c>
      <c r="Y208">
        <v>1.94</v>
      </c>
      <c r="Z208">
        <v>0</v>
      </c>
      <c r="AD208">
        <v>1.94</v>
      </c>
      <c r="AE208">
        <v>0</v>
      </c>
      <c r="AI208">
        <v>1.94</v>
      </c>
      <c r="AJ208">
        <v>0</v>
      </c>
      <c r="AN208">
        <v>1.94</v>
      </c>
      <c r="AO208">
        <v>0</v>
      </c>
      <c r="AS208">
        <v>1.94</v>
      </c>
      <c r="AT208">
        <v>0</v>
      </c>
      <c r="AX208">
        <v>1.94</v>
      </c>
      <c r="AY208">
        <v>0</v>
      </c>
      <c r="BC208">
        <v>1.94</v>
      </c>
      <c r="BD208">
        <v>0</v>
      </c>
      <c r="BH208">
        <v>1.94</v>
      </c>
      <c r="BI208">
        <v>0</v>
      </c>
    </row>
    <row r="209" spans="5:61" x14ac:dyDescent="0.25">
      <c r="E209">
        <v>1.95</v>
      </c>
      <c r="F209">
        <v>0</v>
      </c>
      <c r="J209">
        <v>1.95</v>
      </c>
      <c r="K209">
        <v>0</v>
      </c>
      <c r="O209">
        <v>1.95</v>
      </c>
      <c r="P209">
        <v>0</v>
      </c>
      <c r="T209">
        <v>1.95</v>
      </c>
      <c r="U209">
        <v>0</v>
      </c>
      <c r="Y209">
        <v>1.95</v>
      </c>
      <c r="Z209">
        <v>0</v>
      </c>
      <c r="AD209">
        <v>1.95</v>
      </c>
      <c r="AE209">
        <v>0</v>
      </c>
      <c r="AI209">
        <v>1.95</v>
      </c>
      <c r="AJ209">
        <v>0</v>
      </c>
      <c r="AN209">
        <v>1.95</v>
      </c>
      <c r="AO209">
        <v>0</v>
      </c>
      <c r="AS209">
        <v>1.95</v>
      </c>
      <c r="AT209">
        <v>0</v>
      </c>
      <c r="AX209">
        <v>1.95</v>
      </c>
      <c r="AY209">
        <v>0</v>
      </c>
      <c r="BC209">
        <v>1.95</v>
      </c>
      <c r="BD209">
        <v>0</v>
      </c>
      <c r="BH209">
        <v>1.95</v>
      </c>
      <c r="BI209">
        <v>0</v>
      </c>
    </row>
    <row r="210" spans="5:61" x14ac:dyDescent="0.25">
      <c r="E210">
        <v>1.96</v>
      </c>
      <c r="F210">
        <v>0</v>
      </c>
      <c r="J210">
        <v>1.96</v>
      </c>
      <c r="K210">
        <v>0</v>
      </c>
      <c r="O210">
        <v>1.96</v>
      </c>
      <c r="P210">
        <v>0</v>
      </c>
      <c r="T210">
        <v>1.96</v>
      </c>
      <c r="U210">
        <v>0</v>
      </c>
      <c r="Y210">
        <v>1.96</v>
      </c>
      <c r="Z210">
        <v>0</v>
      </c>
      <c r="AD210">
        <v>1.96</v>
      </c>
      <c r="AE210">
        <v>0</v>
      </c>
      <c r="AI210">
        <v>1.96</v>
      </c>
      <c r="AJ210">
        <v>0</v>
      </c>
      <c r="AN210">
        <v>1.96</v>
      </c>
      <c r="AO210">
        <v>0</v>
      </c>
      <c r="AS210">
        <v>1.96</v>
      </c>
      <c r="AT210">
        <v>0</v>
      </c>
      <c r="AX210">
        <v>1.96</v>
      </c>
      <c r="AY210">
        <v>0</v>
      </c>
      <c r="BC210">
        <v>1.96</v>
      </c>
      <c r="BD210">
        <v>0</v>
      </c>
      <c r="BH210">
        <v>1.96</v>
      </c>
      <c r="BI210">
        <v>0</v>
      </c>
    </row>
    <row r="211" spans="5:61" x14ac:dyDescent="0.25">
      <c r="E211">
        <v>1.97</v>
      </c>
      <c r="F211">
        <v>0</v>
      </c>
      <c r="J211">
        <v>1.97</v>
      </c>
      <c r="K211">
        <v>0</v>
      </c>
      <c r="O211">
        <v>1.97</v>
      </c>
      <c r="P211">
        <v>0</v>
      </c>
      <c r="T211">
        <v>1.97</v>
      </c>
      <c r="U211">
        <v>0</v>
      </c>
      <c r="Y211">
        <v>1.97</v>
      </c>
      <c r="Z211">
        <v>0</v>
      </c>
      <c r="AD211">
        <v>1.97</v>
      </c>
      <c r="AE211">
        <v>0</v>
      </c>
      <c r="AI211">
        <v>1.97</v>
      </c>
      <c r="AJ211">
        <v>0</v>
      </c>
      <c r="AN211">
        <v>1.97</v>
      </c>
      <c r="AO211">
        <v>0</v>
      </c>
      <c r="AS211">
        <v>1.97</v>
      </c>
      <c r="AT211">
        <v>0</v>
      </c>
      <c r="AX211">
        <v>1.97</v>
      </c>
      <c r="AY211">
        <v>0</v>
      </c>
      <c r="BC211">
        <v>1.97</v>
      </c>
      <c r="BD211">
        <v>0</v>
      </c>
      <c r="BH211">
        <v>1.97</v>
      </c>
      <c r="BI211">
        <v>0</v>
      </c>
    </row>
    <row r="212" spans="5:61" x14ac:dyDescent="0.25">
      <c r="E212">
        <v>1.98</v>
      </c>
      <c r="F212">
        <v>0</v>
      </c>
      <c r="J212">
        <v>1.98</v>
      </c>
      <c r="K212">
        <v>0</v>
      </c>
      <c r="O212">
        <v>1.98</v>
      </c>
      <c r="P212">
        <v>0</v>
      </c>
      <c r="T212">
        <v>1.98</v>
      </c>
      <c r="U212">
        <v>0</v>
      </c>
      <c r="Y212">
        <v>1.98</v>
      </c>
      <c r="Z212">
        <v>0</v>
      </c>
      <c r="AD212">
        <v>1.98</v>
      </c>
      <c r="AE212">
        <v>0</v>
      </c>
      <c r="AI212">
        <v>1.98</v>
      </c>
      <c r="AJ212">
        <v>0</v>
      </c>
      <c r="AN212">
        <v>1.98</v>
      </c>
      <c r="AO212">
        <v>0</v>
      </c>
      <c r="AS212">
        <v>1.98</v>
      </c>
      <c r="AT212">
        <v>0</v>
      </c>
      <c r="AX212">
        <v>1.98</v>
      </c>
      <c r="AY212">
        <v>0</v>
      </c>
      <c r="BC212">
        <v>1.98</v>
      </c>
      <c r="BD212">
        <v>0</v>
      </c>
      <c r="BH212">
        <v>1.98</v>
      </c>
      <c r="BI212">
        <v>0</v>
      </c>
    </row>
    <row r="213" spans="5:61" x14ac:dyDescent="0.25">
      <c r="E213">
        <v>1.99</v>
      </c>
      <c r="F213">
        <v>0</v>
      </c>
      <c r="J213">
        <v>1.99</v>
      </c>
      <c r="K213">
        <v>0</v>
      </c>
      <c r="O213">
        <v>1.99</v>
      </c>
      <c r="P213">
        <v>0</v>
      </c>
      <c r="T213">
        <v>1.99</v>
      </c>
      <c r="U213">
        <v>0</v>
      </c>
      <c r="Y213">
        <v>1.99</v>
      </c>
      <c r="Z213">
        <v>0</v>
      </c>
      <c r="AD213">
        <v>1.99</v>
      </c>
      <c r="AE213">
        <v>0</v>
      </c>
      <c r="AI213">
        <v>1.99</v>
      </c>
      <c r="AJ213">
        <v>0</v>
      </c>
      <c r="AN213">
        <v>1.99</v>
      </c>
      <c r="AO213">
        <v>0</v>
      </c>
      <c r="AS213">
        <v>1.99</v>
      </c>
      <c r="AT213">
        <v>0</v>
      </c>
      <c r="AX213">
        <v>1.99</v>
      </c>
      <c r="AY213">
        <v>0</v>
      </c>
      <c r="BC213">
        <v>1.99</v>
      </c>
      <c r="BD213">
        <v>0</v>
      </c>
      <c r="BH213">
        <v>1.99</v>
      </c>
      <c r="BI213">
        <v>0</v>
      </c>
    </row>
    <row r="214" spans="5:61" x14ac:dyDescent="0.25">
      <c r="E214">
        <v>2</v>
      </c>
      <c r="F214">
        <v>0</v>
      </c>
      <c r="J214">
        <v>2</v>
      </c>
      <c r="K214">
        <v>0</v>
      </c>
      <c r="O214">
        <v>2</v>
      </c>
      <c r="P214">
        <v>0</v>
      </c>
      <c r="T214">
        <v>2</v>
      </c>
      <c r="U214">
        <v>0</v>
      </c>
      <c r="Y214">
        <v>2</v>
      </c>
      <c r="Z214">
        <v>0</v>
      </c>
      <c r="AD214">
        <v>2</v>
      </c>
      <c r="AE214">
        <v>0</v>
      </c>
      <c r="AI214">
        <v>2</v>
      </c>
      <c r="AJ214">
        <v>0</v>
      </c>
      <c r="AN214">
        <v>2</v>
      </c>
      <c r="AO214">
        <v>0</v>
      </c>
      <c r="AS214">
        <v>2</v>
      </c>
      <c r="AT214">
        <v>0</v>
      </c>
      <c r="AX214">
        <v>2</v>
      </c>
      <c r="AY214">
        <v>0</v>
      </c>
      <c r="BC214">
        <v>2</v>
      </c>
      <c r="BD214">
        <v>0</v>
      </c>
      <c r="BH214">
        <v>2</v>
      </c>
      <c r="BI214">
        <v>0</v>
      </c>
    </row>
    <row r="215" spans="5:61" x14ac:dyDescent="0.25">
      <c r="AI215" s="1">
        <v>2.0099999999999998</v>
      </c>
      <c r="AJ215" s="1">
        <v>0</v>
      </c>
      <c r="AK21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Fits</vt:lpstr>
      <vt:lpstr>ExpData</vt:lpstr>
      <vt:lpstr>MCNPDATA</vt:lpstr>
      <vt:lpstr>MCNPSpectra</vt:lpstr>
      <vt:lpstr>MCNPSpecyt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Benjamin Eriksson</cp:lastModifiedBy>
  <dcterms:created xsi:type="dcterms:W3CDTF">2010-04-08T09:00:07Z</dcterms:created>
  <dcterms:modified xsi:type="dcterms:W3CDTF">2022-08-04T08:58:01Z</dcterms:modified>
</cp:coreProperties>
</file>