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100" yWindow="108" windowWidth="25440" windowHeight="15408" tabRatio="500"/>
  </bookViews>
  <sheets>
    <sheet name="ToMxBallEG1" sheetId="3" r:id="rId1"/>
    <sheet name="ToM" sheetId="4" r:id="rId2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5" i="3" l="1"/>
  <c r="H85" i="3"/>
  <c r="G85" i="3"/>
  <c r="I86" i="3"/>
  <c r="H86" i="3"/>
  <c r="G86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4" i="4"/>
  <c r="F4" i="4"/>
  <c r="E4" i="4"/>
</calcChain>
</file>

<file path=xl/sharedStrings.xml><?xml version="1.0" encoding="utf-8"?>
<sst xmlns="http://schemas.openxmlformats.org/spreadsheetml/2006/main" count="730" uniqueCount="44">
  <si>
    <t>Gender</t>
  </si>
  <si>
    <t>Age</t>
  </si>
  <si>
    <t>AOI-Name</t>
  </si>
  <si>
    <t>Hit time-G (ms)</t>
  </si>
  <si>
    <t>Time spent-G (ms)</t>
  </si>
  <si>
    <t>Time spent-G (%)</t>
  </si>
  <si>
    <t>Revisit-G (Revisitors)</t>
  </si>
  <si>
    <t>Revisit-G (Visitors)</t>
  </si>
  <si>
    <t>Revisit-G (Revisits)</t>
  </si>
  <si>
    <t>TTFF-F (ms)</t>
  </si>
  <si>
    <t>Time spent-F (ms)</t>
  </si>
  <si>
    <t>Time spent-F (%)</t>
  </si>
  <si>
    <t>Revisit-F (Revisitors)</t>
  </si>
  <si>
    <t>Revisit-F (Visitors)</t>
  </si>
  <si>
    <t>Revisit-F (Revisits)</t>
  </si>
  <si>
    <t>Fixations Count</t>
  </si>
  <si>
    <t>Male</t>
  </si>
  <si>
    <t>ToM 1 Ball</t>
  </si>
  <si>
    <t>Female</t>
  </si>
  <si>
    <t>Respondent</t>
    <phoneticPr fontId="1" type="noConversion"/>
  </si>
  <si>
    <t>Respondent ratio-G</t>
    <phoneticPr fontId="1" type="noConversion"/>
  </si>
  <si>
    <t>ID</t>
    <phoneticPr fontId="1" type="noConversion"/>
  </si>
  <si>
    <t>Sex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</si>
  <si>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</si>
  <si>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</si>
  <si>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</si>
  <si>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M</t>
    <phoneticPr fontId="1" type="noConversion"/>
  </si>
  <si>
    <t>M</t>
    <phoneticPr fontId="1" type="noConversion"/>
  </si>
  <si>
    <t>F</t>
    <phoneticPr fontId="1" type="noConversion"/>
  </si>
  <si>
    <t>M</t>
  </si>
  <si>
    <t>T1 B= ToM*</t>
    <phoneticPr fontId="0" type="noConversion"/>
  </si>
  <si>
    <t>T2 Y = ToM</t>
    <phoneticPr fontId="0" type="noConversion"/>
  </si>
  <si>
    <t>TOM 1</t>
  </si>
  <si>
    <t>TOM 2</t>
  </si>
  <si>
    <t>ToM Both</t>
  </si>
  <si>
    <t>Age</t>
    <phoneticPr fontId="0" type="noConversion"/>
  </si>
  <si>
    <t>Date</t>
    <phoneticPr fontId="0" type="noConversion"/>
  </si>
  <si>
    <t>Y</t>
    <phoneticPr fontId="0" type="noConversion"/>
  </si>
  <si>
    <t>R</t>
    <phoneticPr fontId="0" type="noConversion"/>
  </si>
  <si>
    <t>B</t>
    <phoneticPr fontId="0" type="noConversion"/>
  </si>
  <si>
    <t>*</t>
    <phoneticPr fontId="0" type="noConversion"/>
  </si>
  <si>
    <t>A</t>
  </si>
  <si>
    <t>T</t>
  </si>
  <si>
    <t>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</si>
</sst>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8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"/>
  <sheetViews>
    <sheetView tabSelected="1" workbookViewId="0">
      <selection activeCell="H25" sqref="H25"/>
    </sheetView>
  </sheetViews>
  <sheetFormatPr defaultRowHeight="12.6" x14ac:dyDescent="0.2"/>
  <cols>
    <col min="12" max="12" width="17.7265625" customWidth="1"/>
    <col min="13" max="13" width="17.36328125" customWidth="1"/>
    <col min="14" max="14" width="17.453125" customWidth="1"/>
    <col min="15" max="15" width="22" customWidth="1"/>
    <col min="16" max="16" width="16.453125" customWidth="1"/>
    <col min="17" max="17" width="19.08984375" customWidth="1"/>
    <col min="18" max="18" width="17.7265625" customWidth="1"/>
    <col min="19" max="19" width="19.08984375" customWidth="1"/>
    <col min="20" max="20" width="18" customWidth="1"/>
    <col min="21" max="21" width="19.08984375" customWidth="1"/>
    <col min="22" max="22" width="15.7265625" customWidth="1"/>
    <col min="23" max="23" width="16.7265625" customWidth="1"/>
  </cols>
  <sheetData>
    <row r="1" spans="1:24" x14ac:dyDescent="0.2">
      <c r="A1" t="s">
        <v>19</v>
      </c>
      <c r="B1" t="s">
        <v>43</v>
      </c>
      <c r="C1" t="s">
        <v>0</v>
      </c>
      <c r="D1" t="s">
        <v>1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2</v>
      </c>
      <c r="K1" t="s">
        <v>3</v>
      </c>
      <c r="L1" t="s">
        <v>4</v>
      </c>
      <c r="M1" t="s">
        <v>5</v>
      </c>
      <c r="N1" t="s">
        <v>20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s="2" t="s">
        <v>14</v>
      </c>
      <c r="X1" t="s">
        <v>15</v>
      </c>
    </row>
    <row r="2" spans="1:24" x14ac:dyDescent="0.2">
      <c r="A2">
        <v>974702</v>
      </c>
      <c r="B2" t="s">
        <v>42</v>
      </c>
      <c r="C2" t="s">
        <v>16</v>
      </c>
      <c r="D2">
        <v>6</v>
      </c>
      <c r="E2" t="s">
        <v>37</v>
      </c>
      <c r="F2" t="s">
        <v>38</v>
      </c>
      <c r="G2" t="str">
        <f t="shared" ref="G2:G33" si="0">IF(E2="B", "ToM", "NO")</f>
        <v>NO</v>
      </c>
      <c r="H2" t="str">
        <f t="shared" ref="H2:H33" si="1">IF(F2="Y", "ToM", "No")</f>
        <v>No</v>
      </c>
      <c r="I2" t="str">
        <f t="shared" ref="I2:I33" si="2">IF(AND(E2="B",F2="Y"),"Yes","no")</f>
        <v>no</v>
      </c>
      <c r="J2" t="s">
        <v>17</v>
      </c>
      <c r="K2">
        <v>107938</v>
      </c>
      <c r="L2">
        <v>523</v>
      </c>
      <c r="M2">
        <v>6</v>
      </c>
      <c r="N2">
        <v>1</v>
      </c>
      <c r="O2">
        <v>1</v>
      </c>
      <c r="P2">
        <v>1</v>
      </c>
      <c r="Q2">
        <v>2</v>
      </c>
      <c r="R2">
        <v>107938</v>
      </c>
      <c r="S2">
        <v>327</v>
      </c>
      <c r="T2">
        <v>4</v>
      </c>
      <c r="U2">
        <v>0</v>
      </c>
      <c r="V2">
        <v>1</v>
      </c>
      <c r="W2">
        <v>0</v>
      </c>
      <c r="X2">
        <v>2</v>
      </c>
    </row>
    <row r="3" spans="1:24" x14ac:dyDescent="0.2">
      <c r="A3">
        <v>974706</v>
      </c>
      <c r="B3" t="s">
        <v>42</v>
      </c>
      <c r="C3" t="s">
        <v>16</v>
      </c>
      <c r="D3">
        <v>8</v>
      </c>
      <c r="E3" t="s">
        <v>39</v>
      </c>
      <c r="F3" t="s">
        <v>37</v>
      </c>
      <c r="G3" t="str">
        <f t="shared" si="0"/>
        <v>ToM</v>
      </c>
      <c r="H3" t="str">
        <f t="shared" si="1"/>
        <v>ToM</v>
      </c>
      <c r="I3" t="str">
        <f t="shared" si="2"/>
        <v>Yes</v>
      </c>
      <c r="J3" t="s">
        <v>17</v>
      </c>
      <c r="K3">
        <v>108331</v>
      </c>
      <c r="L3">
        <v>205</v>
      </c>
      <c r="M3">
        <v>2</v>
      </c>
      <c r="N3">
        <v>1</v>
      </c>
      <c r="O3">
        <v>0</v>
      </c>
      <c r="P3">
        <v>1</v>
      </c>
      <c r="Q3">
        <v>0</v>
      </c>
      <c r="R3">
        <v>107773</v>
      </c>
      <c r="S3">
        <v>429</v>
      </c>
      <c r="T3">
        <v>5</v>
      </c>
      <c r="U3">
        <v>0</v>
      </c>
      <c r="V3">
        <v>1</v>
      </c>
      <c r="W3">
        <v>0</v>
      </c>
      <c r="X3">
        <v>2</v>
      </c>
    </row>
    <row r="4" spans="1:24" x14ac:dyDescent="0.2">
      <c r="A4">
        <v>974707</v>
      </c>
      <c r="B4" t="s">
        <v>41</v>
      </c>
      <c r="C4" t="s">
        <v>16</v>
      </c>
      <c r="D4">
        <v>7</v>
      </c>
      <c r="E4" t="s">
        <v>39</v>
      </c>
      <c r="F4" t="s">
        <v>37</v>
      </c>
      <c r="G4" t="str">
        <f t="shared" si="0"/>
        <v>ToM</v>
      </c>
      <c r="H4" t="str">
        <f t="shared" si="1"/>
        <v>ToM</v>
      </c>
      <c r="I4" t="str">
        <f t="shared" si="2"/>
        <v>Yes</v>
      </c>
      <c r="J4" t="s">
        <v>17</v>
      </c>
      <c r="K4">
        <v>108383</v>
      </c>
      <c r="L4">
        <v>181</v>
      </c>
      <c r="M4">
        <v>2</v>
      </c>
      <c r="N4">
        <v>1</v>
      </c>
      <c r="O4">
        <v>0</v>
      </c>
      <c r="P4">
        <v>1</v>
      </c>
      <c r="Q4">
        <v>0</v>
      </c>
      <c r="R4">
        <v>108125</v>
      </c>
      <c r="S4">
        <v>329</v>
      </c>
      <c r="T4">
        <v>4</v>
      </c>
      <c r="U4">
        <v>0</v>
      </c>
      <c r="V4">
        <v>1</v>
      </c>
      <c r="W4">
        <v>0</v>
      </c>
      <c r="X4">
        <v>2</v>
      </c>
    </row>
    <row r="5" spans="1:24" x14ac:dyDescent="0.2">
      <c r="A5">
        <v>974708</v>
      </c>
      <c r="B5" t="s">
        <v>41</v>
      </c>
      <c r="C5" t="s">
        <v>16</v>
      </c>
      <c r="D5">
        <v>10</v>
      </c>
      <c r="E5" t="s">
        <v>37</v>
      </c>
      <c r="F5" t="s">
        <v>38</v>
      </c>
      <c r="G5" t="str">
        <f t="shared" si="0"/>
        <v>NO</v>
      </c>
      <c r="H5" t="str">
        <f t="shared" si="1"/>
        <v>No</v>
      </c>
      <c r="I5" t="str">
        <f t="shared" si="2"/>
        <v>no</v>
      </c>
      <c r="J5" t="s">
        <v>17</v>
      </c>
      <c r="K5">
        <v>107851</v>
      </c>
      <c r="L5">
        <v>467</v>
      </c>
      <c r="M5">
        <v>5</v>
      </c>
      <c r="N5">
        <v>1</v>
      </c>
      <c r="O5">
        <v>1</v>
      </c>
      <c r="P5">
        <v>1</v>
      </c>
      <c r="Q5">
        <v>2</v>
      </c>
      <c r="R5">
        <v>107851</v>
      </c>
      <c r="S5">
        <v>367</v>
      </c>
      <c r="T5">
        <v>4</v>
      </c>
      <c r="U5">
        <v>0</v>
      </c>
      <c r="V5">
        <v>1</v>
      </c>
      <c r="W5">
        <v>0</v>
      </c>
      <c r="X5">
        <v>1</v>
      </c>
    </row>
    <row r="6" spans="1:24" x14ac:dyDescent="0.2">
      <c r="A6">
        <v>974709</v>
      </c>
      <c r="B6" t="s">
        <v>41</v>
      </c>
      <c r="C6" t="s">
        <v>16</v>
      </c>
      <c r="D6">
        <v>8</v>
      </c>
      <c r="E6" t="s">
        <v>37</v>
      </c>
      <c r="F6" t="s">
        <v>38</v>
      </c>
      <c r="G6" t="str">
        <f t="shared" si="0"/>
        <v>NO</v>
      </c>
      <c r="H6" t="str">
        <f t="shared" si="1"/>
        <v>No</v>
      </c>
      <c r="I6" t="str">
        <f t="shared" si="2"/>
        <v>no</v>
      </c>
      <c r="J6" t="s">
        <v>17</v>
      </c>
      <c r="K6">
        <v>102889</v>
      </c>
      <c r="L6">
        <v>1358</v>
      </c>
      <c r="M6">
        <v>15</v>
      </c>
      <c r="N6">
        <v>1</v>
      </c>
      <c r="O6">
        <v>1</v>
      </c>
      <c r="P6">
        <v>1</v>
      </c>
      <c r="Q6">
        <v>3</v>
      </c>
      <c r="R6">
        <v>102889</v>
      </c>
      <c r="S6">
        <v>1287</v>
      </c>
      <c r="T6">
        <v>14</v>
      </c>
      <c r="U6">
        <v>1</v>
      </c>
      <c r="V6">
        <v>1</v>
      </c>
      <c r="W6">
        <v>3</v>
      </c>
      <c r="X6">
        <v>4</v>
      </c>
    </row>
    <row r="7" spans="1:24" x14ac:dyDescent="0.2">
      <c r="A7">
        <v>974710</v>
      </c>
      <c r="B7" t="s">
        <v>42</v>
      </c>
      <c r="C7" t="s">
        <v>16</v>
      </c>
      <c r="D7">
        <v>6</v>
      </c>
      <c r="E7" t="s">
        <v>37</v>
      </c>
      <c r="F7" t="s">
        <v>37</v>
      </c>
      <c r="G7" t="str">
        <f t="shared" si="0"/>
        <v>NO</v>
      </c>
      <c r="H7" t="str">
        <f t="shared" si="1"/>
        <v>ToM</v>
      </c>
      <c r="I7" t="str">
        <f t="shared" si="2"/>
        <v>no</v>
      </c>
      <c r="J7" t="s">
        <v>17</v>
      </c>
      <c r="K7">
        <v>108426</v>
      </c>
      <c r="L7">
        <v>489</v>
      </c>
      <c r="M7">
        <v>5</v>
      </c>
      <c r="N7">
        <v>1</v>
      </c>
      <c r="O7">
        <v>0</v>
      </c>
      <c r="P7">
        <v>1</v>
      </c>
      <c r="Q7">
        <v>0</v>
      </c>
      <c r="R7">
        <v>107989</v>
      </c>
      <c r="S7">
        <v>406</v>
      </c>
      <c r="T7">
        <v>4</v>
      </c>
      <c r="U7">
        <v>1</v>
      </c>
      <c r="V7">
        <v>1</v>
      </c>
      <c r="W7">
        <v>2</v>
      </c>
      <c r="X7">
        <v>2</v>
      </c>
    </row>
    <row r="8" spans="1:24" x14ac:dyDescent="0.2">
      <c r="A8">
        <v>974711</v>
      </c>
      <c r="B8" t="s">
        <v>42</v>
      </c>
      <c r="C8" t="s">
        <v>18</v>
      </c>
      <c r="D8">
        <v>6</v>
      </c>
      <c r="E8" t="s">
        <v>37</v>
      </c>
      <c r="F8" t="s">
        <v>37</v>
      </c>
      <c r="G8" t="str">
        <f t="shared" si="0"/>
        <v>NO</v>
      </c>
      <c r="H8" t="str">
        <f t="shared" si="1"/>
        <v>ToM</v>
      </c>
      <c r="I8" t="str">
        <f t="shared" si="2"/>
        <v>no</v>
      </c>
      <c r="J8" t="s">
        <v>17</v>
      </c>
      <c r="K8">
        <v>108410</v>
      </c>
      <c r="L8">
        <v>477</v>
      </c>
      <c r="M8">
        <v>5</v>
      </c>
      <c r="N8">
        <v>1</v>
      </c>
      <c r="O8">
        <v>0</v>
      </c>
      <c r="P8">
        <v>1</v>
      </c>
      <c r="Q8">
        <v>0</v>
      </c>
      <c r="R8">
        <v>108107</v>
      </c>
      <c r="S8">
        <v>584</v>
      </c>
      <c r="T8">
        <v>6</v>
      </c>
      <c r="U8">
        <v>1</v>
      </c>
      <c r="V8">
        <v>1</v>
      </c>
      <c r="W8">
        <v>2</v>
      </c>
      <c r="X8">
        <v>2</v>
      </c>
    </row>
    <row r="9" spans="1:24" x14ac:dyDescent="0.2">
      <c r="A9">
        <v>974712</v>
      </c>
      <c r="B9" t="s">
        <v>42</v>
      </c>
      <c r="C9" t="s">
        <v>16</v>
      </c>
      <c r="D9">
        <v>8</v>
      </c>
      <c r="E9" t="s">
        <v>39</v>
      </c>
      <c r="F9" t="s">
        <v>37</v>
      </c>
      <c r="G9" t="str">
        <f t="shared" si="0"/>
        <v>ToM</v>
      </c>
      <c r="H9" t="str">
        <f t="shared" si="1"/>
        <v>ToM</v>
      </c>
      <c r="I9" t="str">
        <f t="shared" si="2"/>
        <v>Yes</v>
      </c>
      <c r="J9" t="s">
        <v>17</v>
      </c>
      <c r="K9">
        <v>107684</v>
      </c>
      <c r="L9">
        <v>1450</v>
      </c>
      <c r="M9">
        <v>16</v>
      </c>
      <c r="N9">
        <v>1</v>
      </c>
      <c r="O9">
        <v>1</v>
      </c>
      <c r="P9">
        <v>1</v>
      </c>
      <c r="Q9">
        <v>2</v>
      </c>
      <c r="R9">
        <v>107723</v>
      </c>
      <c r="S9">
        <v>216</v>
      </c>
      <c r="T9">
        <v>2</v>
      </c>
      <c r="U9">
        <v>1</v>
      </c>
      <c r="V9">
        <v>1</v>
      </c>
      <c r="W9">
        <v>2</v>
      </c>
      <c r="X9">
        <v>2</v>
      </c>
    </row>
    <row r="10" spans="1:24" x14ac:dyDescent="0.2">
      <c r="A10">
        <v>974716</v>
      </c>
      <c r="B10" t="s">
        <v>41</v>
      </c>
      <c r="C10" t="s">
        <v>16</v>
      </c>
      <c r="D10">
        <v>11</v>
      </c>
      <c r="E10" t="s">
        <v>39</v>
      </c>
      <c r="F10" t="s">
        <v>37</v>
      </c>
      <c r="G10" t="str">
        <f t="shared" si="0"/>
        <v>ToM</v>
      </c>
      <c r="H10" t="str">
        <f t="shared" si="1"/>
        <v>ToM</v>
      </c>
      <c r="I10" t="str">
        <f t="shared" si="2"/>
        <v>Yes</v>
      </c>
      <c r="J10" t="s">
        <v>17</v>
      </c>
      <c r="K10">
        <v>107906</v>
      </c>
      <c r="L10">
        <v>333</v>
      </c>
      <c r="M10">
        <v>4</v>
      </c>
      <c r="N10">
        <v>1</v>
      </c>
      <c r="O10">
        <v>1</v>
      </c>
      <c r="P10">
        <v>1</v>
      </c>
      <c r="Q10">
        <v>2</v>
      </c>
      <c r="R10">
        <v>108463</v>
      </c>
      <c r="S10">
        <v>114</v>
      </c>
      <c r="T10">
        <v>1</v>
      </c>
      <c r="U10">
        <v>0</v>
      </c>
      <c r="V10">
        <v>1</v>
      </c>
      <c r="W10">
        <v>0</v>
      </c>
      <c r="X10">
        <v>1</v>
      </c>
    </row>
    <row r="11" spans="1:24" x14ac:dyDescent="0.2">
      <c r="A11">
        <v>974719</v>
      </c>
      <c r="B11" t="s">
        <v>41</v>
      </c>
      <c r="C11" t="s">
        <v>16</v>
      </c>
      <c r="D11">
        <v>8</v>
      </c>
      <c r="E11" t="s">
        <v>37</v>
      </c>
      <c r="F11" t="s">
        <v>37</v>
      </c>
      <c r="G11" t="str">
        <f t="shared" si="0"/>
        <v>NO</v>
      </c>
      <c r="H11" t="str">
        <f t="shared" si="1"/>
        <v>ToM</v>
      </c>
      <c r="I11" t="str">
        <f t="shared" si="2"/>
        <v>no</v>
      </c>
      <c r="J11" t="s">
        <v>17</v>
      </c>
      <c r="K11">
        <v>108479</v>
      </c>
      <c r="L11">
        <v>485</v>
      </c>
      <c r="M11">
        <v>5</v>
      </c>
      <c r="N11">
        <v>1</v>
      </c>
      <c r="O11">
        <v>0</v>
      </c>
      <c r="P11">
        <v>1</v>
      </c>
      <c r="Q11">
        <v>0</v>
      </c>
      <c r="R11">
        <v>108479</v>
      </c>
      <c r="S11">
        <v>200</v>
      </c>
      <c r="T11">
        <v>2</v>
      </c>
      <c r="U11">
        <v>0</v>
      </c>
      <c r="V11">
        <v>1</v>
      </c>
      <c r="W11">
        <v>0</v>
      </c>
      <c r="X11">
        <v>1</v>
      </c>
    </row>
    <row r="12" spans="1:24" x14ac:dyDescent="0.2">
      <c r="A12">
        <v>974720</v>
      </c>
      <c r="B12" t="s">
        <v>42</v>
      </c>
      <c r="C12" t="s">
        <v>16</v>
      </c>
      <c r="D12">
        <v>7</v>
      </c>
      <c r="E12" t="s">
        <v>39</v>
      </c>
      <c r="F12" t="s">
        <v>37</v>
      </c>
      <c r="G12" t="str">
        <f t="shared" si="0"/>
        <v>ToM</v>
      </c>
      <c r="H12" t="str">
        <f t="shared" si="1"/>
        <v>ToM</v>
      </c>
      <c r="I12" t="str">
        <f t="shared" si="2"/>
        <v>Yes</v>
      </c>
      <c r="J12" t="s">
        <v>17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9200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974721</v>
      </c>
      <c r="B13" t="s">
        <v>41</v>
      </c>
      <c r="C13" t="s">
        <v>16</v>
      </c>
      <c r="D13">
        <v>8</v>
      </c>
      <c r="E13" t="s">
        <v>37</v>
      </c>
      <c r="F13" t="s">
        <v>38</v>
      </c>
      <c r="G13" t="str">
        <f t="shared" si="0"/>
        <v>NO</v>
      </c>
      <c r="H13" t="str">
        <f t="shared" si="1"/>
        <v>No</v>
      </c>
      <c r="I13" t="str">
        <f t="shared" si="2"/>
        <v>no</v>
      </c>
      <c r="J13" t="s">
        <v>17</v>
      </c>
      <c r="K13">
        <v>108412</v>
      </c>
      <c r="L13">
        <v>466</v>
      </c>
      <c r="M13">
        <v>5</v>
      </c>
      <c r="N13">
        <v>1</v>
      </c>
      <c r="O13">
        <v>0</v>
      </c>
      <c r="P13">
        <v>1</v>
      </c>
      <c r="Q13">
        <v>0</v>
      </c>
      <c r="R13">
        <v>108018</v>
      </c>
      <c r="S13">
        <v>297</v>
      </c>
      <c r="T13">
        <v>3</v>
      </c>
      <c r="U13">
        <v>1</v>
      </c>
      <c r="V13">
        <v>1</v>
      </c>
      <c r="W13">
        <v>2</v>
      </c>
      <c r="X13">
        <v>2</v>
      </c>
    </row>
    <row r="14" spans="1:24" x14ac:dyDescent="0.2">
      <c r="A14">
        <v>974722</v>
      </c>
      <c r="B14" t="s">
        <v>42</v>
      </c>
      <c r="C14" t="s">
        <v>16</v>
      </c>
      <c r="D14">
        <v>11</v>
      </c>
      <c r="E14" t="s">
        <v>39</v>
      </c>
      <c r="F14" t="s">
        <v>37</v>
      </c>
      <c r="G14" t="str">
        <f t="shared" si="0"/>
        <v>ToM</v>
      </c>
      <c r="H14" t="str">
        <f t="shared" si="1"/>
        <v>ToM</v>
      </c>
      <c r="I14" t="str">
        <f t="shared" si="2"/>
        <v>Yes</v>
      </c>
      <c r="J14" t="s">
        <v>17</v>
      </c>
      <c r="K14">
        <v>108680</v>
      </c>
      <c r="L14">
        <v>328</v>
      </c>
      <c r="M14">
        <v>4</v>
      </c>
      <c r="N14">
        <v>1</v>
      </c>
      <c r="O14">
        <v>0</v>
      </c>
      <c r="P14">
        <v>1</v>
      </c>
      <c r="Q14">
        <v>0</v>
      </c>
      <c r="R14">
        <v>108715</v>
      </c>
      <c r="S14">
        <v>104</v>
      </c>
      <c r="T14">
        <v>1</v>
      </c>
      <c r="U14">
        <v>0</v>
      </c>
      <c r="V14">
        <v>1</v>
      </c>
      <c r="W14">
        <v>0</v>
      </c>
      <c r="X14">
        <v>1</v>
      </c>
    </row>
    <row r="15" spans="1:24" x14ac:dyDescent="0.2">
      <c r="A15">
        <v>974723</v>
      </c>
      <c r="B15" t="s">
        <v>41</v>
      </c>
      <c r="C15" t="s">
        <v>16</v>
      </c>
      <c r="D15">
        <v>6</v>
      </c>
      <c r="E15" t="s">
        <v>39</v>
      </c>
      <c r="F15" t="s">
        <v>37</v>
      </c>
      <c r="G15" t="str">
        <f t="shared" si="0"/>
        <v>ToM</v>
      </c>
      <c r="H15" t="str">
        <f t="shared" si="1"/>
        <v>ToM</v>
      </c>
      <c r="I15" t="str">
        <f t="shared" si="2"/>
        <v>Yes</v>
      </c>
      <c r="J15" t="s">
        <v>17</v>
      </c>
      <c r="K15">
        <v>100499</v>
      </c>
      <c r="L15">
        <v>1044</v>
      </c>
      <c r="M15">
        <v>11</v>
      </c>
      <c r="N15">
        <v>1</v>
      </c>
      <c r="O15">
        <v>1</v>
      </c>
      <c r="P15">
        <v>1</v>
      </c>
      <c r="Q15">
        <v>3</v>
      </c>
      <c r="R15">
        <v>100499</v>
      </c>
      <c r="S15">
        <v>572</v>
      </c>
      <c r="T15">
        <v>6</v>
      </c>
      <c r="U15">
        <v>1</v>
      </c>
      <c r="V15">
        <v>1</v>
      </c>
      <c r="W15">
        <v>4</v>
      </c>
      <c r="X15">
        <v>4</v>
      </c>
    </row>
    <row r="16" spans="1:24" x14ac:dyDescent="0.2">
      <c r="A16">
        <v>974724</v>
      </c>
      <c r="B16" t="s">
        <v>42</v>
      </c>
      <c r="C16" t="s">
        <v>16</v>
      </c>
      <c r="D16">
        <v>10</v>
      </c>
      <c r="E16" t="s">
        <v>37</v>
      </c>
      <c r="F16" t="s">
        <v>37</v>
      </c>
      <c r="G16" t="str">
        <f t="shared" si="0"/>
        <v>NO</v>
      </c>
      <c r="H16" t="str">
        <f t="shared" si="1"/>
        <v>ToM</v>
      </c>
      <c r="I16" t="str">
        <f t="shared" si="2"/>
        <v>no</v>
      </c>
      <c r="J16" t="s">
        <v>17</v>
      </c>
      <c r="K16">
        <v>108452</v>
      </c>
      <c r="L16">
        <v>1370</v>
      </c>
      <c r="M16">
        <v>15</v>
      </c>
      <c r="N16">
        <v>1</v>
      </c>
      <c r="O16">
        <v>0</v>
      </c>
      <c r="P16">
        <v>1</v>
      </c>
      <c r="Q16">
        <v>0</v>
      </c>
      <c r="R16">
        <v>107940</v>
      </c>
      <c r="S16">
        <v>1365</v>
      </c>
      <c r="T16">
        <v>15</v>
      </c>
      <c r="U16">
        <v>1</v>
      </c>
      <c r="V16">
        <v>1</v>
      </c>
      <c r="W16">
        <v>2</v>
      </c>
      <c r="X16">
        <v>4</v>
      </c>
    </row>
    <row r="17" spans="1:24" x14ac:dyDescent="0.2">
      <c r="A17">
        <v>974725</v>
      </c>
      <c r="B17" t="s">
        <v>42</v>
      </c>
      <c r="C17" t="s">
        <v>18</v>
      </c>
      <c r="D17">
        <v>11</v>
      </c>
      <c r="E17" t="s">
        <v>39</v>
      </c>
      <c r="F17" t="s">
        <v>37</v>
      </c>
      <c r="G17" t="str">
        <f t="shared" si="0"/>
        <v>ToM</v>
      </c>
      <c r="H17" t="str">
        <f t="shared" si="1"/>
        <v>ToM</v>
      </c>
      <c r="I17" t="str">
        <f t="shared" si="2"/>
        <v>Yes</v>
      </c>
      <c r="J17" t="s">
        <v>17</v>
      </c>
      <c r="K17">
        <v>0</v>
      </c>
      <c r="L17">
        <v>152</v>
      </c>
      <c r="M17">
        <v>2</v>
      </c>
      <c r="N17">
        <v>1</v>
      </c>
      <c r="O17">
        <v>0</v>
      </c>
      <c r="P17">
        <v>0</v>
      </c>
      <c r="Q17">
        <v>0</v>
      </c>
      <c r="R17">
        <v>108137</v>
      </c>
      <c r="S17">
        <v>272</v>
      </c>
      <c r="T17">
        <v>3</v>
      </c>
      <c r="U17">
        <v>0</v>
      </c>
      <c r="V17">
        <v>1</v>
      </c>
      <c r="W17">
        <v>0</v>
      </c>
      <c r="X17">
        <v>1</v>
      </c>
    </row>
    <row r="18" spans="1:24" x14ac:dyDescent="0.2">
      <c r="A18">
        <v>974726</v>
      </c>
      <c r="B18" t="s">
        <v>41</v>
      </c>
      <c r="C18" t="s">
        <v>16</v>
      </c>
      <c r="D18">
        <v>12</v>
      </c>
      <c r="E18" t="s">
        <v>37</v>
      </c>
      <c r="F18" t="s">
        <v>38</v>
      </c>
      <c r="G18" t="str">
        <f t="shared" si="0"/>
        <v>NO</v>
      </c>
      <c r="H18" t="str">
        <f t="shared" si="1"/>
        <v>No</v>
      </c>
      <c r="I18" t="str">
        <f t="shared" si="2"/>
        <v>no</v>
      </c>
      <c r="J18" t="s">
        <v>17</v>
      </c>
      <c r="K18">
        <v>108779</v>
      </c>
      <c r="L18">
        <v>925</v>
      </c>
      <c r="M18">
        <v>10</v>
      </c>
      <c r="N18">
        <v>1</v>
      </c>
      <c r="O18">
        <v>0</v>
      </c>
      <c r="P18">
        <v>1</v>
      </c>
      <c r="Q18">
        <v>0</v>
      </c>
      <c r="R18">
        <v>108848</v>
      </c>
      <c r="S18">
        <v>448</v>
      </c>
      <c r="T18">
        <v>5</v>
      </c>
      <c r="U18">
        <v>1</v>
      </c>
      <c r="V18">
        <v>1</v>
      </c>
      <c r="W18">
        <v>2</v>
      </c>
      <c r="X18">
        <v>3</v>
      </c>
    </row>
    <row r="19" spans="1:24" x14ac:dyDescent="0.2">
      <c r="A19">
        <v>974727</v>
      </c>
      <c r="B19" t="s">
        <v>41</v>
      </c>
      <c r="C19" t="s">
        <v>18</v>
      </c>
      <c r="D19">
        <v>8</v>
      </c>
      <c r="E19" t="s">
        <v>37</v>
      </c>
      <c r="F19" t="s">
        <v>38</v>
      </c>
      <c r="G19" t="str">
        <f t="shared" si="0"/>
        <v>NO</v>
      </c>
      <c r="H19" t="str">
        <f t="shared" si="1"/>
        <v>No</v>
      </c>
      <c r="I19" t="str">
        <f t="shared" si="2"/>
        <v>no</v>
      </c>
      <c r="J19" t="s">
        <v>17</v>
      </c>
      <c r="K19">
        <v>108467</v>
      </c>
      <c r="L19">
        <v>630</v>
      </c>
      <c r="M19">
        <v>7</v>
      </c>
      <c r="N19">
        <v>1</v>
      </c>
      <c r="O19">
        <v>0</v>
      </c>
      <c r="P19">
        <v>1</v>
      </c>
      <c r="Q19">
        <v>0</v>
      </c>
      <c r="R19">
        <v>108467</v>
      </c>
      <c r="S19">
        <v>424</v>
      </c>
      <c r="T19">
        <v>5</v>
      </c>
      <c r="U19">
        <v>0</v>
      </c>
      <c r="V19">
        <v>1</v>
      </c>
      <c r="W19">
        <v>0</v>
      </c>
      <c r="X19">
        <v>2</v>
      </c>
    </row>
    <row r="20" spans="1:24" x14ac:dyDescent="0.2">
      <c r="A20">
        <v>974728</v>
      </c>
      <c r="B20" t="s">
        <v>41</v>
      </c>
      <c r="C20" t="s">
        <v>16</v>
      </c>
      <c r="D20">
        <v>9</v>
      </c>
      <c r="E20" t="s">
        <v>39</v>
      </c>
      <c r="F20" t="s">
        <v>37</v>
      </c>
      <c r="G20" t="str">
        <f t="shared" si="0"/>
        <v>ToM</v>
      </c>
      <c r="H20" t="str">
        <f t="shared" si="1"/>
        <v>ToM</v>
      </c>
      <c r="I20" t="str">
        <f t="shared" si="2"/>
        <v>Yes</v>
      </c>
      <c r="J20" t="s">
        <v>17</v>
      </c>
      <c r="K20">
        <v>107925</v>
      </c>
      <c r="L20">
        <v>388</v>
      </c>
      <c r="M20">
        <v>4</v>
      </c>
      <c r="N20">
        <v>1</v>
      </c>
      <c r="O20">
        <v>1</v>
      </c>
      <c r="P20">
        <v>1</v>
      </c>
      <c r="Q20">
        <v>2</v>
      </c>
      <c r="R20">
        <v>108523</v>
      </c>
      <c r="S20">
        <v>163</v>
      </c>
      <c r="T20">
        <v>2</v>
      </c>
      <c r="U20">
        <v>0</v>
      </c>
      <c r="V20">
        <v>1</v>
      </c>
      <c r="W20">
        <v>0</v>
      </c>
      <c r="X20">
        <v>1</v>
      </c>
    </row>
    <row r="21" spans="1:24" x14ac:dyDescent="0.2">
      <c r="A21">
        <v>974729</v>
      </c>
      <c r="B21" t="s">
        <v>41</v>
      </c>
      <c r="C21" t="s">
        <v>18</v>
      </c>
      <c r="D21">
        <v>7</v>
      </c>
      <c r="E21" t="s">
        <v>39</v>
      </c>
      <c r="F21" t="s">
        <v>37</v>
      </c>
      <c r="G21" t="str">
        <f t="shared" si="0"/>
        <v>ToM</v>
      </c>
      <c r="H21" t="str">
        <f t="shared" si="1"/>
        <v>ToM</v>
      </c>
      <c r="I21" t="str">
        <f t="shared" si="2"/>
        <v>Yes</v>
      </c>
      <c r="J21" t="s">
        <v>17</v>
      </c>
      <c r="K21">
        <v>108418</v>
      </c>
      <c r="L21">
        <v>318</v>
      </c>
      <c r="M21">
        <v>3</v>
      </c>
      <c r="N21">
        <v>1</v>
      </c>
      <c r="O21">
        <v>0</v>
      </c>
      <c r="P21">
        <v>1</v>
      </c>
      <c r="Q21">
        <v>0</v>
      </c>
      <c r="R21">
        <v>108101</v>
      </c>
      <c r="S21">
        <v>493</v>
      </c>
      <c r="T21">
        <v>5</v>
      </c>
      <c r="U21">
        <v>0</v>
      </c>
      <c r="V21">
        <v>1</v>
      </c>
      <c r="W21">
        <v>0</v>
      </c>
      <c r="X21">
        <v>2</v>
      </c>
    </row>
    <row r="22" spans="1:24" x14ac:dyDescent="0.2">
      <c r="A22">
        <v>974730</v>
      </c>
      <c r="B22" t="s">
        <v>41</v>
      </c>
      <c r="C22" t="s">
        <v>16</v>
      </c>
      <c r="D22">
        <v>11</v>
      </c>
      <c r="E22" t="s">
        <v>39</v>
      </c>
      <c r="F22" t="s">
        <v>37</v>
      </c>
      <c r="G22" t="str">
        <f t="shared" si="0"/>
        <v>ToM</v>
      </c>
      <c r="H22" t="str">
        <f t="shared" si="1"/>
        <v>ToM</v>
      </c>
      <c r="I22" t="str">
        <f t="shared" si="2"/>
        <v>Yes</v>
      </c>
      <c r="J22" t="s">
        <v>17</v>
      </c>
      <c r="K22">
        <v>108383</v>
      </c>
      <c r="L22">
        <v>383</v>
      </c>
      <c r="M22">
        <v>4</v>
      </c>
      <c r="N22">
        <v>1</v>
      </c>
      <c r="O22">
        <v>0</v>
      </c>
      <c r="P22">
        <v>1</v>
      </c>
      <c r="Q22">
        <v>0</v>
      </c>
      <c r="R22">
        <v>108041</v>
      </c>
      <c r="S22">
        <v>271</v>
      </c>
      <c r="T22">
        <v>3</v>
      </c>
      <c r="U22">
        <v>0</v>
      </c>
      <c r="V22">
        <v>1</v>
      </c>
      <c r="W22">
        <v>0</v>
      </c>
      <c r="X22">
        <v>1</v>
      </c>
    </row>
    <row r="23" spans="1:24" x14ac:dyDescent="0.2">
      <c r="A23">
        <v>974731</v>
      </c>
      <c r="B23" t="s">
        <v>41</v>
      </c>
      <c r="C23" t="s">
        <v>16</v>
      </c>
      <c r="D23">
        <v>8</v>
      </c>
      <c r="E23" t="s">
        <v>37</v>
      </c>
      <c r="F23" t="s">
        <v>37</v>
      </c>
      <c r="G23" t="str">
        <f t="shared" si="0"/>
        <v>NO</v>
      </c>
      <c r="H23" t="str">
        <f t="shared" si="1"/>
        <v>ToM</v>
      </c>
      <c r="I23" t="str">
        <f t="shared" si="2"/>
        <v>no</v>
      </c>
      <c r="J23" t="s">
        <v>17</v>
      </c>
      <c r="K23">
        <v>100493</v>
      </c>
      <c r="L23">
        <v>3199</v>
      </c>
      <c r="M23">
        <v>35</v>
      </c>
      <c r="N23">
        <v>1</v>
      </c>
      <c r="O23">
        <v>1</v>
      </c>
      <c r="P23">
        <v>1</v>
      </c>
      <c r="Q23">
        <v>5</v>
      </c>
      <c r="R23">
        <v>103947</v>
      </c>
      <c r="S23">
        <v>1361</v>
      </c>
      <c r="T23">
        <v>15</v>
      </c>
      <c r="U23">
        <v>1</v>
      </c>
      <c r="V23">
        <v>1</v>
      </c>
      <c r="W23">
        <v>3</v>
      </c>
      <c r="X23">
        <v>4</v>
      </c>
    </row>
    <row r="24" spans="1:24" x14ac:dyDescent="0.2">
      <c r="A24">
        <v>974732</v>
      </c>
      <c r="B24" t="s">
        <v>41</v>
      </c>
      <c r="C24" t="s">
        <v>16</v>
      </c>
      <c r="D24">
        <v>7</v>
      </c>
      <c r="E24" t="s">
        <v>37</v>
      </c>
      <c r="F24" t="s">
        <v>38</v>
      </c>
      <c r="G24" t="str">
        <f t="shared" si="0"/>
        <v>NO</v>
      </c>
      <c r="H24" t="str">
        <f t="shared" si="1"/>
        <v>No</v>
      </c>
      <c r="I24" t="str">
        <f t="shared" si="2"/>
        <v>no</v>
      </c>
      <c r="J24" t="s">
        <v>17</v>
      </c>
      <c r="K24">
        <v>107884</v>
      </c>
      <c r="L24">
        <v>539</v>
      </c>
      <c r="M24">
        <v>6</v>
      </c>
      <c r="N24">
        <v>1</v>
      </c>
      <c r="O24">
        <v>1</v>
      </c>
      <c r="P24">
        <v>1</v>
      </c>
      <c r="Q24">
        <v>2</v>
      </c>
      <c r="R24">
        <v>107961</v>
      </c>
      <c r="S24">
        <v>190</v>
      </c>
      <c r="T24">
        <v>2</v>
      </c>
      <c r="U24">
        <v>0</v>
      </c>
      <c r="V24">
        <v>1</v>
      </c>
      <c r="W24">
        <v>0</v>
      </c>
      <c r="X24">
        <v>1</v>
      </c>
    </row>
    <row r="25" spans="1:24" x14ac:dyDescent="0.2">
      <c r="A25">
        <v>974733</v>
      </c>
      <c r="B25" t="s">
        <v>41</v>
      </c>
      <c r="C25" t="s">
        <v>16</v>
      </c>
      <c r="D25">
        <v>7</v>
      </c>
      <c r="E25" t="s">
        <v>39</v>
      </c>
      <c r="F25" t="s">
        <v>37</v>
      </c>
      <c r="G25" t="str">
        <f t="shared" si="0"/>
        <v>ToM</v>
      </c>
      <c r="H25" t="str">
        <f t="shared" si="1"/>
        <v>ToM</v>
      </c>
      <c r="I25" t="str">
        <f t="shared" si="2"/>
        <v>Yes</v>
      </c>
      <c r="J25" t="s">
        <v>17</v>
      </c>
      <c r="K25">
        <v>108592</v>
      </c>
      <c r="L25">
        <v>287</v>
      </c>
      <c r="M25">
        <v>3</v>
      </c>
      <c r="N25">
        <v>1</v>
      </c>
      <c r="O25">
        <v>0</v>
      </c>
      <c r="P25">
        <v>1</v>
      </c>
      <c r="Q25">
        <v>0</v>
      </c>
      <c r="R25">
        <v>108592</v>
      </c>
      <c r="S25">
        <v>203</v>
      </c>
      <c r="T25">
        <v>2</v>
      </c>
      <c r="U25">
        <v>0</v>
      </c>
      <c r="V25">
        <v>1</v>
      </c>
      <c r="W25">
        <v>0</v>
      </c>
      <c r="X25">
        <v>1</v>
      </c>
    </row>
    <row r="26" spans="1:24" x14ac:dyDescent="0.2">
      <c r="A26">
        <v>974734</v>
      </c>
      <c r="B26" t="s">
        <v>42</v>
      </c>
      <c r="C26" t="s">
        <v>18</v>
      </c>
      <c r="D26">
        <v>10</v>
      </c>
      <c r="E26" t="s">
        <v>39</v>
      </c>
      <c r="F26" t="s">
        <v>37</v>
      </c>
      <c r="G26" t="str">
        <f t="shared" si="0"/>
        <v>ToM</v>
      </c>
      <c r="H26" t="str">
        <f t="shared" si="1"/>
        <v>ToM</v>
      </c>
      <c r="I26" t="str">
        <f t="shared" si="2"/>
        <v>Yes</v>
      </c>
      <c r="J26" t="s">
        <v>17</v>
      </c>
      <c r="K26">
        <v>108461</v>
      </c>
      <c r="L26">
        <v>309</v>
      </c>
      <c r="M26">
        <v>3</v>
      </c>
      <c r="N26">
        <v>1</v>
      </c>
      <c r="O26">
        <v>0</v>
      </c>
      <c r="P26">
        <v>1</v>
      </c>
      <c r="Q26">
        <v>0</v>
      </c>
      <c r="R26">
        <v>108084</v>
      </c>
      <c r="S26">
        <v>549</v>
      </c>
      <c r="T26">
        <v>6</v>
      </c>
      <c r="U26">
        <v>0</v>
      </c>
      <c r="V26">
        <v>1</v>
      </c>
      <c r="W26">
        <v>0</v>
      </c>
      <c r="X26">
        <v>2</v>
      </c>
    </row>
    <row r="27" spans="1:24" x14ac:dyDescent="0.2">
      <c r="A27">
        <v>974735</v>
      </c>
      <c r="B27" t="s">
        <v>42</v>
      </c>
      <c r="C27" t="s">
        <v>18</v>
      </c>
      <c r="D27">
        <v>11</v>
      </c>
      <c r="E27" t="s">
        <v>39</v>
      </c>
      <c r="F27" t="s">
        <v>37</v>
      </c>
      <c r="G27" t="str">
        <f t="shared" si="0"/>
        <v>ToM</v>
      </c>
      <c r="H27" t="str">
        <f t="shared" si="1"/>
        <v>ToM</v>
      </c>
      <c r="I27" t="str">
        <f t="shared" si="2"/>
        <v>Yes</v>
      </c>
      <c r="J27" t="s">
        <v>17</v>
      </c>
      <c r="K27">
        <v>0</v>
      </c>
      <c r="L27">
        <v>37</v>
      </c>
      <c r="M27">
        <v>0</v>
      </c>
      <c r="N27">
        <v>1</v>
      </c>
      <c r="O27">
        <v>0</v>
      </c>
      <c r="P27">
        <v>0</v>
      </c>
      <c r="Q27">
        <v>0</v>
      </c>
      <c r="R27">
        <v>9200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>
        <v>974736</v>
      </c>
      <c r="B28" t="s">
        <v>42</v>
      </c>
      <c r="C28" t="s">
        <v>18</v>
      </c>
      <c r="D28">
        <v>9</v>
      </c>
      <c r="E28" t="s">
        <v>39</v>
      </c>
      <c r="F28" t="s">
        <v>37</v>
      </c>
      <c r="G28" t="str">
        <f t="shared" si="0"/>
        <v>ToM</v>
      </c>
      <c r="H28" t="str">
        <f t="shared" si="1"/>
        <v>ToM</v>
      </c>
      <c r="I28" t="str">
        <f t="shared" si="2"/>
        <v>Yes</v>
      </c>
      <c r="J28" t="s">
        <v>17</v>
      </c>
      <c r="K28">
        <v>108596</v>
      </c>
      <c r="L28">
        <v>373</v>
      </c>
      <c r="M28">
        <v>4</v>
      </c>
      <c r="N28">
        <v>1</v>
      </c>
      <c r="O28">
        <v>1</v>
      </c>
      <c r="P28">
        <v>1</v>
      </c>
      <c r="Q28">
        <v>2</v>
      </c>
      <c r="R28">
        <v>108674</v>
      </c>
      <c r="S28">
        <v>152</v>
      </c>
      <c r="T28">
        <v>2</v>
      </c>
      <c r="U28">
        <v>0</v>
      </c>
      <c r="V28">
        <v>1</v>
      </c>
      <c r="W28">
        <v>0</v>
      </c>
      <c r="X28">
        <v>1</v>
      </c>
    </row>
    <row r="29" spans="1:24" x14ac:dyDescent="0.2">
      <c r="A29">
        <v>974737</v>
      </c>
      <c r="B29" t="s">
        <v>41</v>
      </c>
      <c r="C29" t="s">
        <v>18</v>
      </c>
      <c r="D29">
        <v>7</v>
      </c>
      <c r="E29" t="s">
        <v>37</v>
      </c>
      <c r="F29" t="s">
        <v>38</v>
      </c>
      <c r="G29" t="str">
        <f t="shared" si="0"/>
        <v>NO</v>
      </c>
      <c r="H29" t="str">
        <f t="shared" si="1"/>
        <v>No</v>
      </c>
      <c r="I29" t="str">
        <f t="shared" si="2"/>
        <v>no</v>
      </c>
      <c r="J29" t="s">
        <v>17</v>
      </c>
      <c r="K29">
        <v>108990</v>
      </c>
      <c r="L29">
        <v>364</v>
      </c>
      <c r="M29">
        <v>4</v>
      </c>
      <c r="N29">
        <v>1</v>
      </c>
      <c r="O29">
        <v>0</v>
      </c>
      <c r="P29">
        <v>1</v>
      </c>
      <c r="Q29">
        <v>0</v>
      </c>
      <c r="R29">
        <v>108990</v>
      </c>
      <c r="S29">
        <v>293</v>
      </c>
      <c r="T29">
        <v>3</v>
      </c>
      <c r="U29">
        <v>0</v>
      </c>
      <c r="V29">
        <v>1</v>
      </c>
      <c r="W29">
        <v>0</v>
      </c>
      <c r="X29">
        <v>1</v>
      </c>
    </row>
    <row r="30" spans="1:24" x14ac:dyDescent="0.2">
      <c r="A30">
        <v>974738</v>
      </c>
      <c r="B30" t="s">
        <v>42</v>
      </c>
      <c r="C30" t="s">
        <v>18</v>
      </c>
      <c r="D30">
        <v>8</v>
      </c>
      <c r="E30" t="s">
        <v>37</v>
      </c>
      <c r="F30" t="s">
        <v>37</v>
      </c>
      <c r="G30" t="str">
        <f t="shared" si="0"/>
        <v>NO</v>
      </c>
      <c r="H30" t="str">
        <f t="shared" si="1"/>
        <v>ToM</v>
      </c>
      <c r="I30" t="str">
        <f t="shared" si="2"/>
        <v>no</v>
      </c>
      <c r="J30" t="s">
        <v>17</v>
      </c>
      <c r="K30">
        <v>108401</v>
      </c>
      <c r="L30">
        <v>1204</v>
      </c>
      <c r="M30">
        <v>13</v>
      </c>
      <c r="N30">
        <v>1</v>
      </c>
      <c r="O30">
        <v>1</v>
      </c>
      <c r="P30">
        <v>1</v>
      </c>
      <c r="Q30">
        <v>2</v>
      </c>
      <c r="R30">
        <v>108036</v>
      </c>
      <c r="S30">
        <v>1165</v>
      </c>
      <c r="T30">
        <v>13</v>
      </c>
      <c r="U30">
        <v>1</v>
      </c>
      <c r="V30">
        <v>1</v>
      </c>
      <c r="W30">
        <v>3</v>
      </c>
      <c r="X30">
        <v>3</v>
      </c>
    </row>
    <row r="31" spans="1:24" x14ac:dyDescent="0.2">
      <c r="A31">
        <v>974739</v>
      </c>
      <c r="B31" t="s">
        <v>42</v>
      </c>
      <c r="C31" t="s">
        <v>18</v>
      </c>
      <c r="D31">
        <v>11</v>
      </c>
      <c r="E31" t="s">
        <v>39</v>
      </c>
      <c r="F31" t="s">
        <v>37</v>
      </c>
      <c r="G31" t="str">
        <f t="shared" si="0"/>
        <v>ToM</v>
      </c>
      <c r="H31" t="str">
        <f t="shared" si="1"/>
        <v>ToM</v>
      </c>
      <c r="I31" t="str">
        <f t="shared" si="2"/>
        <v>Yes</v>
      </c>
      <c r="J31" t="s">
        <v>17</v>
      </c>
      <c r="K31">
        <v>0</v>
      </c>
      <c r="L31">
        <v>451</v>
      </c>
      <c r="M31">
        <v>5</v>
      </c>
      <c r="N31">
        <v>1</v>
      </c>
      <c r="O31">
        <v>0</v>
      </c>
      <c r="P31">
        <v>0</v>
      </c>
      <c r="Q31">
        <v>0</v>
      </c>
      <c r="R31">
        <v>9200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A32">
        <v>974740</v>
      </c>
      <c r="B32" t="s">
        <v>42</v>
      </c>
      <c r="C32" t="s">
        <v>16</v>
      </c>
      <c r="D32">
        <v>10</v>
      </c>
      <c r="E32" t="s">
        <v>39</v>
      </c>
      <c r="F32" t="s">
        <v>38</v>
      </c>
      <c r="G32" t="str">
        <f t="shared" si="0"/>
        <v>ToM</v>
      </c>
      <c r="H32" t="str">
        <f t="shared" si="1"/>
        <v>No</v>
      </c>
      <c r="I32" t="str">
        <f t="shared" si="2"/>
        <v>no</v>
      </c>
      <c r="J32" t="s">
        <v>17</v>
      </c>
      <c r="K32">
        <v>108464</v>
      </c>
      <c r="L32">
        <v>321</v>
      </c>
      <c r="M32">
        <v>3</v>
      </c>
      <c r="N32">
        <v>1</v>
      </c>
      <c r="O32">
        <v>0</v>
      </c>
      <c r="P32">
        <v>1</v>
      </c>
      <c r="Q32">
        <v>0</v>
      </c>
      <c r="R32">
        <v>108125</v>
      </c>
      <c r="S32">
        <v>549</v>
      </c>
      <c r="T32">
        <v>6</v>
      </c>
      <c r="U32">
        <v>0</v>
      </c>
      <c r="V32">
        <v>1</v>
      </c>
      <c r="W32">
        <v>0</v>
      </c>
      <c r="X32">
        <v>2</v>
      </c>
    </row>
    <row r="33" spans="1:24" x14ac:dyDescent="0.2">
      <c r="A33">
        <v>974741</v>
      </c>
      <c r="B33" t="s">
        <v>41</v>
      </c>
      <c r="C33" t="s">
        <v>16</v>
      </c>
      <c r="D33">
        <v>7</v>
      </c>
      <c r="E33" t="s">
        <v>39</v>
      </c>
      <c r="F33" t="s">
        <v>37</v>
      </c>
      <c r="G33" t="str">
        <f t="shared" si="0"/>
        <v>ToM</v>
      </c>
      <c r="H33" t="str">
        <f t="shared" si="1"/>
        <v>ToM</v>
      </c>
      <c r="I33" t="str">
        <f t="shared" si="2"/>
        <v>Yes</v>
      </c>
      <c r="J33" t="s">
        <v>17</v>
      </c>
      <c r="K33">
        <v>107866</v>
      </c>
      <c r="L33">
        <v>479</v>
      </c>
      <c r="M33">
        <v>5</v>
      </c>
      <c r="N33">
        <v>1</v>
      </c>
      <c r="O33">
        <v>0</v>
      </c>
      <c r="P33">
        <v>1</v>
      </c>
      <c r="Q33">
        <v>0</v>
      </c>
      <c r="R33">
        <v>107830</v>
      </c>
      <c r="S33">
        <v>444</v>
      </c>
      <c r="T33">
        <v>5</v>
      </c>
      <c r="U33">
        <v>0</v>
      </c>
      <c r="V33">
        <v>1</v>
      </c>
      <c r="W33">
        <v>0</v>
      </c>
      <c r="X33">
        <v>2</v>
      </c>
    </row>
    <row r="34" spans="1:24" x14ac:dyDescent="0.2">
      <c r="A34">
        <v>974742</v>
      </c>
      <c r="B34" t="s">
        <v>42</v>
      </c>
      <c r="C34" t="s">
        <v>18</v>
      </c>
      <c r="D34">
        <v>6</v>
      </c>
      <c r="E34" t="s">
        <v>38</v>
      </c>
      <c r="F34" t="s">
        <v>37</v>
      </c>
      <c r="G34" t="str">
        <f t="shared" ref="G34:G65" si="3">IF(E34="B", "ToM", "NO")</f>
        <v>NO</v>
      </c>
      <c r="H34" t="str">
        <f t="shared" ref="H34:H65" si="4">IF(F34="Y", "ToM", "No")</f>
        <v>ToM</v>
      </c>
      <c r="I34" t="str">
        <f t="shared" ref="I34:I65" si="5">IF(AND(E34="B",F34="Y"),"Yes","no")</f>
        <v>no</v>
      </c>
      <c r="J34" t="s">
        <v>17</v>
      </c>
      <c r="K34">
        <v>103427</v>
      </c>
      <c r="L34">
        <v>940</v>
      </c>
      <c r="M34">
        <v>10</v>
      </c>
      <c r="N34">
        <v>1</v>
      </c>
      <c r="O34">
        <v>1</v>
      </c>
      <c r="P34">
        <v>1</v>
      </c>
      <c r="Q34">
        <v>2</v>
      </c>
      <c r="R34">
        <v>103427</v>
      </c>
      <c r="S34">
        <v>860</v>
      </c>
      <c r="T34">
        <v>9</v>
      </c>
      <c r="U34">
        <v>1</v>
      </c>
      <c r="V34">
        <v>1</v>
      </c>
      <c r="W34">
        <v>3</v>
      </c>
      <c r="X34">
        <v>4</v>
      </c>
    </row>
    <row r="35" spans="1:24" x14ac:dyDescent="0.2">
      <c r="A35">
        <v>974743</v>
      </c>
      <c r="B35" t="s">
        <v>42</v>
      </c>
      <c r="C35" t="s">
        <v>18</v>
      </c>
      <c r="D35">
        <v>8</v>
      </c>
      <c r="E35" t="s">
        <v>37</v>
      </c>
      <c r="F35" t="s">
        <v>38</v>
      </c>
      <c r="G35" t="str">
        <f t="shared" si="3"/>
        <v>NO</v>
      </c>
      <c r="H35" t="str">
        <f t="shared" si="4"/>
        <v>No</v>
      </c>
      <c r="I35" t="str">
        <f t="shared" si="5"/>
        <v>no</v>
      </c>
      <c r="J35" t="s">
        <v>17</v>
      </c>
      <c r="K35">
        <v>108420</v>
      </c>
      <c r="L35">
        <v>1048</v>
      </c>
      <c r="M35">
        <v>11</v>
      </c>
      <c r="N35">
        <v>1</v>
      </c>
      <c r="O35">
        <v>1</v>
      </c>
      <c r="P35">
        <v>1</v>
      </c>
      <c r="Q35">
        <v>2</v>
      </c>
      <c r="R35">
        <v>108563</v>
      </c>
      <c r="S35">
        <v>849</v>
      </c>
      <c r="T35">
        <v>9</v>
      </c>
      <c r="U35">
        <v>1</v>
      </c>
      <c r="V35">
        <v>1</v>
      </c>
      <c r="W35">
        <v>2</v>
      </c>
      <c r="X35">
        <v>2</v>
      </c>
    </row>
    <row r="36" spans="1:24" x14ac:dyDescent="0.2">
      <c r="A36">
        <v>974744</v>
      </c>
      <c r="B36" t="s">
        <v>42</v>
      </c>
      <c r="C36" t="s">
        <v>18</v>
      </c>
      <c r="D36">
        <v>6</v>
      </c>
      <c r="E36" t="s">
        <v>37</v>
      </c>
      <c r="F36" t="s">
        <v>39</v>
      </c>
      <c r="G36" t="str">
        <f t="shared" si="3"/>
        <v>NO</v>
      </c>
      <c r="H36" t="str">
        <f t="shared" si="4"/>
        <v>No</v>
      </c>
      <c r="I36" t="str">
        <f t="shared" si="5"/>
        <v>no</v>
      </c>
      <c r="J36" t="s">
        <v>17</v>
      </c>
      <c r="K36">
        <v>108467</v>
      </c>
      <c r="L36">
        <v>502</v>
      </c>
      <c r="M36">
        <v>5</v>
      </c>
      <c r="N36">
        <v>1</v>
      </c>
      <c r="O36">
        <v>0</v>
      </c>
      <c r="P36">
        <v>1</v>
      </c>
      <c r="Q36">
        <v>0</v>
      </c>
      <c r="R36">
        <v>108513</v>
      </c>
      <c r="S36">
        <v>364</v>
      </c>
      <c r="T36">
        <v>4</v>
      </c>
      <c r="U36">
        <v>0</v>
      </c>
      <c r="V36">
        <v>1</v>
      </c>
      <c r="W36">
        <v>0</v>
      </c>
      <c r="X36">
        <v>1</v>
      </c>
    </row>
    <row r="37" spans="1:24" x14ac:dyDescent="0.2">
      <c r="A37">
        <v>974745</v>
      </c>
      <c r="B37" t="s">
        <v>41</v>
      </c>
      <c r="C37" t="s">
        <v>16</v>
      </c>
      <c r="D37">
        <v>9</v>
      </c>
      <c r="E37" t="s">
        <v>37</v>
      </c>
      <c r="F37" t="s">
        <v>38</v>
      </c>
      <c r="G37" t="str">
        <f t="shared" si="3"/>
        <v>NO</v>
      </c>
      <c r="H37" t="str">
        <f t="shared" si="4"/>
        <v>No</v>
      </c>
      <c r="I37" t="str">
        <f t="shared" si="5"/>
        <v>no</v>
      </c>
      <c r="J37" t="s">
        <v>17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9200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>
        <v>974746</v>
      </c>
      <c r="B38" t="s">
        <v>41</v>
      </c>
      <c r="C38" t="s">
        <v>16</v>
      </c>
      <c r="D38">
        <v>9</v>
      </c>
      <c r="E38" t="s">
        <v>37</v>
      </c>
      <c r="F38" t="s">
        <v>37</v>
      </c>
      <c r="G38" t="str">
        <f t="shared" si="3"/>
        <v>NO</v>
      </c>
      <c r="H38" t="str">
        <f t="shared" si="4"/>
        <v>ToM</v>
      </c>
      <c r="I38" t="str">
        <f t="shared" si="5"/>
        <v>no</v>
      </c>
      <c r="J38" t="s">
        <v>17</v>
      </c>
      <c r="K38">
        <v>108053</v>
      </c>
      <c r="L38">
        <v>870</v>
      </c>
      <c r="M38">
        <v>9</v>
      </c>
      <c r="N38">
        <v>1</v>
      </c>
      <c r="O38">
        <v>0</v>
      </c>
      <c r="P38">
        <v>1</v>
      </c>
      <c r="Q38">
        <v>0</v>
      </c>
      <c r="R38">
        <v>108131</v>
      </c>
      <c r="S38">
        <v>618</v>
      </c>
      <c r="T38">
        <v>7</v>
      </c>
      <c r="U38">
        <v>0</v>
      </c>
      <c r="V38">
        <v>1</v>
      </c>
      <c r="W38">
        <v>0</v>
      </c>
      <c r="X38">
        <v>2</v>
      </c>
    </row>
    <row r="39" spans="1:24" x14ac:dyDescent="0.2">
      <c r="A39">
        <v>974747</v>
      </c>
      <c r="B39" t="s">
        <v>42</v>
      </c>
      <c r="C39" t="s">
        <v>16</v>
      </c>
      <c r="D39">
        <v>9</v>
      </c>
      <c r="E39" t="s">
        <v>39</v>
      </c>
      <c r="F39" t="s">
        <v>37</v>
      </c>
      <c r="G39" t="str">
        <f t="shared" si="3"/>
        <v>ToM</v>
      </c>
      <c r="H39" t="str">
        <f t="shared" si="4"/>
        <v>ToM</v>
      </c>
      <c r="I39" t="str">
        <f t="shared" si="5"/>
        <v>Yes</v>
      </c>
      <c r="J39" t="s">
        <v>17</v>
      </c>
      <c r="K39">
        <v>0</v>
      </c>
      <c r="L39">
        <v>92</v>
      </c>
      <c r="M39">
        <v>1</v>
      </c>
      <c r="N39">
        <v>1</v>
      </c>
      <c r="O39">
        <v>0</v>
      </c>
      <c r="P39">
        <v>0</v>
      </c>
      <c r="Q39">
        <v>0</v>
      </c>
      <c r="R39">
        <v>9200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>
        <v>974748</v>
      </c>
      <c r="B40" t="s">
        <v>42</v>
      </c>
      <c r="C40" t="s">
        <v>16</v>
      </c>
      <c r="D40">
        <v>9</v>
      </c>
      <c r="E40" t="s">
        <v>39</v>
      </c>
      <c r="F40" t="s">
        <v>37</v>
      </c>
      <c r="G40" t="str">
        <f t="shared" si="3"/>
        <v>ToM</v>
      </c>
      <c r="H40" t="str">
        <f t="shared" si="4"/>
        <v>ToM</v>
      </c>
      <c r="I40" t="str">
        <f t="shared" si="5"/>
        <v>Yes</v>
      </c>
      <c r="J40" t="s">
        <v>17</v>
      </c>
      <c r="K40">
        <v>108443</v>
      </c>
      <c r="L40">
        <v>426</v>
      </c>
      <c r="M40">
        <v>5</v>
      </c>
      <c r="N40">
        <v>1</v>
      </c>
      <c r="O40">
        <v>0</v>
      </c>
      <c r="P40">
        <v>1</v>
      </c>
      <c r="Q40">
        <v>0</v>
      </c>
      <c r="R40">
        <v>108052</v>
      </c>
      <c r="S40">
        <v>509</v>
      </c>
      <c r="T40">
        <v>6</v>
      </c>
      <c r="U40">
        <v>1</v>
      </c>
      <c r="V40">
        <v>1</v>
      </c>
      <c r="W40">
        <v>2</v>
      </c>
      <c r="X40">
        <v>2</v>
      </c>
    </row>
    <row r="41" spans="1:24" x14ac:dyDescent="0.2">
      <c r="A41">
        <v>974749</v>
      </c>
      <c r="B41" t="s">
        <v>41</v>
      </c>
      <c r="C41" t="s">
        <v>18</v>
      </c>
      <c r="D41">
        <v>11</v>
      </c>
      <c r="E41" t="s">
        <v>37</v>
      </c>
      <c r="F41" t="s">
        <v>37</v>
      </c>
      <c r="G41" t="str">
        <f t="shared" si="3"/>
        <v>NO</v>
      </c>
      <c r="H41" t="str">
        <f t="shared" si="4"/>
        <v>ToM</v>
      </c>
      <c r="I41" t="str">
        <f t="shared" si="5"/>
        <v>no</v>
      </c>
      <c r="J41" t="s">
        <v>17</v>
      </c>
      <c r="K41">
        <v>107736</v>
      </c>
      <c r="L41">
        <v>841</v>
      </c>
      <c r="M41">
        <v>9</v>
      </c>
      <c r="N41">
        <v>1</v>
      </c>
      <c r="O41">
        <v>1</v>
      </c>
      <c r="P41">
        <v>1</v>
      </c>
      <c r="Q41">
        <v>2</v>
      </c>
      <c r="R41">
        <v>107802</v>
      </c>
      <c r="S41">
        <v>770</v>
      </c>
      <c r="T41">
        <v>8</v>
      </c>
      <c r="U41">
        <v>1</v>
      </c>
      <c r="V41">
        <v>1</v>
      </c>
      <c r="W41">
        <v>2</v>
      </c>
      <c r="X41">
        <v>4</v>
      </c>
    </row>
    <row r="42" spans="1:24" x14ac:dyDescent="0.2">
      <c r="A42">
        <v>974750</v>
      </c>
      <c r="B42" t="s">
        <v>42</v>
      </c>
      <c r="C42" t="s">
        <v>18</v>
      </c>
      <c r="D42">
        <v>7</v>
      </c>
      <c r="E42" t="s">
        <v>39</v>
      </c>
      <c r="F42" t="s">
        <v>37</v>
      </c>
      <c r="G42" t="str">
        <f t="shared" si="3"/>
        <v>ToM</v>
      </c>
      <c r="H42" t="str">
        <f t="shared" si="4"/>
        <v>ToM</v>
      </c>
      <c r="I42" t="str">
        <f t="shared" si="5"/>
        <v>Yes</v>
      </c>
      <c r="J42" t="s">
        <v>17</v>
      </c>
      <c r="K42">
        <v>108648</v>
      </c>
      <c r="L42">
        <v>232</v>
      </c>
      <c r="M42">
        <v>3</v>
      </c>
      <c r="N42">
        <v>1</v>
      </c>
      <c r="O42">
        <v>0</v>
      </c>
      <c r="P42">
        <v>1</v>
      </c>
      <c r="Q42">
        <v>0</v>
      </c>
      <c r="R42">
        <v>9200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">
      <c r="A43">
        <v>974751</v>
      </c>
      <c r="B43" t="s">
        <v>41</v>
      </c>
      <c r="C43" t="s">
        <v>16</v>
      </c>
      <c r="D43">
        <v>10</v>
      </c>
      <c r="E43" t="s">
        <v>38</v>
      </c>
      <c r="F43" t="s">
        <v>38</v>
      </c>
      <c r="G43" t="str">
        <f t="shared" si="3"/>
        <v>NO</v>
      </c>
      <c r="H43" t="str">
        <f t="shared" si="4"/>
        <v>No</v>
      </c>
      <c r="I43" t="str">
        <f t="shared" si="5"/>
        <v>no</v>
      </c>
      <c r="J43" t="s">
        <v>17</v>
      </c>
      <c r="K43">
        <v>108410</v>
      </c>
      <c r="L43">
        <v>394</v>
      </c>
      <c r="M43">
        <v>4</v>
      </c>
      <c r="N43">
        <v>1</v>
      </c>
      <c r="O43">
        <v>0</v>
      </c>
      <c r="P43">
        <v>1</v>
      </c>
      <c r="Q43">
        <v>0</v>
      </c>
      <c r="R43">
        <v>9200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>
        <v>974752</v>
      </c>
      <c r="B44" t="s">
        <v>41</v>
      </c>
      <c r="C44" t="s">
        <v>16</v>
      </c>
      <c r="D44">
        <v>12</v>
      </c>
      <c r="E44" t="s">
        <v>39</v>
      </c>
      <c r="F44" t="s">
        <v>37</v>
      </c>
      <c r="G44" t="str">
        <f t="shared" si="3"/>
        <v>ToM</v>
      </c>
      <c r="H44" t="str">
        <f t="shared" si="4"/>
        <v>ToM</v>
      </c>
      <c r="I44" t="str">
        <f t="shared" si="5"/>
        <v>Yes</v>
      </c>
      <c r="J44" t="s">
        <v>17</v>
      </c>
      <c r="K44">
        <v>107824</v>
      </c>
      <c r="L44">
        <v>950</v>
      </c>
      <c r="M44">
        <v>10</v>
      </c>
      <c r="N44">
        <v>1</v>
      </c>
      <c r="O44">
        <v>1</v>
      </c>
      <c r="P44">
        <v>1</v>
      </c>
      <c r="Q44">
        <v>3</v>
      </c>
      <c r="R44">
        <v>108075</v>
      </c>
      <c r="S44">
        <v>524</v>
      </c>
      <c r="T44">
        <v>6</v>
      </c>
      <c r="U44">
        <v>1</v>
      </c>
      <c r="V44">
        <v>1</v>
      </c>
      <c r="W44">
        <v>2</v>
      </c>
      <c r="X44">
        <v>2</v>
      </c>
    </row>
    <row r="45" spans="1:24" x14ac:dyDescent="0.2">
      <c r="A45">
        <v>974753</v>
      </c>
      <c r="B45" t="s">
        <v>42</v>
      </c>
      <c r="C45" t="s">
        <v>16</v>
      </c>
      <c r="D45">
        <v>10</v>
      </c>
      <c r="E45" t="s">
        <v>39</v>
      </c>
      <c r="F45" t="s">
        <v>37</v>
      </c>
      <c r="G45" t="str">
        <f t="shared" si="3"/>
        <v>ToM</v>
      </c>
      <c r="H45" t="str">
        <f t="shared" si="4"/>
        <v>ToM</v>
      </c>
      <c r="I45" t="str">
        <f t="shared" si="5"/>
        <v>Yes</v>
      </c>
      <c r="J45" t="s">
        <v>17</v>
      </c>
      <c r="K45">
        <v>108590</v>
      </c>
      <c r="L45">
        <v>160</v>
      </c>
      <c r="M45">
        <v>2</v>
      </c>
      <c r="N45">
        <v>1</v>
      </c>
      <c r="O45">
        <v>0</v>
      </c>
      <c r="P45">
        <v>1</v>
      </c>
      <c r="Q45">
        <v>0</v>
      </c>
      <c r="R45">
        <v>9200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>
        <v>974754</v>
      </c>
      <c r="B46" t="s">
        <v>41</v>
      </c>
      <c r="C46" t="s">
        <v>16</v>
      </c>
      <c r="D46">
        <v>6</v>
      </c>
      <c r="E46" t="s">
        <v>37</v>
      </c>
      <c r="F46" t="s">
        <v>37</v>
      </c>
      <c r="G46" t="str">
        <f t="shared" si="3"/>
        <v>NO</v>
      </c>
      <c r="H46" t="str">
        <f t="shared" si="4"/>
        <v>ToM</v>
      </c>
      <c r="I46" t="str">
        <f t="shared" si="5"/>
        <v>no</v>
      </c>
      <c r="J46" t="s">
        <v>17</v>
      </c>
      <c r="K46">
        <v>108394</v>
      </c>
      <c r="L46">
        <v>600</v>
      </c>
      <c r="M46">
        <v>7</v>
      </c>
      <c r="N46">
        <v>1</v>
      </c>
      <c r="O46">
        <v>1</v>
      </c>
      <c r="P46">
        <v>1</v>
      </c>
      <c r="Q46">
        <v>2</v>
      </c>
      <c r="R46">
        <v>107985</v>
      </c>
      <c r="S46">
        <v>464</v>
      </c>
      <c r="T46">
        <v>5</v>
      </c>
      <c r="U46">
        <v>0</v>
      </c>
      <c r="V46">
        <v>1</v>
      </c>
      <c r="W46">
        <v>0</v>
      </c>
      <c r="X46">
        <v>2</v>
      </c>
    </row>
    <row r="47" spans="1:24" x14ac:dyDescent="0.2">
      <c r="A47">
        <v>974755</v>
      </c>
      <c r="B47" t="s">
        <v>42</v>
      </c>
      <c r="C47" t="s">
        <v>18</v>
      </c>
      <c r="D47">
        <v>7</v>
      </c>
      <c r="E47" t="s">
        <v>39</v>
      </c>
      <c r="F47" t="s">
        <v>37</v>
      </c>
      <c r="G47" t="str">
        <f t="shared" si="3"/>
        <v>ToM</v>
      </c>
      <c r="H47" t="str">
        <f t="shared" si="4"/>
        <v>ToM</v>
      </c>
      <c r="I47" t="str">
        <f t="shared" si="5"/>
        <v>Yes</v>
      </c>
      <c r="J47" t="s">
        <v>17</v>
      </c>
      <c r="K47">
        <v>108469</v>
      </c>
      <c r="L47">
        <v>377</v>
      </c>
      <c r="M47">
        <v>4</v>
      </c>
      <c r="N47">
        <v>1</v>
      </c>
      <c r="O47">
        <v>0</v>
      </c>
      <c r="P47">
        <v>1</v>
      </c>
      <c r="Q47">
        <v>0</v>
      </c>
      <c r="R47">
        <v>108469</v>
      </c>
      <c r="S47">
        <v>203</v>
      </c>
      <c r="T47">
        <v>2</v>
      </c>
      <c r="U47">
        <v>0</v>
      </c>
      <c r="V47">
        <v>1</v>
      </c>
      <c r="W47">
        <v>0</v>
      </c>
      <c r="X47">
        <v>1</v>
      </c>
    </row>
    <row r="48" spans="1:24" x14ac:dyDescent="0.2">
      <c r="A48">
        <v>974756</v>
      </c>
      <c r="B48" t="s">
        <v>42</v>
      </c>
      <c r="C48" t="s">
        <v>16</v>
      </c>
      <c r="D48">
        <v>10</v>
      </c>
      <c r="E48" t="s">
        <v>39</v>
      </c>
      <c r="F48" t="s">
        <v>37</v>
      </c>
      <c r="G48" t="str">
        <f t="shared" si="3"/>
        <v>ToM</v>
      </c>
      <c r="H48" t="str">
        <f t="shared" si="4"/>
        <v>ToM</v>
      </c>
      <c r="I48" t="str">
        <f t="shared" si="5"/>
        <v>Yes</v>
      </c>
      <c r="J48" t="s">
        <v>17</v>
      </c>
      <c r="K48">
        <v>108390</v>
      </c>
      <c r="L48">
        <v>465</v>
      </c>
      <c r="M48">
        <v>5</v>
      </c>
      <c r="N48">
        <v>1</v>
      </c>
      <c r="O48">
        <v>0</v>
      </c>
      <c r="P48">
        <v>1</v>
      </c>
      <c r="Q48">
        <v>0</v>
      </c>
      <c r="R48">
        <v>108112</v>
      </c>
      <c r="S48">
        <v>312</v>
      </c>
      <c r="T48">
        <v>3</v>
      </c>
      <c r="U48">
        <v>1</v>
      </c>
      <c r="V48">
        <v>1</v>
      </c>
      <c r="W48">
        <v>2</v>
      </c>
      <c r="X48">
        <v>2</v>
      </c>
    </row>
    <row r="49" spans="1:51" x14ac:dyDescent="0.2">
      <c r="A49">
        <v>974757</v>
      </c>
      <c r="B49" t="s">
        <v>42</v>
      </c>
      <c r="C49" t="s">
        <v>16</v>
      </c>
      <c r="D49">
        <v>10</v>
      </c>
      <c r="E49" t="s">
        <v>39</v>
      </c>
      <c r="F49" t="s">
        <v>37</v>
      </c>
      <c r="G49" t="str">
        <f t="shared" si="3"/>
        <v>ToM</v>
      </c>
      <c r="H49" t="str">
        <f t="shared" si="4"/>
        <v>ToM</v>
      </c>
      <c r="I49" t="str">
        <f t="shared" si="5"/>
        <v>Yes</v>
      </c>
      <c r="J49" t="s">
        <v>17</v>
      </c>
      <c r="K49">
        <v>107942</v>
      </c>
      <c r="L49">
        <v>506</v>
      </c>
      <c r="M49">
        <v>6</v>
      </c>
      <c r="N49">
        <v>1</v>
      </c>
      <c r="O49">
        <v>1</v>
      </c>
      <c r="P49">
        <v>1</v>
      </c>
      <c r="Q49">
        <v>2</v>
      </c>
      <c r="R49">
        <v>108043</v>
      </c>
      <c r="S49">
        <v>304</v>
      </c>
      <c r="T49">
        <v>3</v>
      </c>
      <c r="U49">
        <v>1</v>
      </c>
      <c r="V49">
        <v>1</v>
      </c>
      <c r="W49">
        <v>2</v>
      </c>
      <c r="X49">
        <v>2</v>
      </c>
      <c r="AI49" s="3"/>
      <c r="AJ49" s="4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x14ac:dyDescent="0.2">
      <c r="A50">
        <v>974758</v>
      </c>
      <c r="B50" t="s">
        <v>41</v>
      </c>
      <c r="C50" t="s">
        <v>16</v>
      </c>
      <c r="D50">
        <v>6</v>
      </c>
      <c r="E50" t="s">
        <v>37</v>
      </c>
      <c r="F50" t="s">
        <v>38</v>
      </c>
      <c r="G50" t="str">
        <f t="shared" si="3"/>
        <v>NO</v>
      </c>
      <c r="H50" t="str">
        <f t="shared" si="4"/>
        <v>No</v>
      </c>
      <c r="I50" t="str">
        <f t="shared" si="5"/>
        <v>no</v>
      </c>
      <c r="J50" t="s">
        <v>17</v>
      </c>
      <c r="K50">
        <v>108426</v>
      </c>
      <c r="L50">
        <v>393</v>
      </c>
      <c r="M50">
        <v>4</v>
      </c>
      <c r="N50">
        <v>1</v>
      </c>
      <c r="O50">
        <v>0</v>
      </c>
      <c r="P50">
        <v>1</v>
      </c>
      <c r="Q50">
        <v>0</v>
      </c>
      <c r="R50">
        <v>108584</v>
      </c>
      <c r="S50">
        <v>196</v>
      </c>
      <c r="T50">
        <v>2</v>
      </c>
      <c r="U50">
        <v>0</v>
      </c>
      <c r="V50">
        <v>1</v>
      </c>
      <c r="W50">
        <v>0</v>
      </c>
      <c r="X50">
        <v>1</v>
      </c>
      <c r="AI50" s="3"/>
      <c r="AJ50" s="4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x14ac:dyDescent="0.2">
      <c r="A51">
        <v>974759</v>
      </c>
      <c r="B51" t="s">
        <v>41</v>
      </c>
      <c r="C51" t="s">
        <v>16</v>
      </c>
      <c r="D51">
        <v>9</v>
      </c>
      <c r="E51" t="s">
        <v>39</v>
      </c>
      <c r="F51" t="s">
        <v>37</v>
      </c>
      <c r="G51" t="str">
        <f t="shared" si="3"/>
        <v>ToM</v>
      </c>
      <c r="H51" t="str">
        <f t="shared" si="4"/>
        <v>ToM</v>
      </c>
      <c r="I51" t="str">
        <f t="shared" si="5"/>
        <v>Yes</v>
      </c>
      <c r="J51" t="s">
        <v>17</v>
      </c>
      <c r="K51">
        <v>108453</v>
      </c>
      <c r="L51">
        <v>402</v>
      </c>
      <c r="M51">
        <v>4</v>
      </c>
      <c r="N51">
        <v>1</v>
      </c>
      <c r="O51">
        <v>0</v>
      </c>
      <c r="P51">
        <v>1</v>
      </c>
      <c r="Q51">
        <v>0</v>
      </c>
      <c r="R51">
        <v>108520</v>
      </c>
      <c r="S51">
        <v>234</v>
      </c>
      <c r="T51">
        <v>3</v>
      </c>
      <c r="U51">
        <v>0</v>
      </c>
      <c r="V51">
        <v>1</v>
      </c>
      <c r="W51">
        <v>0</v>
      </c>
      <c r="X51">
        <v>2</v>
      </c>
      <c r="AI51" s="3"/>
      <c r="AJ51" s="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x14ac:dyDescent="0.2">
      <c r="A52">
        <v>974760</v>
      </c>
      <c r="B52" t="s">
        <v>41</v>
      </c>
      <c r="C52" t="s">
        <v>18</v>
      </c>
      <c r="D52">
        <v>11</v>
      </c>
      <c r="E52" t="s">
        <v>37</v>
      </c>
      <c r="F52" t="s">
        <v>38</v>
      </c>
      <c r="G52" t="str">
        <f t="shared" si="3"/>
        <v>NO</v>
      </c>
      <c r="H52" t="str">
        <f t="shared" si="4"/>
        <v>No</v>
      </c>
      <c r="I52" t="str">
        <f t="shared" si="5"/>
        <v>no</v>
      </c>
      <c r="J52" t="s">
        <v>17</v>
      </c>
      <c r="K52">
        <v>108458</v>
      </c>
      <c r="L52">
        <v>559</v>
      </c>
      <c r="M52">
        <v>6</v>
      </c>
      <c r="N52">
        <v>1</v>
      </c>
      <c r="O52">
        <v>0</v>
      </c>
      <c r="P52">
        <v>1</v>
      </c>
      <c r="Q52">
        <v>0</v>
      </c>
      <c r="R52">
        <v>108670</v>
      </c>
      <c r="S52">
        <v>141</v>
      </c>
      <c r="T52">
        <v>2</v>
      </c>
      <c r="U52">
        <v>0</v>
      </c>
      <c r="V52">
        <v>1</v>
      </c>
      <c r="W52">
        <v>0</v>
      </c>
      <c r="X52">
        <v>1</v>
      </c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x14ac:dyDescent="0.2">
      <c r="A53">
        <v>974761</v>
      </c>
      <c r="B53" t="s">
        <v>42</v>
      </c>
      <c r="C53" t="s">
        <v>16</v>
      </c>
      <c r="D53">
        <v>11</v>
      </c>
      <c r="E53" t="s">
        <v>39</v>
      </c>
      <c r="F53" t="s">
        <v>37</v>
      </c>
      <c r="G53" t="str">
        <f t="shared" si="3"/>
        <v>ToM</v>
      </c>
      <c r="H53" t="str">
        <f t="shared" si="4"/>
        <v>ToM</v>
      </c>
      <c r="I53" t="str">
        <f t="shared" si="5"/>
        <v>Yes</v>
      </c>
      <c r="J53" t="s">
        <v>17</v>
      </c>
      <c r="K53">
        <v>107922</v>
      </c>
      <c r="L53">
        <v>585</v>
      </c>
      <c r="M53">
        <v>6</v>
      </c>
      <c r="N53">
        <v>1</v>
      </c>
      <c r="O53">
        <v>1</v>
      </c>
      <c r="P53">
        <v>1</v>
      </c>
      <c r="Q53">
        <v>2</v>
      </c>
      <c r="R53">
        <v>108466</v>
      </c>
      <c r="S53">
        <v>181</v>
      </c>
      <c r="T53">
        <v>2</v>
      </c>
      <c r="U53">
        <v>0</v>
      </c>
      <c r="V53">
        <v>1</v>
      </c>
      <c r="W53">
        <v>0</v>
      </c>
      <c r="X53">
        <v>1</v>
      </c>
    </row>
    <row r="54" spans="1:51" x14ac:dyDescent="0.2">
      <c r="A54">
        <v>974762</v>
      </c>
      <c r="B54" t="s">
        <v>41</v>
      </c>
      <c r="C54" t="s">
        <v>18</v>
      </c>
      <c r="D54">
        <v>7</v>
      </c>
      <c r="E54" t="s">
        <v>37</v>
      </c>
      <c r="F54" t="s">
        <v>37</v>
      </c>
      <c r="G54" t="str">
        <f t="shared" si="3"/>
        <v>NO</v>
      </c>
      <c r="H54" t="str">
        <f t="shared" si="4"/>
        <v>ToM</v>
      </c>
      <c r="I54" t="str">
        <f t="shared" si="5"/>
        <v>no</v>
      </c>
      <c r="J54" t="s">
        <v>17</v>
      </c>
      <c r="K54">
        <v>108395</v>
      </c>
      <c r="L54">
        <v>549</v>
      </c>
      <c r="M54">
        <v>6</v>
      </c>
      <c r="N54">
        <v>1</v>
      </c>
      <c r="O54">
        <v>0</v>
      </c>
      <c r="P54">
        <v>1</v>
      </c>
      <c r="Q54">
        <v>0</v>
      </c>
      <c r="R54">
        <v>108098</v>
      </c>
      <c r="S54">
        <v>419</v>
      </c>
      <c r="T54">
        <v>5</v>
      </c>
      <c r="U54">
        <v>1</v>
      </c>
      <c r="V54">
        <v>1</v>
      </c>
      <c r="W54">
        <v>2</v>
      </c>
      <c r="X54">
        <v>2</v>
      </c>
    </row>
    <row r="55" spans="1:51" x14ac:dyDescent="0.2">
      <c r="A55">
        <v>974763</v>
      </c>
      <c r="B55" t="s">
        <v>41</v>
      </c>
      <c r="C55" t="s">
        <v>16</v>
      </c>
      <c r="D55">
        <v>6</v>
      </c>
      <c r="E55" t="s">
        <v>37</v>
      </c>
      <c r="F55" t="s">
        <v>38</v>
      </c>
      <c r="G55" t="str">
        <f t="shared" si="3"/>
        <v>NO</v>
      </c>
      <c r="H55" t="str">
        <f t="shared" si="4"/>
        <v>No</v>
      </c>
      <c r="I55" t="str">
        <f t="shared" si="5"/>
        <v>no</v>
      </c>
      <c r="J55" t="s">
        <v>17</v>
      </c>
      <c r="K55">
        <v>108473</v>
      </c>
      <c r="L55">
        <v>782</v>
      </c>
      <c r="M55">
        <v>8</v>
      </c>
      <c r="N55">
        <v>1</v>
      </c>
      <c r="O55">
        <v>1</v>
      </c>
      <c r="P55">
        <v>1</v>
      </c>
      <c r="Q55">
        <v>2</v>
      </c>
      <c r="R55">
        <v>108577</v>
      </c>
      <c r="S55">
        <v>644</v>
      </c>
      <c r="T55">
        <v>7</v>
      </c>
      <c r="U55">
        <v>1</v>
      </c>
      <c r="V55">
        <v>1</v>
      </c>
      <c r="W55">
        <v>2</v>
      </c>
      <c r="X55">
        <v>3</v>
      </c>
    </row>
    <row r="56" spans="1:51" x14ac:dyDescent="0.2">
      <c r="A56">
        <v>974764</v>
      </c>
      <c r="B56" t="s">
        <v>42</v>
      </c>
      <c r="C56" t="s">
        <v>16</v>
      </c>
      <c r="D56">
        <v>8</v>
      </c>
      <c r="E56" t="s">
        <v>37</v>
      </c>
      <c r="F56" t="s">
        <v>38</v>
      </c>
      <c r="G56" t="str">
        <f t="shared" si="3"/>
        <v>NO</v>
      </c>
      <c r="H56" t="str">
        <f t="shared" si="4"/>
        <v>No</v>
      </c>
      <c r="I56" t="str">
        <f t="shared" si="5"/>
        <v>no</v>
      </c>
      <c r="J56" t="s">
        <v>17</v>
      </c>
      <c r="K56">
        <v>108469</v>
      </c>
      <c r="L56">
        <v>263</v>
      </c>
      <c r="M56">
        <v>3</v>
      </c>
      <c r="N56">
        <v>1</v>
      </c>
      <c r="O56">
        <v>0</v>
      </c>
      <c r="P56">
        <v>1</v>
      </c>
      <c r="Q56">
        <v>0</v>
      </c>
      <c r="R56">
        <v>108469</v>
      </c>
      <c r="S56">
        <v>230</v>
      </c>
      <c r="T56">
        <v>2</v>
      </c>
      <c r="U56">
        <v>0</v>
      </c>
      <c r="V56">
        <v>1</v>
      </c>
      <c r="W56">
        <v>0</v>
      </c>
      <c r="X56">
        <v>1</v>
      </c>
    </row>
    <row r="57" spans="1:51" x14ac:dyDescent="0.2">
      <c r="A57">
        <v>974765</v>
      </c>
      <c r="B57" t="s">
        <v>41</v>
      </c>
      <c r="C57" t="s">
        <v>16</v>
      </c>
      <c r="D57">
        <v>8</v>
      </c>
      <c r="E57" t="s">
        <v>39</v>
      </c>
      <c r="F57" t="s">
        <v>37</v>
      </c>
      <c r="G57" t="str">
        <f t="shared" si="3"/>
        <v>ToM</v>
      </c>
      <c r="H57" t="str">
        <f t="shared" si="4"/>
        <v>ToM</v>
      </c>
      <c r="I57" t="str">
        <f t="shared" si="5"/>
        <v>Yes</v>
      </c>
      <c r="J57" t="s">
        <v>17</v>
      </c>
      <c r="K57">
        <v>108452</v>
      </c>
      <c r="L57">
        <v>231</v>
      </c>
      <c r="M57">
        <v>3</v>
      </c>
      <c r="N57">
        <v>1</v>
      </c>
      <c r="O57">
        <v>0</v>
      </c>
      <c r="P57">
        <v>1</v>
      </c>
      <c r="Q57">
        <v>0</v>
      </c>
      <c r="R57">
        <v>108452</v>
      </c>
      <c r="S57">
        <v>191</v>
      </c>
      <c r="T57">
        <v>2</v>
      </c>
      <c r="U57">
        <v>0</v>
      </c>
      <c r="V57">
        <v>1</v>
      </c>
      <c r="W57">
        <v>0</v>
      </c>
      <c r="X57">
        <v>1</v>
      </c>
    </row>
    <row r="58" spans="1:51" x14ac:dyDescent="0.2">
      <c r="A58">
        <v>974766</v>
      </c>
      <c r="B58" t="s">
        <v>42</v>
      </c>
      <c r="C58" t="s">
        <v>16</v>
      </c>
      <c r="D58">
        <v>6</v>
      </c>
      <c r="E58" t="s">
        <v>39</v>
      </c>
      <c r="F58" t="s">
        <v>37</v>
      </c>
      <c r="G58" t="str">
        <f t="shared" si="3"/>
        <v>ToM</v>
      </c>
      <c r="H58" t="str">
        <f t="shared" si="4"/>
        <v>ToM</v>
      </c>
      <c r="I58" t="str">
        <f t="shared" si="5"/>
        <v>Yes</v>
      </c>
      <c r="J58" t="s">
        <v>17</v>
      </c>
      <c r="K58">
        <v>103754</v>
      </c>
      <c r="L58">
        <v>556</v>
      </c>
      <c r="M58">
        <v>6</v>
      </c>
      <c r="N58">
        <v>1</v>
      </c>
      <c r="O58">
        <v>0</v>
      </c>
      <c r="P58">
        <v>1</v>
      </c>
      <c r="Q58">
        <v>0</v>
      </c>
      <c r="R58">
        <v>9200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51" x14ac:dyDescent="0.2">
      <c r="A59">
        <v>974767</v>
      </c>
      <c r="B59" t="s">
        <v>42</v>
      </c>
      <c r="C59" t="s">
        <v>16</v>
      </c>
      <c r="D59">
        <v>10</v>
      </c>
      <c r="E59" t="s">
        <v>39</v>
      </c>
      <c r="F59" t="s">
        <v>37</v>
      </c>
      <c r="G59" t="str">
        <f t="shared" si="3"/>
        <v>ToM</v>
      </c>
      <c r="H59" t="str">
        <f t="shared" si="4"/>
        <v>ToM</v>
      </c>
      <c r="I59" t="str">
        <f t="shared" si="5"/>
        <v>Yes</v>
      </c>
      <c r="J59" t="s">
        <v>17</v>
      </c>
      <c r="K59">
        <v>0</v>
      </c>
      <c r="L59">
        <v>107</v>
      </c>
      <c r="M59">
        <v>1</v>
      </c>
      <c r="N59">
        <v>1</v>
      </c>
      <c r="O59">
        <v>0</v>
      </c>
      <c r="P59">
        <v>0</v>
      </c>
      <c r="Q59">
        <v>0</v>
      </c>
      <c r="R59">
        <v>9200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51" x14ac:dyDescent="0.2">
      <c r="A60">
        <v>974768</v>
      </c>
      <c r="B60" t="s">
        <v>42</v>
      </c>
      <c r="C60" t="s">
        <v>16</v>
      </c>
      <c r="D60">
        <v>6</v>
      </c>
      <c r="E60" t="s">
        <v>37</v>
      </c>
      <c r="F60" t="s">
        <v>37</v>
      </c>
      <c r="G60" t="str">
        <f t="shared" si="3"/>
        <v>NO</v>
      </c>
      <c r="H60" t="str">
        <f t="shared" si="4"/>
        <v>ToM</v>
      </c>
      <c r="I60" t="str">
        <f t="shared" si="5"/>
        <v>no</v>
      </c>
      <c r="J60" t="s">
        <v>17</v>
      </c>
      <c r="K60">
        <v>108494</v>
      </c>
      <c r="L60">
        <v>455</v>
      </c>
      <c r="M60">
        <v>5</v>
      </c>
      <c r="N60">
        <v>1</v>
      </c>
      <c r="O60">
        <v>0</v>
      </c>
      <c r="P60">
        <v>1</v>
      </c>
      <c r="Q60">
        <v>0</v>
      </c>
      <c r="R60">
        <v>108494</v>
      </c>
      <c r="S60">
        <v>254</v>
      </c>
      <c r="T60">
        <v>3</v>
      </c>
      <c r="U60">
        <v>0</v>
      </c>
      <c r="V60">
        <v>1</v>
      </c>
      <c r="W60">
        <v>0</v>
      </c>
      <c r="X60">
        <v>1</v>
      </c>
    </row>
    <row r="61" spans="1:51" x14ac:dyDescent="0.2">
      <c r="A61">
        <v>974769</v>
      </c>
      <c r="B61" t="s">
        <v>41</v>
      </c>
      <c r="C61" t="s">
        <v>18</v>
      </c>
      <c r="D61">
        <v>8</v>
      </c>
      <c r="E61" t="s">
        <v>37</v>
      </c>
      <c r="F61" t="s">
        <v>38</v>
      </c>
      <c r="G61" t="str">
        <f t="shared" si="3"/>
        <v>NO</v>
      </c>
      <c r="H61" t="str">
        <f t="shared" si="4"/>
        <v>No</v>
      </c>
      <c r="I61" t="str">
        <f t="shared" si="5"/>
        <v>no</v>
      </c>
      <c r="J61" t="s">
        <v>17</v>
      </c>
      <c r="K61">
        <v>108563</v>
      </c>
      <c r="L61">
        <v>314</v>
      </c>
      <c r="M61">
        <v>3</v>
      </c>
      <c r="N61">
        <v>1</v>
      </c>
      <c r="O61">
        <v>0</v>
      </c>
      <c r="P61">
        <v>1</v>
      </c>
      <c r="Q61">
        <v>0</v>
      </c>
      <c r="R61">
        <v>108563</v>
      </c>
      <c r="S61">
        <v>211</v>
      </c>
      <c r="T61">
        <v>2</v>
      </c>
      <c r="U61">
        <v>0</v>
      </c>
      <c r="V61">
        <v>1</v>
      </c>
      <c r="W61">
        <v>0</v>
      </c>
      <c r="X61">
        <v>1</v>
      </c>
    </row>
    <row r="62" spans="1:51" x14ac:dyDescent="0.2">
      <c r="A62">
        <v>974770</v>
      </c>
      <c r="B62" t="s">
        <v>42</v>
      </c>
      <c r="C62" t="s">
        <v>16</v>
      </c>
      <c r="D62">
        <v>8</v>
      </c>
      <c r="E62" t="s">
        <v>39</v>
      </c>
      <c r="F62" t="s">
        <v>37</v>
      </c>
      <c r="G62" t="str">
        <f t="shared" si="3"/>
        <v>ToM</v>
      </c>
      <c r="H62" t="str">
        <f t="shared" si="4"/>
        <v>ToM</v>
      </c>
      <c r="I62" t="str">
        <f t="shared" si="5"/>
        <v>Yes</v>
      </c>
      <c r="J62" t="s">
        <v>17</v>
      </c>
      <c r="K62">
        <v>0</v>
      </c>
      <c r="L62">
        <v>149</v>
      </c>
      <c r="M62">
        <v>2</v>
      </c>
      <c r="N62">
        <v>1</v>
      </c>
      <c r="O62">
        <v>0</v>
      </c>
      <c r="P62">
        <v>0</v>
      </c>
      <c r="Q62">
        <v>0</v>
      </c>
      <c r="R62">
        <v>108470</v>
      </c>
      <c r="S62">
        <v>114</v>
      </c>
      <c r="T62">
        <v>1</v>
      </c>
      <c r="U62">
        <v>0</v>
      </c>
      <c r="V62">
        <v>1</v>
      </c>
      <c r="W62">
        <v>0</v>
      </c>
      <c r="X62">
        <v>1</v>
      </c>
    </row>
    <row r="63" spans="1:51" x14ac:dyDescent="0.2">
      <c r="A63">
        <v>974771</v>
      </c>
      <c r="B63" t="s">
        <v>42</v>
      </c>
      <c r="C63" t="s">
        <v>16</v>
      </c>
      <c r="D63">
        <v>9</v>
      </c>
      <c r="E63" t="s">
        <v>39</v>
      </c>
      <c r="F63" t="s">
        <v>37</v>
      </c>
      <c r="G63" t="str">
        <f t="shared" si="3"/>
        <v>ToM</v>
      </c>
      <c r="H63" t="str">
        <f t="shared" si="4"/>
        <v>ToM</v>
      </c>
      <c r="I63" t="str">
        <f t="shared" si="5"/>
        <v>Yes</v>
      </c>
      <c r="J63" t="s">
        <v>17</v>
      </c>
      <c r="K63">
        <v>104594</v>
      </c>
      <c r="L63">
        <v>585</v>
      </c>
      <c r="M63">
        <v>6</v>
      </c>
      <c r="N63">
        <v>1</v>
      </c>
      <c r="O63">
        <v>1</v>
      </c>
      <c r="P63">
        <v>1</v>
      </c>
      <c r="Q63">
        <v>2</v>
      </c>
      <c r="R63">
        <v>9200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51" x14ac:dyDescent="0.2">
      <c r="A64">
        <v>974772</v>
      </c>
      <c r="B64" t="s">
        <v>41</v>
      </c>
      <c r="C64" t="s">
        <v>16</v>
      </c>
      <c r="D64">
        <v>8</v>
      </c>
      <c r="E64" t="s">
        <v>39</v>
      </c>
      <c r="F64" t="s">
        <v>37</v>
      </c>
      <c r="G64" t="str">
        <f t="shared" si="3"/>
        <v>ToM</v>
      </c>
      <c r="H64" t="str">
        <f t="shared" si="4"/>
        <v>ToM</v>
      </c>
      <c r="I64" t="str">
        <f t="shared" si="5"/>
        <v>Yes</v>
      </c>
      <c r="J64" t="s">
        <v>17</v>
      </c>
      <c r="K64">
        <v>108016</v>
      </c>
      <c r="L64">
        <v>664</v>
      </c>
      <c r="M64">
        <v>7</v>
      </c>
      <c r="N64">
        <v>1</v>
      </c>
      <c r="O64">
        <v>1</v>
      </c>
      <c r="P64">
        <v>1</v>
      </c>
      <c r="Q64">
        <v>2</v>
      </c>
      <c r="R64">
        <v>108054</v>
      </c>
      <c r="S64">
        <v>463</v>
      </c>
      <c r="T64">
        <v>5</v>
      </c>
      <c r="U64">
        <v>1</v>
      </c>
      <c r="V64">
        <v>1</v>
      </c>
      <c r="W64">
        <v>2</v>
      </c>
      <c r="X64">
        <v>2</v>
      </c>
    </row>
    <row r="65" spans="1:24" x14ac:dyDescent="0.2">
      <c r="A65">
        <v>974773</v>
      </c>
      <c r="B65" t="s">
        <v>42</v>
      </c>
      <c r="C65" t="s">
        <v>18</v>
      </c>
      <c r="D65">
        <v>10</v>
      </c>
      <c r="E65" t="s">
        <v>39</v>
      </c>
      <c r="F65" t="s">
        <v>37</v>
      </c>
      <c r="G65" t="str">
        <f t="shared" si="3"/>
        <v>ToM</v>
      </c>
      <c r="H65" t="str">
        <f t="shared" si="4"/>
        <v>ToM</v>
      </c>
      <c r="I65" t="str">
        <f t="shared" si="5"/>
        <v>Yes</v>
      </c>
      <c r="J65" t="s">
        <v>17</v>
      </c>
      <c r="K65">
        <v>108505</v>
      </c>
      <c r="L65">
        <v>234</v>
      </c>
      <c r="M65">
        <v>3</v>
      </c>
      <c r="N65">
        <v>1</v>
      </c>
      <c r="O65">
        <v>0</v>
      </c>
      <c r="P65">
        <v>1</v>
      </c>
      <c r="Q65">
        <v>0</v>
      </c>
      <c r="R65">
        <v>108053</v>
      </c>
      <c r="S65">
        <v>168</v>
      </c>
      <c r="T65">
        <v>2</v>
      </c>
      <c r="U65">
        <v>0</v>
      </c>
      <c r="V65">
        <v>1</v>
      </c>
      <c r="W65">
        <v>0</v>
      </c>
      <c r="X65">
        <v>1</v>
      </c>
    </row>
    <row r="66" spans="1:24" x14ac:dyDescent="0.2">
      <c r="A66">
        <v>974774</v>
      </c>
      <c r="B66" t="s">
        <v>42</v>
      </c>
      <c r="C66" t="s">
        <v>16</v>
      </c>
      <c r="D66">
        <v>8</v>
      </c>
      <c r="E66" t="s">
        <v>37</v>
      </c>
      <c r="F66" t="s">
        <v>38</v>
      </c>
      <c r="G66" t="str">
        <f t="shared" ref="G66:G86" si="6">IF(E66="B", "ToM", "NO")</f>
        <v>NO</v>
      </c>
      <c r="H66" t="str">
        <f t="shared" ref="H66:H86" si="7">IF(F66="Y", "ToM", "No")</f>
        <v>No</v>
      </c>
      <c r="I66" t="str">
        <f t="shared" ref="I66:I86" si="8">IF(AND(E66="B",F66="Y"),"Yes","no")</f>
        <v>no</v>
      </c>
      <c r="J66" t="s">
        <v>17</v>
      </c>
      <c r="K66">
        <v>108412</v>
      </c>
      <c r="L66">
        <v>302</v>
      </c>
      <c r="M66">
        <v>3</v>
      </c>
      <c r="N66">
        <v>1</v>
      </c>
      <c r="O66">
        <v>0</v>
      </c>
      <c r="P66">
        <v>1</v>
      </c>
      <c r="Q66">
        <v>0</v>
      </c>
      <c r="R66">
        <v>108451</v>
      </c>
      <c r="S66">
        <v>226</v>
      </c>
      <c r="T66">
        <v>2</v>
      </c>
      <c r="U66">
        <v>0</v>
      </c>
      <c r="V66">
        <v>1</v>
      </c>
      <c r="W66">
        <v>0</v>
      </c>
      <c r="X66">
        <v>1</v>
      </c>
    </row>
    <row r="67" spans="1:24" x14ac:dyDescent="0.2">
      <c r="A67">
        <v>974775</v>
      </c>
      <c r="B67" t="s">
        <v>42</v>
      </c>
      <c r="C67" t="s">
        <v>16</v>
      </c>
      <c r="D67">
        <v>10</v>
      </c>
      <c r="E67" t="s">
        <v>39</v>
      </c>
      <c r="F67" t="s">
        <v>37</v>
      </c>
      <c r="G67" t="str">
        <f t="shared" si="6"/>
        <v>ToM</v>
      </c>
      <c r="H67" t="str">
        <f t="shared" si="7"/>
        <v>ToM</v>
      </c>
      <c r="I67" t="str">
        <f t="shared" si="8"/>
        <v>Yes</v>
      </c>
      <c r="J67" t="s">
        <v>17</v>
      </c>
      <c r="K67">
        <v>108487</v>
      </c>
      <c r="L67">
        <v>444</v>
      </c>
      <c r="M67">
        <v>5</v>
      </c>
      <c r="N67">
        <v>1</v>
      </c>
      <c r="O67">
        <v>0</v>
      </c>
      <c r="P67">
        <v>1</v>
      </c>
      <c r="Q67">
        <v>0</v>
      </c>
      <c r="R67">
        <v>108124</v>
      </c>
      <c r="S67">
        <v>397</v>
      </c>
      <c r="T67">
        <v>4</v>
      </c>
      <c r="U67">
        <v>1</v>
      </c>
      <c r="V67">
        <v>1</v>
      </c>
      <c r="W67">
        <v>2</v>
      </c>
      <c r="X67">
        <v>2</v>
      </c>
    </row>
    <row r="68" spans="1:24" x14ac:dyDescent="0.2">
      <c r="A68">
        <v>974776</v>
      </c>
      <c r="B68" t="s">
        <v>41</v>
      </c>
      <c r="C68" t="s">
        <v>16</v>
      </c>
      <c r="D68">
        <v>8</v>
      </c>
      <c r="E68" t="s">
        <v>39</v>
      </c>
      <c r="F68" t="s">
        <v>37</v>
      </c>
      <c r="G68" t="str">
        <f t="shared" si="6"/>
        <v>ToM</v>
      </c>
      <c r="H68" t="str">
        <f t="shared" si="7"/>
        <v>ToM</v>
      </c>
      <c r="I68" t="str">
        <f t="shared" si="8"/>
        <v>Yes</v>
      </c>
      <c r="J68" t="s">
        <v>17</v>
      </c>
      <c r="K68">
        <v>108442</v>
      </c>
      <c r="L68">
        <v>489</v>
      </c>
      <c r="M68">
        <v>5</v>
      </c>
      <c r="N68">
        <v>1</v>
      </c>
      <c r="O68">
        <v>0</v>
      </c>
      <c r="P68">
        <v>1</v>
      </c>
      <c r="Q68">
        <v>0</v>
      </c>
      <c r="R68">
        <v>108442</v>
      </c>
      <c r="S68">
        <v>252</v>
      </c>
      <c r="T68">
        <v>3</v>
      </c>
      <c r="U68">
        <v>0</v>
      </c>
      <c r="V68">
        <v>1</v>
      </c>
      <c r="W68">
        <v>0</v>
      </c>
      <c r="X68">
        <v>1</v>
      </c>
    </row>
    <row r="69" spans="1:24" x14ac:dyDescent="0.2">
      <c r="A69">
        <v>974777</v>
      </c>
      <c r="B69" t="s">
        <v>41</v>
      </c>
      <c r="C69" t="s">
        <v>16</v>
      </c>
      <c r="D69">
        <v>7</v>
      </c>
      <c r="E69" t="s">
        <v>37</v>
      </c>
      <c r="F69" t="s">
        <v>39</v>
      </c>
      <c r="G69" t="str">
        <f t="shared" si="6"/>
        <v>NO</v>
      </c>
      <c r="H69" t="str">
        <f t="shared" si="7"/>
        <v>No</v>
      </c>
      <c r="I69" t="str">
        <f t="shared" si="8"/>
        <v>no</v>
      </c>
      <c r="J69" t="s">
        <v>17</v>
      </c>
      <c r="K69">
        <v>101986</v>
      </c>
      <c r="L69">
        <v>2284</v>
      </c>
      <c r="M69">
        <v>25</v>
      </c>
      <c r="N69">
        <v>1</v>
      </c>
      <c r="O69">
        <v>1</v>
      </c>
      <c r="P69">
        <v>1</v>
      </c>
      <c r="Q69">
        <v>3</v>
      </c>
      <c r="R69">
        <v>101986</v>
      </c>
      <c r="S69">
        <v>1022</v>
      </c>
      <c r="T69">
        <v>11</v>
      </c>
      <c r="U69">
        <v>1</v>
      </c>
      <c r="V69">
        <v>1</v>
      </c>
      <c r="W69">
        <v>3</v>
      </c>
      <c r="X69">
        <v>3</v>
      </c>
    </row>
    <row r="70" spans="1:24" x14ac:dyDescent="0.2">
      <c r="A70">
        <v>974778</v>
      </c>
      <c r="B70" t="s">
        <v>42</v>
      </c>
      <c r="C70" t="s">
        <v>16</v>
      </c>
      <c r="D70">
        <v>10</v>
      </c>
      <c r="E70" t="s">
        <v>37</v>
      </c>
      <c r="F70" t="s">
        <v>37</v>
      </c>
      <c r="G70" t="str">
        <f t="shared" si="6"/>
        <v>NO</v>
      </c>
      <c r="H70" t="str">
        <f t="shared" si="7"/>
        <v>ToM</v>
      </c>
      <c r="I70" t="str">
        <f t="shared" si="8"/>
        <v>no</v>
      </c>
      <c r="J70" t="s">
        <v>17</v>
      </c>
      <c r="K70">
        <v>108432</v>
      </c>
      <c r="L70">
        <v>264</v>
      </c>
      <c r="M70">
        <v>3</v>
      </c>
      <c r="N70">
        <v>1</v>
      </c>
      <c r="O70">
        <v>0</v>
      </c>
      <c r="P70">
        <v>1</v>
      </c>
      <c r="Q70">
        <v>0</v>
      </c>
      <c r="R70">
        <v>108432</v>
      </c>
      <c r="S70">
        <v>224</v>
      </c>
      <c r="T70">
        <v>2</v>
      </c>
      <c r="U70">
        <v>0</v>
      </c>
      <c r="V70">
        <v>1</v>
      </c>
      <c r="W70">
        <v>0</v>
      </c>
      <c r="X70">
        <v>1</v>
      </c>
    </row>
    <row r="71" spans="1:24" x14ac:dyDescent="0.2">
      <c r="A71">
        <v>974779</v>
      </c>
      <c r="B71" t="s">
        <v>42</v>
      </c>
      <c r="C71" t="s">
        <v>18</v>
      </c>
      <c r="D71">
        <v>7</v>
      </c>
      <c r="E71" t="s">
        <v>37</v>
      </c>
      <c r="F71" t="s">
        <v>37</v>
      </c>
      <c r="G71" t="str">
        <f t="shared" si="6"/>
        <v>NO</v>
      </c>
      <c r="H71" t="str">
        <f t="shared" si="7"/>
        <v>ToM</v>
      </c>
      <c r="I71" t="str">
        <f t="shared" si="8"/>
        <v>no</v>
      </c>
      <c r="J71" t="s">
        <v>17</v>
      </c>
      <c r="K71">
        <v>108514</v>
      </c>
      <c r="L71">
        <v>624</v>
      </c>
      <c r="M71">
        <v>7</v>
      </c>
      <c r="N71">
        <v>1</v>
      </c>
      <c r="O71">
        <v>0</v>
      </c>
      <c r="P71">
        <v>1</v>
      </c>
      <c r="Q71">
        <v>0</v>
      </c>
      <c r="R71">
        <v>108014</v>
      </c>
      <c r="S71">
        <v>642</v>
      </c>
      <c r="T71">
        <v>7</v>
      </c>
      <c r="U71">
        <v>1</v>
      </c>
      <c r="V71">
        <v>1</v>
      </c>
      <c r="W71">
        <v>2</v>
      </c>
      <c r="X71">
        <v>2</v>
      </c>
    </row>
    <row r="72" spans="1:24" x14ac:dyDescent="0.2">
      <c r="A72">
        <v>974780</v>
      </c>
      <c r="B72" t="s">
        <v>42</v>
      </c>
      <c r="C72" t="s">
        <v>18</v>
      </c>
      <c r="D72">
        <v>9</v>
      </c>
      <c r="E72" t="s">
        <v>39</v>
      </c>
      <c r="F72" t="s">
        <v>37</v>
      </c>
      <c r="G72" t="str">
        <f t="shared" si="6"/>
        <v>ToM</v>
      </c>
      <c r="H72" t="str">
        <f t="shared" si="7"/>
        <v>ToM</v>
      </c>
      <c r="I72" t="str">
        <f t="shared" si="8"/>
        <v>Yes</v>
      </c>
      <c r="J72" t="s">
        <v>17</v>
      </c>
      <c r="K72">
        <v>108481</v>
      </c>
      <c r="L72">
        <v>309</v>
      </c>
      <c r="M72">
        <v>3</v>
      </c>
      <c r="N72">
        <v>1</v>
      </c>
      <c r="O72">
        <v>0</v>
      </c>
      <c r="P72">
        <v>1</v>
      </c>
      <c r="Q72">
        <v>0</v>
      </c>
      <c r="R72">
        <v>108481</v>
      </c>
      <c r="S72">
        <v>193</v>
      </c>
      <c r="T72">
        <v>2</v>
      </c>
      <c r="U72">
        <v>0</v>
      </c>
      <c r="V72">
        <v>1</v>
      </c>
      <c r="W72">
        <v>0</v>
      </c>
      <c r="X72">
        <v>1</v>
      </c>
    </row>
    <row r="73" spans="1:24" x14ac:dyDescent="0.2">
      <c r="A73">
        <v>974781</v>
      </c>
      <c r="B73" t="s">
        <v>42</v>
      </c>
      <c r="C73" t="s">
        <v>18</v>
      </c>
      <c r="D73">
        <v>6</v>
      </c>
      <c r="E73" t="s">
        <v>39</v>
      </c>
      <c r="F73" t="s">
        <v>37</v>
      </c>
      <c r="G73" t="str">
        <f t="shared" si="6"/>
        <v>ToM</v>
      </c>
      <c r="H73" t="str">
        <f t="shared" si="7"/>
        <v>ToM</v>
      </c>
      <c r="I73" t="str">
        <f t="shared" si="8"/>
        <v>Yes</v>
      </c>
      <c r="J73" t="s">
        <v>17</v>
      </c>
      <c r="K73">
        <v>108504</v>
      </c>
      <c r="L73">
        <v>347</v>
      </c>
      <c r="M73">
        <v>4</v>
      </c>
      <c r="N73">
        <v>1</v>
      </c>
      <c r="O73">
        <v>0</v>
      </c>
      <c r="P73">
        <v>1</v>
      </c>
      <c r="Q73">
        <v>0</v>
      </c>
      <c r="R73">
        <v>108504</v>
      </c>
      <c r="S73">
        <v>268</v>
      </c>
      <c r="T73">
        <v>3</v>
      </c>
      <c r="U73">
        <v>0</v>
      </c>
      <c r="V73">
        <v>1</v>
      </c>
      <c r="W73">
        <v>0</v>
      </c>
      <c r="X73">
        <v>2</v>
      </c>
    </row>
    <row r="74" spans="1:24" x14ac:dyDescent="0.2">
      <c r="A74">
        <v>974782</v>
      </c>
      <c r="B74" t="s">
        <v>42</v>
      </c>
      <c r="C74" t="s">
        <v>16</v>
      </c>
      <c r="D74">
        <v>7</v>
      </c>
      <c r="E74" t="s">
        <v>39</v>
      </c>
      <c r="F74" t="s">
        <v>37</v>
      </c>
      <c r="G74" t="str">
        <f t="shared" si="6"/>
        <v>ToM</v>
      </c>
      <c r="H74" t="str">
        <f t="shared" si="7"/>
        <v>ToM</v>
      </c>
      <c r="I74" t="str">
        <f t="shared" si="8"/>
        <v>Yes</v>
      </c>
      <c r="J74" t="s">
        <v>17</v>
      </c>
      <c r="K74">
        <v>108577</v>
      </c>
      <c r="L74">
        <v>392</v>
      </c>
      <c r="M74">
        <v>4</v>
      </c>
      <c r="N74">
        <v>1</v>
      </c>
      <c r="O74">
        <v>0</v>
      </c>
      <c r="P74">
        <v>1</v>
      </c>
      <c r="Q74">
        <v>0</v>
      </c>
      <c r="R74">
        <v>108616</v>
      </c>
      <c r="S74">
        <v>119</v>
      </c>
      <c r="T74">
        <v>1</v>
      </c>
      <c r="U74">
        <v>0</v>
      </c>
      <c r="V74">
        <v>1</v>
      </c>
      <c r="W74">
        <v>0</v>
      </c>
      <c r="X74">
        <v>1</v>
      </c>
    </row>
    <row r="75" spans="1:24" x14ac:dyDescent="0.2">
      <c r="A75">
        <v>974783</v>
      </c>
      <c r="B75" t="s">
        <v>42</v>
      </c>
      <c r="C75" t="s">
        <v>18</v>
      </c>
      <c r="D75">
        <v>7</v>
      </c>
      <c r="E75" t="s">
        <v>39</v>
      </c>
      <c r="F75" t="s">
        <v>37</v>
      </c>
      <c r="G75" t="str">
        <f t="shared" si="6"/>
        <v>ToM</v>
      </c>
      <c r="H75" t="str">
        <f t="shared" si="7"/>
        <v>ToM</v>
      </c>
      <c r="I75" t="str">
        <f t="shared" si="8"/>
        <v>Yes</v>
      </c>
      <c r="J75" t="s">
        <v>17</v>
      </c>
      <c r="K75">
        <v>108551</v>
      </c>
      <c r="L75">
        <v>337</v>
      </c>
      <c r="M75">
        <v>4</v>
      </c>
      <c r="N75">
        <v>1</v>
      </c>
      <c r="O75">
        <v>0</v>
      </c>
      <c r="P75">
        <v>1</v>
      </c>
      <c r="Q75">
        <v>0</v>
      </c>
      <c r="R75">
        <v>108629</v>
      </c>
      <c r="S75">
        <v>169</v>
      </c>
      <c r="T75">
        <v>2</v>
      </c>
      <c r="U75">
        <v>0</v>
      </c>
      <c r="V75">
        <v>1</v>
      </c>
      <c r="W75">
        <v>0</v>
      </c>
      <c r="X75">
        <v>1</v>
      </c>
    </row>
    <row r="76" spans="1:24" x14ac:dyDescent="0.2">
      <c r="A76">
        <v>974784</v>
      </c>
      <c r="B76" t="s">
        <v>42</v>
      </c>
      <c r="C76" t="s">
        <v>18</v>
      </c>
      <c r="D76">
        <v>8</v>
      </c>
      <c r="E76" t="s">
        <v>39</v>
      </c>
      <c r="F76" t="s">
        <v>37</v>
      </c>
      <c r="G76" t="str">
        <f t="shared" si="6"/>
        <v>ToM</v>
      </c>
      <c r="H76" t="str">
        <f t="shared" si="7"/>
        <v>ToM</v>
      </c>
      <c r="I76" t="str">
        <f t="shared" si="8"/>
        <v>Yes</v>
      </c>
      <c r="J76" t="s">
        <v>17</v>
      </c>
      <c r="K76">
        <v>107888</v>
      </c>
      <c r="L76">
        <v>551</v>
      </c>
      <c r="M76">
        <v>6</v>
      </c>
      <c r="N76">
        <v>1</v>
      </c>
      <c r="O76">
        <v>1</v>
      </c>
      <c r="P76">
        <v>1</v>
      </c>
      <c r="Q76">
        <v>2</v>
      </c>
      <c r="R76">
        <v>107888</v>
      </c>
      <c r="S76">
        <v>263</v>
      </c>
      <c r="T76">
        <v>3</v>
      </c>
      <c r="U76">
        <v>0</v>
      </c>
      <c r="V76">
        <v>1</v>
      </c>
      <c r="W76">
        <v>0</v>
      </c>
      <c r="X76">
        <v>1</v>
      </c>
    </row>
    <row r="77" spans="1:24" x14ac:dyDescent="0.2">
      <c r="A77">
        <v>974785</v>
      </c>
      <c r="B77" t="s">
        <v>42</v>
      </c>
      <c r="C77" t="s">
        <v>16</v>
      </c>
      <c r="D77">
        <v>10</v>
      </c>
      <c r="E77" t="s">
        <v>39</v>
      </c>
      <c r="F77" t="s">
        <v>37</v>
      </c>
      <c r="G77" t="str">
        <f t="shared" si="6"/>
        <v>ToM</v>
      </c>
      <c r="H77" t="str">
        <f t="shared" si="7"/>
        <v>ToM</v>
      </c>
      <c r="I77" t="str">
        <f t="shared" si="8"/>
        <v>Yes</v>
      </c>
      <c r="J77" t="s">
        <v>17</v>
      </c>
      <c r="K77">
        <v>108474</v>
      </c>
      <c r="L77">
        <v>278</v>
      </c>
      <c r="M77">
        <v>3</v>
      </c>
      <c r="N77">
        <v>1</v>
      </c>
      <c r="O77">
        <v>0</v>
      </c>
      <c r="P77">
        <v>1</v>
      </c>
      <c r="Q77">
        <v>0</v>
      </c>
      <c r="R77">
        <v>108596</v>
      </c>
      <c r="S77">
        <v>123</v>
      </c>
      <c r="T77">
        <v>1</v>
      </c>
      <c r="U77">
        <v>0</v>
      </c>
      <c r="V77">
        <v>1</v>
      </c>
      <c r="W77">
        <v>0</v>
      </c>
      <c r="X77">
        <v>1</v>
      </c>
    </row>
    <row r="78" spans="1:24" x14ac:dyDescent="0.2">
      <c r="A78">
        <v>974786</v>
      </c>
      <c r="B78" t="s">
        <v>42</v>
      </c>
      <c r="C78" t="s">
        <v>18</v>
      </c>
      <c r="D78">
        <v>8</v>
      </c>
      <c r="E78" t="s">
        <v>39</v>
      </c>
      <c r="F78" t="s">
        <v>37</v>
      </c>
      <c r="G78" t="str">
        <f t="shared" si="6"/>
        <v>ToM</v>
      </c>
      <c r="H78" t="str">
        <f t="shared" si="7"/>
        <v>ToM</v>
      </c>
      <c r="I78" t="str">
        <f t="shared" si="8"/>
        <v>Yes</v>
      </c>
      <c r="J78" t="s">
        <v>17</v>
      </c>
      <c r="K78">
        <v>107920</v>
      </c>
      <c r="L78">
        <v>667</v>
      </c>
      <c r="M78">
        <v>7</v>
      </c>
      <c r="N78">
        <v>1</v>
      </c>
      <c r="O78">
        <v>1</v>
      </c>
      <c r="P78">
        <v>1</v>
      </c>
      <c r="Q78">
        <v>2</v>
      </c>
      <c r="R78">
        <v>108508</v>
      </c>
      <c r="S78">
        <v>370</v>
      </c>
      <c r="T78">
        <v>4</v>
      </c>
      <c r="U78">
        <v>0</v>
      </c>
      <c r="V78">
        <v>1</v>
      </c>
      <c r="W78">
        <v>0</v>
      </c>
      <c r="X78">
        <v>1</v>
      </c>
    </row>
    <row r="79" spans="1:24" x14ac:dyDescent="0.2">
      <c r="A79">
        <v>974787</v>
      </c>
      <c r="B79" t="s">
        <v>42</v>
      </c>
      <c r="C79" t="s">
        <v>18</v>
      </c>
      <c r="D79">
        <v>5</v>
      </c>
      <c r="E79" t="s">
        <v>37</v>
      </c>
      <c r="F79" t="s">
        <v>38</v>
      </c>
      <c r="G79" t="str">
        <f t="shared" si="6"/>
        <v>NO</v>
      </c>
      <c r="H79" t="str">
        <f t="shared" si="7"/>
        <v>No</v>
      </c>
      <c r="I79" t="str">
        <f t="shared" si="8"/>
        <v>no</v>
      </c>
      <c r="J79" t="s">
        <v>17</v>
      </c>
      <c r="K79">
        <v>108570</v>
      </c>
      <c r="L79">
        <v>553</v>
      </c>
      <c r="M79">
        <v>6</v>
      </c>
      <c r="N79">
        <v>1</v>
      </c>
      <c r="O79">
        <v>0</v>
      </c>
      <c r="P79">
        <v>1</v>
      </c>
      <c r="Q79">
        <v>0</v>
      </c>
      <c r="R79">
        <v>108655</v>
      </c>
      <c r="S79">
        <v>289</v>
      </c>
      <c r="T79">
        <v>3</v>
      </c>
      <c r="U79">
        <v>0</v>
      </c>
      <c r="V79">
        <v>1</v>
      </c>
      <c r="W79">
        <v>0</v>
      </c>
      <c r="X79">
        <v>1</v>
      </c>
    </row>
    <row r="80" spans="1:24" x14ac:dyDescent="0.2">
      <c r="A80">
        <v>974788</v>
      </c>
      <c r="B80" t="s">
        <v>42</v>
      </c>
      <c r="C80" t="s">
        <v>16</v>
      </c>
      <c r="D80">
        <v>9</v>
      </c>
      <c r="E80" t="s">
        <v>37</v>
      </c>
      <c r="F80" t="s">
        <v>37</v>
      </c>
      <c r="G80" t="str">
        <f t="shared" si="6"/>
        <v>NO</v>
      </c>
      <c r="H80" t="str">
        <f t="shared" si="7"/>
        <v>ToM</v>
      </c>
      <c r="I80" t="str">
        <f t="shared" si="8"/>
        <v>no</v>
      </c>
      <c r="J80" t="s">
        <v>17</v>
      </c>
      <c r="K80">
        <v>108416</v>
      </c>
      <c r="L80">
        <v>677</v>
      </c>
      <c r="M80">
        <v>7</v>
      </c>
      <c r="N80">
        <v>1</v>
      </c>
      <c r="O80">
        <v>0</v>
      </c>
      <c r="P80">
        <v>1</v>
      </c>
      <c r="Q80">
        <v>0</v>
      </c>
      <c r="R80">
        <v>108051</v>
      </c>
      <c r="S80">
        <v>858</v>
      </c>
      <c r="T80">
        <v>9</v>
      </c>
      <c r="U80">
        <v>0</v>
      </c>
      <c r="V80">
        <v>1</v>
      </c>
      <c r="W80">
        <v>0</v>
      </c>
      <c r="X80">
        <v>2</v>
      </c>
    </row>
    <row r="81" spans="1:24" x14ac:dyDescent="0.2">
      <c r="A81">
        <v>974789</v>
      </c>
      <c r="B81" t="s">
        <v>42</v>
      </c>
      <c r="C81" t="s">
        <v>18</v>
      </c>
      <c r="D81">
        <v>7</v>
      </c>
      <c r="E81" t="s">
        <v>39</v>
      </c>
      <c r="F81" t="s">
        <v>37</v>
      </c>
      <c r="G81" t="str">
        <f t="shared" si="6"/>
        <v>ToM</v>
      </c>
      <c r="H81" t="str">
        <f t="shared" si="7"/>
        <v>ToM</v>
      </c>
      <c r="I81" t="str">
        <f t="shared" si="8"/>
        <v>Yes</v>
      </c>
      <c r="J81" t="s">
        <v>17</v>
      </c>
      <c r="K81">
        <v>108558</v>
      </c>
      <c r="L81">
        <v>777</v>
      </c>
      <c r="M81">
        <v>8</v>
      </c>
      <c r="N81">
        <v>1</v>
      </c>
      <c r="O81">
        <v>1</v>
      </c>
      <c r="P81">
        <v>1</v>
      </c>
      <c r="Q81">
        <v>2</v>
      </c>
      <c r="R81">
        <v>108558</v>
      </c>
      <c r="S81">
        <v>493</v>
      </c>
      <c r="T81">
        <v>5</v>
      </c>
      <c r="U81">
        <v>1</v>
      </c>
      <c r="V81">
        <v>1</v>
      </c>
      <c r="W81">
        <v>3</v>
      </c>
      <c r="X81">
        <v>3</v>
      </c>
    </row>
    <row r="82" spans="1:24" x14ac:dyDescent="0.2">
      <c r="A82">
        <v>974790</v>
      </c>
      <c r="B82" t="s">
        <v>42</v>
      </c>
      <c r="C82" t="s">
        <v>16</v>
      </c>
      <c r="D82">
        <v>7</v>
      </c>
      <c r="E82" t="s">
        <v>37</v>
      </c>
      <c r="F82" t="s">
        <v>38</v>
      </c>
      <c r="G82" t="str">
        <f t="shared" si="6"/>
        <v>NO</v>
      </c>
      <c r="H82" t="str">
        <f t="shared" si="7"/>
        <v>No</v>
      </c>
      <c r="I82" t="str">
        <f t="shared" si="8"/>
        <v>no</v>
      </c>
      <c r="J82" t="s">
        <v>17</v>
      </c>
      <c r="K82">
        <v>103741</v>
      </c>
      <c r="L82">
        <v>613</v>
      </c>
      <c r="M82">
        <v>7</v>
      </c>
      <c r="N82">
        <v>1</v>
      </c>
      <c r="O82">
        <v>1</v>
      </c>
      <c r="P82">
        <v>1</v>
      </c>
      <c r="Q82">
        <v>2</v>
      </c>
      <c r="R82">
        <v>103901</v>
      </c>
      <c r="S82">
        <v>284</v>
      </c>
      <c r="T82">
        <v>3</v>
      </c>
      <c r="U82">
        <v>1</v>
      </c>
      <c r="V82">
        <v>1</v>
      </c>
      <c r="W82">
        <v>2</v>
      </c>
      <c r="X82">
        <v>2</v>
      </c>
    </row>
    <row r="83" spans="1:24" x14ac:dyDescent="0.2">
      <c r="A83">
        <v>974791</v>
      </c>
      <c r="B83" t="s">
        <v>42</v>
      </c>
      <c r="C83" t="s">
        <v>16</v>
      </c>
      <c r="D83">
        <v>7</v>
      </c>
      <c r="E83" t="s">
        <v>39</v>
      </c>
      <c r="F83" t="s">
        <v>37</v>
      </c>
      <c r="G83" t="str">
        <f t="shared" si="6"/>
        <v>ToM</v>
      </c>
      <c r="H83" t="str">
        <f t="shared" si="7"/>
        <v>ToM</v>
      </c>
      <c r="I83" t="str">
        <f t="shared" si="8"/>
        <v>Yes</v>
      </c>
      <c r="J83" t="s">
        <v>17</v>
      </c>
      <c r="K83">
        <v>108530</v>
      </c>
      <c r="L83">
        <v>249</v>
      </c>
      <c r="M83">
        <v>3</v>
      </c>
      <c r="N83">
        <v>1</v>
      </c>
      <c r="O83">
        <v>0</v>
      </c>
      <c r="P83">
        <v>1</v>
      </c>
      <c r="Q83">
        <v>0</v>
      </c>
      <c r="R83">
        <v>108565</v>
      </c>
      <c r="S83">
        <v>178</v>
      </c>
      <c r="T83">
        <v>2</v>
      </c>
      <c r="U83">
        <v>0</v>
      </c>
      <c r="V83">
        <v>1</v>
      </c>
      <c r="W83">
        <v>0</v>
      </c>
      <c r="X83">
        <v>1</v>
      </c>
    </row>
    <row r="84" spans="1:24" x14ac:dyDescent="0.2">
      <c r="A84">
        <v>974792</v>
      </c>
      <c r="B84" t="s">
        <v>42</v>
      </c>
      <c r="C84" t="s">
        <v>16</v>
      </c>
      <c r="D84">
        <v>5</v>
      </c>
      <c r="E84" t="s">
        <v>37</v>
      </c>
      <c r="F84" t="s">
        <v>38</v>
      </c>
      <c r="G84" t="str">
        <f t="shared" si="6"/>
        <v>NO</v>
      </c>
      <c r="H84" t="str">
        <f t="shared" si="7"/>
        <v>No</v>
      </c>
      <c r="I84" t="str">
        <f t="shared" si="8"/>
        <v>no</v>
      </c>
      <c r="J84" t="s">
        <v>17</v>
      </c>
      <c r="K84">
        <v>108508</v>
      </c>
      <c r="L84">
        <v>723</v>
      </c>
      <c r="M84">
        <v>8</v>
      </c>
      <c r="N84">
        <v>1</v>
      </c>
      <c r="O84">
        <v>1</v>
      </c>
      <c r="P84">
        <v>1</v>
      </c>
      <c r="Q84">
        <v>2</v>
      </c>
      <c r="R84">
        <v>109530</v>
      </c>
      <c r="S84">
        <v>230</v>
      </c>
      <c r="T84">
        <v>2</v>
      </c>
      <c r="U84">
        <v>0</v>
      </c>
      <c r="V84">
        <v>1</v>
      </c>
      <c r="W84">
        <v>0</v>
      </c>
      <c r="X84">
        <v>1</v>
      </c>
    </row>
    <row r="85" spans="1:24" x14ac:dyDescent="0.2">
      <c r="A85">
        <v>974793</v>
      </c>
      <c r="B85" t="s">
        <v>42</v>
      </c>
      <c r="C85" t="s">
        <v>18</v>
      </c>
      <c r="D85">
        <v>8</v>
      </c>
      <c r="E85" t="s">
        <v>37</v>
      </c>
      <c r="F85" t="s">
        <v>37</v>
      </c>
      <c r="G85" t="str">
        <f t="shared" si="6"/>
        <v>NO</v>
      </c>
      <c r="H85" t="str">
        <f t="shared" si="7"/>
        <v>ToM</v>
      </c>
      <c r="I85" t="str">
        <f t="shared" si="8"/>
        <v>no</v>
      </c>
      <c r="J85" t="s">
        <v>17</v>
      </c>
      <c r="K85">
        <v>108470</v>
      </c>
      <c r="L85">
        <v>396</v>
      </c>
      <c r="M85">
        <v>4</v>
      </c>
      <c r="N85">
        <v>1</v>
      </c>
      <c r="O85">
        <v>0</v>
      </c>
      <c r="P85">
        <v>1</v>
      </c>
      <c r="Q85">
        <v>0</v>
      </c>
      <c r="R85">
        <v>108015</v>
      </c>
      <c r="S85">
        <v>434</v>
      </c>
      <c r="T85">
        <v>5</v>
      </c>
      <c r="U85">
        <v>1</v>
      </c>
      <c r="V85">
        <v>1</v>
      </c>
      <c r="W85">
        <v>2</v>
      </c>
      <c r="X85">
        <v>2</v>
      </c>
    </row>
    <row r="86" spans="1:24" x14ac:dyDescent="0.2">
      <c r="A86">
        <v>974794</v>
      </c>
      <c r="B86" t="s">
        <v>42</v>
      </c>
      <c r="C86" t="s">
        <v>16</v>
      </c>
      <c r="D86">
        <v>8</v>
      </c>
      <c r="E86" t="s">
        <v>39</v>
      </c>
      <c r="F86" t="s">
        <v>37</v>
      </c>
      <c r="G86" t="str">
        <f t="shared" si="6"/>
        <v>ToM</v>
      </c>
      <c r="H86" t="str">
        <f t="shared" si="7"/>
        <v>ToM</v>
      </c>
      <c r="I86" t="str">
        <f t="shared" si="8"/>
        <v>Yes</v>
      </c>
      <c r="J86" t="s">
        <v>17</v>
      </c>
      <c r="K86">
        <v>107996</v>
      </c>
      <c r="L86">
        <v>385</v>
      </c>
      <c r="M86">
        <v>4</v>
      </c>
      <c r="N86">
        <v>1</v>
      </c>
      <c r="O86">
        <v>1</v>
      </c>
      <c r="P86">
        <v>1</v>
      </c>
      <c r="Q86">
        <v>2</v>
      </c>
      <c r="R86">
        <v>108030</v>
      </c>
      <c r="S86">
        <v>366</v>
      </c>
      <c r="T86">
        <v>4</v>
      </c>
      <c r="U86">
        <v>0</v>
      </c>
      <c r="V86">
        <v>1</v>
      </c>
      <c r="W86">
        <v>0</v>
      </c>
      <c r="X86">
        <v>1</v>
      </c>
    </row>
  </sheetData>
  <sortState ref="A2:W8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workbookViewId="0">
      <selection activeCell="J1" sqref="J1:J1048576"/>
    </sheetView>
  </sheetViews>
  <sheetFormatPr defaultRowHeight="12.6" x14ac:dyDescent="0.2"/>
  <sheetData>
    <row r="1" spans="1:17" x14ac:dyDescent="0.2">
      <c r="A1" t="s">
        <v>21</v>
      </c>
      <c r="B1" t="s">
        <v>22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s="1" t="s">
        <v>36</v>
      </c>
      <c r="Q1" s="1"/>
    </row>
    <row r="2" spans="1:17" x14ac:dyDescent="0.2">
      <c r="I2" s="1"/>
      <c r="Q2" s="1"/>
    </row>
    <row r="3" spans="1:17" x14ac:dyDescent="0.2">
      <c r="A3">
        <v>974701</v>
      </c>
      <c r="B3" t="s">
        <v>23</v>
      </c>
      <c r="H3">
        <v>10</v>
      </c>
      <c r="I3" s="1">
        <v>40308</v>
      </c>
      <c r="Q3" s="1"/>
    </row>
    <row r="4" spans="1:17" x14ac:dyDescent="0.2">
      <c r="A4">
        <v>974702</v>
      </c>
      <c r="B4" t="s">
        <v>24</v>
      </c>
      <c r="C4" t="s">
        <v>37</v>
      </c>
      <c r="D4" t="s">
        <v>38</v>
      </c>
      <c r="E4" t="str">
        <f>IF(C4="B", "ToM", "NO")</f>
        <v>NO</v>
      </c>
      <c r="F4" t="str">
        <f>IF(D4="Y", "ToM", "No")</f>
        <v>No</v>
      </c>
      <c r="G4" t="str">
        <f>IF(AND(C4="B",D4="Y"),"Yes","no")</f>
        <v>no</v>
      </c>
      <c r="H4">
        <v>6</v>
      </c>
      <c r="I4" s="1">
        <v>40310</v>
      </c>
      <c r="Q4" s="1"/>
    </row>
    <row r="5" spans="1:17" x14ac:dyDescent="0.2">
      <c r="A5">
        <v>974703</v>
      </c>
      <c r="I5" s="1"/>
      <c r="Q5" s="1"/>
    </row>
    <row r="6" spans="1:17" x14ac:dyDescent="0.2">
      <c r="A6">
        <v>974704</v>
      </c>
      <c r="I6" s="1"/>
      <c r="Q6" s="1"/>
    </row>
    <row r="7" spans="1:17" x14ac:dyDescent="0.2">
      <c r="A7">
        <v>974705</v>
      </c>
      <c r="B7" t="s">
        <v>25</v>
      </c>
      <c r="H7">
        <v>6</v>
      </c>
      <c r="I7" s="1">
        <v>40318</v>
      </c>
      <c r="Q7" s="1"/>
    </row>
    <row r="8" spans="1:17" x14ac:dyDescent="0.2">
      <c r="A8">
        <v>974706</v>
      </c>
      <c r="B8" t="s">
        <v>26</v>
      </c>
      <c r="C8" t="s">
        <v>39</v>
      </c>
      <c r="D8" t="s">
        <v>37</v>
      </c>
      <c r="E8" t="str">
        <f t="shared" ref="E8:E39" si="0">IF(C8="B", "ToM", "NO")</f>
        <v>ToM</v>
      </c>
      <c r="F8" t="str">
        <f t="shared" ref="F8:F39" si="1">IF(D8="Y", "ToM", "No")</f>
        <v>ToM</v>
      </c>
      <c r="G8" t="str">
        <f t="shared" ref="G8:G39" si="2">IF(AND(C8="B",D8="Y"),"Yes","no")</f>
        <v>Yes</v>
      </c>
      <c r="H8">
        <v>9</v>
      </c>
      <c r="I8" s="1">
        <v>40443</v>
      </c>
      <c r="Q8" s="1"/>
    </row>
    <row r="9" spans="1:17" x14ac:dyDescent="0.2">
      <c r="A9">
        <v>974707</v>
      </c>
      <c r="B9" t="s">
        <v>27</v>
      </c>
      <c r="C9" t="s">
        <v>39</v>
      </c>
      <c r="D9" t="s">
        <v>37</v>
      </c>
      <c r="E9" t="str">
        <f t="shared" si="0"/>
        <v>ToM</v>
      </c>
      <c r="F9" t="str">
        <f t="shared" si="1"/>
        <v>ToM</v>
      </c>
      <c r="G9" t="str">
        <f t="shared" si="2"/>
        <v>Yes</v>
      </c>
      <c r="H9">
        <v>7</v>
      </c>
      <c r="I9" s="1">
        <v>40447</v>
      </c>
      <c r="Q9" s="1"/>
    </row>
    <row r="10" spans="1:17" x14ac:dyDescent="0.2">
      <c r="A10">
        <v>974708</v>
      </c>
      <c r="B10" t="s">
        <v>27</v>
      </c>
      <c r="C10" t="s">
        <v>37</v>
      </c>
      <c r="D10" t="s">
        <v>38</v>
      </c>
      <c r="E10" t="str">
        <f t="shared" si="0"/>
        <v>NO</v>
      </c>
      <c r="F10" t="str">
        <f t="shared" si="1"/>
        <v>No</v>
      </c>
      <c r="G10" t="str">
        <f t="shared" si="2"/>
        <v>no</v>
      </c>
      <c r="H10">
        <v>10</v>
      </c>
      <c r="I10" s="1">
        <v>40450</v>
      </c>
      <c r="Q10" s="1"/>
    </row>
    <row r="11" spans="1:17" x14ac:dyDescent="0.2">
      <c r="A11">
        <v>974709</v>
      </c>
      <c r="B11" t="s">
        <v>27</v>
      </c>
      <c r="C11" t="s">
        <v>37</v>
      </c>
      <c r="D11" t="s">
        <v>38</v>
      </c>
      <c r="E11" t="str">
        <f t="shared" si="0"/>
        <v>NO</v>
      </c>
      <c r="F11" t="str">
        <f t="shared" si="1"/>
        <v>No</v>
      </c>
      <c r="G11" t="str">
        <f t="shared" si="2"/>
        <v>no</v>
      </c>
      <c r="H11">
        <v>8</v>
      </c>
      <c r="I11" s="1">
        <v>40457</v>
      </c>
      <c r="Q11" s="1"/>
    </row>
    <row r="12" spans="1:17" x14ac:dyDescent="0.2">
      <c r="A12">
        <v>974710</v>
      </c>
      <c r="B12" t="s">
        <v>24</v>
      </c>
      <c r="C12" t="s">
        <v>37</v>
      </c>
      <c r="D12" t="s">
        <v>37</v>
      </c>
      <c r="E12" t="str">
        <f t="shared" si="0"/>
        <v>NO</v>
      </c>
      <c r="F12" t="str">
        <f t="shared" si="1"/>
        <v>ToM</v>
      </c>
      <c r="G12" t="str">
        <f t="shared" si="2"/>
        <v>no</v>
      </c>
      <c r="H12">
        <v>6</v>
      </c>
      <c r="I12" s="1">
        <v>40458</v>
      </c>
      <c r="Q12" s="1"/>
    </row>
    <row r="13" spans="1:17" x14ac:dyDescent="0.2">
      <c r="A13">
        <v>974711</v>
      </c>
      <c r="B13" t="s">
        <v>23</v>
      </c>
      <c r="C13" t="s">
        <v>37</v>
      </c>
      <c r="D13" t="s">
        <v>37</v>
      </c>
      <c r="E13" t="str">
        <f t="shared" si="0"/>
        <v>NO</v>
      </c>
      <c r="F13" t="str">
        <f t="shared" si="1"/>
        <v>ToM</v>
      </c>
      <c r="G13" t="str">
        <f t="shared" si="2"/>
        <v>no</v>
      </c>
      <c r="H13">
        <v>6</v>
      </c>
      <c r="I13" s="1">
        <v>40458</v>
      </c>
      <c r="Q13" s="1"/>
    </row>
    <row r="14" spans="1:17" x14ac:dyDescent="0.2">
      <c r="A14">
        <v>974712</v>
      </c>
      <c r="B14" t="s">
        <v>24</v>
      </c>
      <c r="C14" t="s">
        <v>39</v>
      </c>
      <c r="D14" t="s">
        <v>37</v>
      </c>
      <c r="E14" t="str">
        <f t="shared" si="0"/>
        <v>ToM</v>
      </c>
      <c r="F14" t="str">
        <f t="shared" si="1"/>
        <v>ToM</v>
      </c>
      <c r="G14" t="str">
        <f t="shared" si="2"/>
        <v>Yes</v>
      </c>
      <c r="H14">
        <v>8</v>
      </c>
      <c r="I14" s="1">
        <v>40491</v>
      </c>
      <c r="Q14" s="1"/>
    </row>
    <row r="15" spans="1:17" x14ac:dyDescent="0.2">
      <c r="A15">
        <v>974713</v>
      </c>
      <c r="B15" t="s">
        <v>23</v>
      </c>
      <c r="C15" t="s">
        <v>39</v>
      </c>
      <c r="D15" t="s">
        <v>37</v>
      </c>
      <c r="E15" t="str">
        <f t="shared" si="0"/>
        <v>ToM</v>
      </c>
      <c r="F15" t="str">
        <f t="shared" si="1"/>
        <v>ToM</v>
      </c>
      <c r="G15" t="str">
        <f t="shared" si="2"/>
        <v>Yes</v>
      </c>
      <c r="H15">
        <v>7</v>
      </c>
      <c r="I15" s="1">
        <v>40491</v>
      </c>
      <c r="Q15" s="1"/>
    </row>
    <row r="16" spans="1:17" x14ac:dyDescent="0.2">
      <c r="A16">
        <v>974714</v>
      </c>
      <c r="B16" t="s">
        <v>27</v>
      </c>
      <c r="C16" t="s">
        <v>38</v>
      </c>
      <c r="D16" t="s">
        <v>39</v>
      </c>
      <c r="E16" t="str">
        <f t="shared" si="0"/>
        <v>NO</v>
      </c>
      <c r="F16" t="str">
        <f t="shared" si="1"/>
        <v>No</v>
      </c>
      <c r="G16" t="str">
        <f t="shared" si="2"/>
        <v>no</v>
      </c>
      <c r="H16">
        <v>7</v>
      </c>
      <c r="I16" s="1">
        <v>40492</v>
      </c>
      <c r="Q16" s="1"/>
    </row>
    <row r="17" spans="1:17" x14ac:dyDescent="0.2">
      <c r="A17">
        <v>974715</v>
      </c>
      <c r="B17" t="s">
        <v>27</v>
      </c>
      <c r="C17" t="s">
        <v>37</v>
      </c>
      <c r="D17" t="s">
        <v>37</v>
      </c>
      <c r="E17" t="str">
        <f t="shared" si="0"/>
        <v>NO</v>
      </c>
      <c r="F17" t="str">
        <f t="shared" si="1"/>
        <v>ToM</v>
      </c>
      <c r="G17" t="str">
        <f t="shared" si="2"/>
        <v>no</v>
      </c>
      <c r="H17">
        <v>8</v>
      </c>
      <c r="I17" s="1">
        <v>40486</v>
      </c>
      <c r="Q17" s="1"/>
    </row>
    <row r="18" spans="1:17" x14ac:dyDescent="0.2">
      <c r="A18">
        <v>974716</v>
      </c>
      <c r="B18" t="s">
        <v>27</v>
      </c>
      <c r="C18" t="s">
        <v>39</v>
      </c>
      <c r="D18" t="s">
        <v>37</v>
      </c>
      <c r="E18" t="str">
        <f t="shared" si="0"/>
        <v>ToM</v>
      </c>
      <c r="F18" t="str">
        <f t="shared" si="1"/>
        <v>ToM</v>
      </c>
      <c r="G18" t="str">
        <f t="shared" si="2"/>
        <v>Yes</v>
      </c>
      <c r="H18">
        <v>11</v>
      </c>
      <c r="I18" s="1">
        <v>40495</v>
      </c>
      <c r="Q18" s="1"/>
    </row>
    <row r="19" spans="1:17" x14ac:dyDescent="0.2">
      <c r="A19">
        <v>974717</v>
      </c>
      <c r="B19" t="s">
        <v>27</v>
      </c>
      <c r="C19" t="s">
        <v>37</v>
      </c>
      <c r="D19" t="s">
        <v>38</v>
      </c>
      <c r="E19" t="str">
        <f t="shared" si="0"/>
        <v>NO</v>
      </c>
      <c r="F19" t="str">
        <f t="shared" si="1"/>
        <v>No</v>
      </c>
      <c r="G19" t="str">
        <f t="shared" si="2"/>
        <v>no</v>
      </c>
      <c r="H19">
        <v>11</v>
      </c>
      <c r="I19" s="1">
        <v>40496</v>
      </c>
      <c r="Q19" s="1"/>
    </row>
    <row r="20" spans="1:17" x14ac:dyDescent="0.2">
      <c r="A20">
        <v>974718</v>
      </c>
      <c r="B20" t="s">
        <v>27</v>
      </c>
      <c r="C20" t="s">
        <v>40</v>
      </c>
      <c r="D20" t="s">
        <v>38</v>
      </c>
      <c r="E20" t="str">
        <f t="shared" si="0"/>
        <v>NO</v>
      </c>
      <c r="F20" t="str">
        <f t="shared" si="1"/>
        <v>No</v>
      </c>
      <c r="G20" t="str">
        <f t="shared" si="2"/>
        <v>no</v>
      </c>
      <c r="H20">
        <v>11</v>
      </c>
      <c r="I20" s="1">
        <v>40496</v>
      </c>
      <c r="Q20" s="1"/>
    </row>
    <row r="21" spans="1:17" x14ac:dyDescent="0.2">
      <c r="A21">
        <v>974719</v>
      </c>
      <c r="B21" t="s">
        <v>27</v>
      </c>
      <c r="C21" t="s">
        <v>37</v>
      </c>
      <c r="D21" t="s">
        <v>37</v>
      </c>
      <c r="E21" t="str">
        <f t="shared" si="0"/>
        <v>NO</v>
      </c>
      <c r="F21" t="str">
        <f t="shared" si="1"/>
        <v>ToM</v>
      </c>
      <c r="G21" t="str">
        <f t="shared" si="2"/>
        <v>no</v>
      </c>
      <c r="H21">
        <v>8</v>
      </c>
      <c r="I21" s="1">
        <v>40502</v>
      </c>
      <c r="Q21" s="1"/>
    </row>
    <row r="22" spans="1:17" x14ac:dyDescent="0.2">
      <c r="A22">
        <v>974720</v>
      </c>
      <c r="B22" t="s">
        <v>24</v>
      </c>
      <c r="C22" t="s">
        <v>39</v>
      </c>
      <c r="D22" t="s">
        <v>37</v>
      </c>
      <c r="E22" t="str">
        <f t="shared" si="0"/>
        <v>ToM</v>
      </c>
      <c r="F22" t="str">
        <f t="shared" si="1"/>
        <v>ToM</v>
      </c>
      <c r="G22" t="str">
        <f t="shared" si="2"/>
        <v>Yes</v>
      </c>
      <c r="H22">
        <v>7</v>
      </c>
      <c r="I22" s="1">
        <v>40502</v>
      </c>
      <c r="Q22" s="1"/>
    </row>
    <row r="23" spans="1:17" x14ac:dyDescent="0.2">
      <c r="A23">
        <v>974721</v>
      </c>
      <c r="B23" t="s">
        <v>27</v>
      </c>
      <c r="C23" t="s">
        <v>37</v>
      </c>
      <c r="D23" t="s">
        <v>38</v>
      </c>
      <c r="E23" t="str">
        <f t="shared" si="0"/>
        <v>NO</v>
      </c>
      <c r="F23" t="str">
        <f t="shared" si="1"/>
        <v>No</v>
      </c>
      <c r="G23" t="str">
        <f t="shared" si="2"/>
        <v>no</v>
      </c>
      <c r="H23">
        <v>8</v>
      </c>
      <c r="I23" s="1">
        <v>40505</v>
      </c>
      <c r="Q23" s="1"/>
    </row>
    <row r="24" spans="1:17" x14ac:dyDescent="0.2">
      <c r="A24">
        <v>974722</v>
      </c>
      <c r="B24" t="s">
        <v>24</v>
      </c>
      <c r="C24" t="s">
        <v>39</v>
      </c>
      <c r="D24" t="s">
        <v>37</v>
      </c>
      <c r="E24" t="str">
        <f t="shared" si="0"/>
        <v>ToM</v>
      </c>
      <c r="F24" t="str">
        <f t="shared" si="1"/>
        <v>ToM</v>
      </c>
      <c r="G24" t="str">
        <f t="shared" si="2"/>
        <v>Yes</v>
      </c>
      <c r="H24">
        <v>11</v>
      </c>
      <c r="I24" s="1">
        <v>40522</v>
      </c>
      <c r="Q24" s="1"/>
    </row>
    <row r="25" spans="1:17" x14ac:dyDescent="0.2">
      <c r="A25">
        <v>974723</v>
      </c>
      <c r="B25" t="s">
        <v>27</v>
      </c>
      <c r="C25" t="s">
        <v>39</v>
      </c>
      <c r="D25" t="s">
        <v>37</v>
      </c>
      <c r="E25" t="str">
        <f t="shared" si="0"/>
        <v>ToM</v>
      </c>
      <c r="F25" t="str">
        <f t="shared" si="1"/>
        <v>ToM</v>
      </c>
      <c r="G25" t="str">
        <f t="shared" si="2"/>
        <v>Yes</v>
      </c>
      <c r="H25">
        <v>6</v>
      </c>
      <c r="I25" s="1">
        <v>40593</v>
      </c>
      <c r="Q25" s="1"/>
    </row>
    <row r="26" spans="1:17" x14ac:dyDescent="0.2">
      <c r="A26">
        <v>974724</v>
      </c>
      <c r="B26" t="s">
        <v>24</v>
      </c>
      <c r="C26" t="s">
        <v>37</v>
      </c>
      <c r="D26" t="s">
        <v>37</v>
      </c>
      <c r="E26" t="str">
        <f t="shared" si="0"/>
        <v>NO</v>
      </c>
      <c r="F26" t="str">
        <f t="shared" si="1"/>
        <v>ToM</v>
      </c>
      <c r="G26" t="str">
        <f t="shared" si="2"/>
        <v>no</v>
      </c>
      <c r="H26">
        <v>10</v>
      </c>
      <c r="I26" s="1">
        <v>40625</v>
      </c>
      <c r="Q26" s="1"/>
    </row>
    <row r="27" spans="1:17" x14ac:dyDescent="0.2">
      <c r="A27">
        <v>974725</v>
      </c>
      <c r="B27" t="s">
        <v>23</v>
      </c>
      <c r="C27" t="s">
        <v>39</v>
      </c>
      <c r="D27" t="s">
        <v>37</v>
      </c>
      <c r="E27" t="str">
        <f t="shared" si="0"/>
        <v>ToM</v>
      </c>
      <c r="F27" t="str">
        <f t="shared" si="1"/>
        <v>ToM</v>
      </c>
      <c r="G27" t="str">
        <f t="shared" si="2"/>
        <v>Yes</v>
      </c>
      <c r="H27">
        <v>10</v>
      </c>
      <c r="I27" s="1">
        <v>40663</v>
      </c>
      <c r="Q27" s="1"/>
    </row>
    <row r="28" spans="1:17" x14ac:dyDescent="0.2">
      <c r="A28">
        <v>974726</v>
      </c>
      <c r="B28" t="s">
        <v>27</v>
      </c>
      <c r="C28" t="s">
        <v>37</v>
      </c>
      <c r="D28" t="s">
        <v>38</v>
      </c>
      <c r="E28" t="str">
        <f t="shared" si="0"/>
        <v>NO</v>
      </c>
      <c r="F28" t="str">
        <f t="shared" si="1"/>
        <v>No</v>
      </c>
      <c r="G28" t="str">
        <f t="shared" si="2"/>
        <v>no</v>
      </c>
      <c r="H28">
        <v>12</v>
      </c>
      <c r="I28" s="1">
        <v>40663</v>
      </c>
      <c r="Q28" s="1"/>
    </row>
    <row r="29" spans="1:17" x14ac:dyDescent="0.2">
      <c r="A29">
        <v>974727</v>
      </c>
      <c r="B29" t="s">
        <v>23</v>
      </c>
      <c r="C29" t="s">
        <v>37</v>
      </c>
      <c r="D29" t="s">
        <v>38</v>
      </c>
      <c r="E29" t="str">
        <f t="shared" si="0"/>
        <v>NO</v>
      </c>
      <c r="F29" t="str">
        <f t="shared" si="1"/>
        <v>No</v>
      </c>
      <c r="G29" t="str">
        <f t="shared" si="2"/>
        <v>no</v>
      </c>
      <c r="H29">
        <v>9</v>
      </c>
      <c r="I29" s="1">
        <v>40675</v>
      </c>
      <c r="Q29" s="1"/>
    </row>
    <row r="30" spans="1:17" x14ac:dyDescent="0.2">
      <c r="A30">
        <v>974728</v>
      </c>
      <c r="B30" t="s">
        <v>27</v>
      </c>
      <c r="C30" t="s">
        <v>39</v>
      </c>
      <c r="D30" t="s">
        <v>37</v>
      </c>
      <c r="E30" t="str">
        <f t="shared" si="0"/>
        <v>ToM</v>
      </c>
      <c r="F30" t="str">
        <f t="shared" si="1"/>
        <v>ToM</v>
      </c>
      <c r="G30" t="str">
        <f t="shared" si="2"/>
        <v>Yes</v>
      </c>
      <c r="H30">
        <v>9</v>
      </c>
      <c r="I30" s="1">
        <v>40681</v>
      </c>
      <c r="Q30" s="1"/>
    </row>
    <row r="31" spans="1:17" x14ac:dyDescent="0.2">
      <c r="A31">
        <v>974729</v>
      </c>
      <c r="B31" t="s">
        <v>23</v>
      </c>
      <c r="C31" t="s">
        <v>39</v>
      </c>
      <c r="D31" t="s">
        <v>37</v>
      </c>
      <c r="E31" t="str">
        <f t="shared" si="0"/>
        <v>ToM</v>
      </c>
      <c r="F31" t="str">
        <f t="shared" si="1"/>
        <v>ToM</v>
      </c>
      <c r="G31" t="str">
        <f t="shared" si="2"/>
        <v>Yes</v>
      </c>
      <c r="H31">
        <v>7</v>
      </c>
      <c r="I31" s="1">
        <v>40689</v>
      </c>
      <c r="Q31" s="1"/>
    </row>
    <row r="32" spans="1:17" x14ac:dyDescent="0.2">
      <c r="A32">
        <v>974730</v>
      </c>
      <c r="B32" t="s">
        <v>27</v>
      </c>
      <c r="C32" t="s">
        <v>39</v>
      </c>
      <c r="D32" t="s">
        <v>37</v>
      </c>
      <c r="E32" t="str">
        <f t="shared" si="0"/>
        <v>ToM</v>
      </c>
      <c r="F32" t="str">
        <f t="shared" si="1"/>
        <v>ToM</v>
      </c>
      <c r="G32" t="str">
        <f t="shared" si="2"/>
        <v>Yes</v>
      </c>
      <c r="H32">
        <v>11</v>
      </c>
      <c r="I32" s="1">
        <v>40691</v>
      </c>
      <c r="Q32" s="1"/>
    </row>
    <row r="33" spans="1:17" x14ac:dyDescent="0.2">
      <c r="A33">
        <v>974731</v>
      </c>
      <c r="B33" t="s">
        <v>27</v>
      </c>
      <c r="C33" t="s">
        <v>37</v>
      </c>
      <c r="D33" t="s">
        <v>37</v>
      </c>
      <c r="E33" t="str">
        <f t="shared" si="0"/>
        <v>NO</v>
      </c>
      <c r="F33" t="str">
        <f t="shared" si="1"/>
        <v>ToM</v>
      </c>
      <c r="G33" t="str">
        <f t="shared" si="2"/>
        <v>no</v>
      </c>
      <c r="H33">
        <v>9</v>
      </c>
      <c r="I33" s="1">
        <v>40698</v>
      </c>
      <c r="Q33" s="1"/>
    </row>
    <row r="34" spans="1:17" x14ac:dyDescent="0.2">
      <c r="A34">
        <v>974732</v>
      </c>
      <c r="B34" t="s">
        <v>27</v>
      </c>
      <c r="C34" t="s">
        <v>37</v>
      </c>
      <c r="D34" t="s">
        <v>38</v>
      </c>
      <c r="E34" t="str">
        <f t="shared" si="0"/>
        <v>NO</v>
      </c>
      <c r="F34" t="str">
        <f t="shared" si="1"/>
        <v>No</v>
      </c>
      <c r="G34" t="str">
        <f t="shared" si="2"/>
        <v>no</v>
      </c>
      <c r="H34">
        <v>8</v>
      </c>
      <c r="I34" s="1">
        <v>40703</v>
      </c>
      <c r="Q34" s="1"/>
    </row>
    <row r="35" spans="1:17" x14ac:dyDescent="0.2">
      <c r="A35">
        <v>974733</v>
      </c>
      <c r="B35" t="s">
        <v>27</v>
      </c>
      <c r="C35" t="s">
        <v>39</v>
      </c>
      <c r="D35" t="s">
        <v>37</v>
      </c>
      <c r="E35" t="str">
        <f t="shared" si="0"/>
        <v>ToM</v>
      </c>
      <c r="F35" t="str">
        <f t="shared" si="1"/>
        <v>ToM</v>
      </c>
      <c r="G35" t="str">
        <f t="shared" si="2"/>
        <v>Yes</v>
      </c>
      <c r="H35">
        <v>7</v>
      </c>
      <c r="I35" s="1">
        <v>40709</v>
      </c>
      <c r="Q35" s="1"/>
    </row>
    <row r="36" spans="1:17" x14ac:dyDescent="0.2">
      <c r="A36">
        <v>974734</v>
      </c>
      <c r="B36" t="s">
        <v>28</v>
      </c>
      <c r="C36" t="s">
        <v>39</v>
      </c>
      <c r="D36" t="s">
        <v>37</v>
      </c>
      <c r="E36" t="str">
        <f t="shared" si="0"/>
        <v>ToM</v>
      </c>
      <c r="F36" t="str">
        <f t="shared" si="1"/>
        <v>ToM</v>
      </c>
      <c r="G36" t="str">
        <f t="shared" si="2"/>
        <v>Yes</v>
      </c>
      <c r="H36">
        <v>10</v>
      </c>
      <c r="I36" s="1">
        <v>113742</v>
      </c>
      <c r="Q36" s="1"/>
    </row>
    <row r="37" spans="1:17" x14ac:dyDescent="0.2">
      <c r="A37">
        <v>974735</v>
      </c>
      <c r="B37" t="s">
        <v>28</v>
      </c>
      <c r="C37" t="s">
        <v>39</v>
      </c>
      <c r="D37" t="s">
        <v>37</v>
      </c>
      <c r="E37" t="str">
        <f t="shared" si="0"/>
        <v>ToM</v>
      </c>
      <c r="F37" t="str">
        <f t="shared" si="1"/>
        <v>ToM</v>
      </c>
      <c r="G37" t="str">
        <f t="shared" si="2"/>
        <v>Yes</v>
      </c>
      <c r="H37">
        <v>11</v>
      </c>
      <c r="I37" s="1">
        <v>40715</v>
      </c>
      <c r="Q37" s="1"/>
    </row>
    <row r="38" spans="1:17" x14ac:dyDescent="0.2">
      <c r="A38">
        <v>974736</v>
      </c>
      <c r="B38" t="s">
        <v>28</v>
      </c>
      <c r="C38" t="s">
        <v>39</v>
      </c>
      <c r="D38" t="s">
        <v>37</v>
      </c>
      <c r="E38" t="str">
        <f t="shared" si="0"/>
        <v>ToM</v>
      </c>
      <c r="F38" t="str">
        <f t="shared" si="1"/>
        <v>ToM</v>
      </c>
      <c r="G38" t="str">
        <f t="shared" si="2"/>
        <v>Yes</v>
      </c>
      <c r="H38">
        <v>9</v>
      </c>
      <c r="I38" s="1">
        <v>40715</v>
      </c>
      <c r="Q38" s="1"/>
    </row>
    <row r="39" spans="1:17" x14ac:dyDescent="0.2">
      <c r="A39">
        <v>974737</v>
      </c>
      <c r="B39" t="s">
        <v>23</v>
      </c>
      <c r="C39" t="s">
        <v>37</v>
      </c>
      <c r="D39" t="s">
        <v>38</v>
      </c>
      <c r="E39" t="str">
        <f t="shared" si="0"/>
        <v>NO</v>
      </c>
      <c r="F39" t="str">
        <f t="shared" si="1"/>
        <v>No</v>
      </c>
      <c r="G39" t="str">
        <f t="shared" si="2"/>
        <v>no</v>
      </c>
      <c r="H39">
        <v>6</v>
      </c>
      <c r="I39" s="1">
        <v>40716</v>
      </c>
      <c r="Q39" s="1"/>
    </row>
    <row r="40" spans="1:17" x14ac:dyDescent="0.2">
      <c r="A40">
        <v>974738</v>
      </c>
      <c r="B40" t="s">
        <v>28</v>
      </c>
      <c r="C40" t="s">
        <v>37</v>
      </c>
      <c r="D40" t="s">
        <v>37</v>
      </c>
      <c r="E40" t="str">
        <f t="shared" ref="E40:E71" si="3">IF(C40="B", "ToM", "NO")</f>
        <v>NO</v>
      </c>
      <c r="F40" t="str">
        <f t="shared" ref="F40:F71" si="4">IF(D40="Y", "ToM", "No")</f>
        <v>ToM</v>
      </c>
      <c r="G40" t="str">
        <f t="shared" ref="G40:G71" si="5">IF(AND(C40="B",D40="Y"),"Yes","no")</f>
        <v>no</v>
      </c>
      <c r="H40">
        <v>8</v>
      </c>
      <c r="I40" s="1">
        <v>40718</v>
      </c>
      <c r="Q40" s="1"/>
    </row>
    <row r="41" spans="1:17" x14ac:dyDescent="0.2">
      <c r="A41">
        <v>974739</v>
      </c>
      <c r="B41" t="s">
        <v>28</v>
      </c>
      <c r="C41" t="s">
        <v>39</v>
      </c>
      <c r="D41" t="s">
        <v>37</v>
      </c>
      <c r="E41" t="str">
        <f t="shared" si="3"/>
        <v>ToM</v>
      </c>
      <c r="F41" t="str">
        <f t="shared" si="4"/>
        <v>ToM</v>
      </c>
      <c r="G41" t="str">
        <f t="shared" si="5"/>
        <v>Yes</v>
      </c>
      <c r="H41">
        <v>11</v>
      </c>
      <c r="I41" s="1">
        <v>40718</v>
      </c>
      <c r="Q41" s="1"/>
    </row>
    <row r="42" spans="1:17" x14ac:dyDescent="0.2">
      <c r="A42">
        <v>974740</v>
      </c>
      <c r="B42" t="s">
        <v>27</v>
      </c>
      <c r="C42" t="s">
        <v>39</v>
      </c>
      <c r="D42" t="s">
        <v>38</v>
      </c>
      <c r="E42" t="str">
        <f t="shared" si="3"/>
        <v>ToM</v>
      </c>
      <c r="F42" t="str">
        <f t="shared" si="4"/>
        <v>No</v>
      </c>
      <c r="G42" t="str">
        <f t="shared" si="5"/>
        <v>no</v>
      </c>
      <c r="H42">
        <v>10</v>
      </c>
      <c r="I42" s="1">
        <v>40723</v>
      </c>
      <c r="Q42" s="1"/>
    </row>
    <row r="43" spans="1:17" x14ac:dyDescent="0.2">
      <c r="A43">
        <v>974741</v>
      </c>
      <c r="B43" t="s">
        <v>27</v>
      </c>
      <c r="C43" t="s">
        <v>39</v>
      </c>
      <c r="D43" t="s">
        <v>37</v>
      </c>
      <c r="E43" t="str">
        <f t="shared" si="3"/>
        <v>ToM</v>
      </c>
      <c r="F43" t="str">
        <f t="shared" si="4"/>
        <v>ToM</v>
      </c>
      <c r="G43" t="str">
        <f t="shared" si="5"/>
        <v>Yes</v>
      </c>
      <c r="H43">
        <v>7</v>
      </c>
      <c r="I43" s="1">
        <v>40725</v>
      </c>
      <c r="Q43" s="1"/>
    </row>
    <row r="44" spans="1:17" x14ac:dyDescent="0.2">
      <c r="A44">
        <v>974742</v>
      </c>
      <c r="B44" t="s">
        <v>28</v>
      </c>
      <c r="C44" t="s">
        <v>38</v>
      </c>
      <c r="D44" t="s">
        <v>37</v>
      </c>
      <c r="E44" t="str">
        <f t="shared" si="3"/>
        <v>NO</v>
      </c>
      <c r="F44" t="str">
        <f t="shared" si="4"/>
        <v>ToM</v>
      </c>
      <c r="G44" t="str">
        <f t="shared" si="5"/>
        <v>no</v>
      </c>
      <c r="H44">
        <v>6</v>
      </c>
      <c r="I44" s="1">
        <v>40726</v>
      </c>
      <c r="Q44" s="1"/>
    </row>
    <row r="45" spans="1:17" x14ac:dyDescent="0.2">
      <c r="A45">
        <v>974743</v>
      </c>
      <c r="B45" t="s">
        <v>28</v>
      </c>
      <c r="C45" t="s">
        <v>37</v>
      </c>
      <c r="D45" t="s">
        <v>38</v>
      </c>
      <c r="E45" t="str">
        <f t="shared" si="3"/>
        <v>NO</v>
      </c>
      <c r="F45" t="str">
        <f t="shared" si="4"/>
        <v>No</v>
      </c>
      <c r="G45" t="str">
        <f t="shared" si="5"/>
        <v>no</v>
      </c>
      <c r="H45">
        <v>8</v>
      </c>
      <c r="I45" s="1">
        <v>40726</v>
      </c>
      <c r="Q45" s="1"/>
    </row>
    <row r="46" spans="1:17" x14ac:dyDescent="0.2">
      <c r="A46">
        <v>974744</v>
      </c>
      <c r="B46" t="s">
        <v>28</v>
      </c>
      <c r="C46" t="s">
        <v>37</v>
      </c>
      <c r="D46" t="s">
        <v>39</v>
      </c>
      <c r="E46" t="str">
        <f t="shared" si="3"/>
        <v>NO</v>
      </c>
      <c r="F46" t="str">
        <f t="shared" si="4"/>
        <v>No</v>
      </c>
      <c r="G46" t="str">
        <f t="shared" si="5"/>
        <v>no</v>
      </c>
      <c r="H46">
        <v>7</v>
      </c>
      <c r="I46" s="1">
        <v>40729</v>
      </c>
      <c r="Q46" s="1"/>
    </row>
    <row r="47" spans="1:17" x14ac:dyDescent="0.2">
      <c r="A47">
        <v>974745</v>
      </c>
      <c r="B47" t="s">
        <v>27</v>
      </c>
      <c r="C47" t="s">
        <v>37</v>
      </c>
      <c r="D47" t="s">
        <v>38</v>
      </c>
      <c r="E47" t="str">
        <f t="shared" si="3"/>
        <v>NO</v>
      </c>
      <c r="F47" t="str">
        <f t="shared" si="4"/>
        <v>No</v>
      </c>
      <c r="G47" t="str">
        <f t="shared" si="5"/>
        <v>no</v>
      </c>
      <c r="H47">
        <v>9</v>
      </c>
      <c r="I47" s="1">
        <v>40729</v>
      </c>
      <c r="Q47" s="1"/>
    </row>
    <row r="48" spans="1:17" x14ac:dyDescent="0.2">
      <c r="A48">
        <v>974746</v>
      </c>
      <c r="B48" t="s">
        <v>27</v>
      </c>
      <c r="C48" t="s">
        <v>37</v>
      </c>
      <c r="D48" t="s">
        <v>37</v>
      </c>
      <c r="E48" t="str">
        <f t="shared" si="3"/>
        <v>NO</v>
      </c>
      <c r="F48" t="str">
        <f t="shared" si="4"/>
        <v>ToM</v>
      </c>
      <c r="G48" t="str">
        <f t="shared" si="5"/>
        <v>no</v>
      </c>
      <c r="H48">
        <v>9</v>
      </c>
      <c r="I48" s="1">
        <v>40729</v>
      </c>
      <c r="Q48" s="1"/>
    </row>
    <row r="49" spans="1:17" x14ac:dyDescent="0.2">
      <c r="A49">
        <v>974747</v>
      </c>
      <c r="B49" t="s">
        <v>27</v>
      </c>
      <c r="C49" t="s">
        <v>39</v>
      </c>
      <c r="D49" t="s">
        <v>37</v>
      </c>
      <c r="E49" t="str">
        <f t="shared" si="3"/>
        <v>ToM</v>
      </c>
      <c r="F49" t="str">
        <f t="shared" si="4"/>
        <v>ToM</v>
      </c>
      <c r="G49" t="str">
        <f t="shared" si="5"/>
        <v>Yes</v>
      </c>
      <c r="H49">
        <v>9</v>
      </c>
      <c r="I49" s="1">
        <v>40730</v>
      </c>
      <c r="Q49" s="1"/>
    </row>
    <row r="50" spans="1:17" x14ac:dyDescent="0.2">
      <c r="A50">
        <v>974748</v>
      </c>
      <c r="B50" t="s">
        <v>27</v>
      </c>
      <c r="C50" t="s">
        <v>39</v>
      </c>
      <c r="D50" t="s">
        <v>37</v>
      </c>
      <c r="E50" t="str">
        <f t="shared" si="3"/>
        <v>ToM</v>
      </c>
      <c r="F50" t="str">
        <f t="shared" si="4"/>
        <v>ToM</v>
      </c>
      <c r="G50" t="str">
        <f t="shared" si="5"/>
        <v>Yes</v>
      </c>
      <c r="H50">
        <v>9</v>
      </c>
      <c r="I50" s="1">
        <v>40730</v>
      </c>
      <c r="Q50" s="1"/>
    </row>
    <row r="51" spans="1:17" x14ac:dyDescent="0.2">
      <c r="A51">
        <v>974749</v>
      </c>
      <c r="B51" t="s">
        <v>23</v>
      </c>
      <c r="C51" t="s">
        <v>37</v>
      </c>
      <c r="D51" t="s">
        <v>37</v>
      </c>
      <c r="E51" t="str">
        <f t="shared" si="3"/>
        <v>NO</v>
      </c>
      <c r="F51" t="str">
        <f t="shared" si="4"/>
        <v>ToM</v>
      </c>
      <c r="G51" t="str">
        <f t="shared" si="5"/>
        <v>no</v>
      </c>
      <c r="H51">
        <v>10</v>
      </c>
      <c r="I51" s="1">
        <v>40738</v>
      </c>
      <c r="Q51" s="1"/>
    </row>
    <row r="52" spans="1:17" x14ac:dyDescent="0.2">
      <c r="A52">
        <v>974750</v>
      </c>
      <c r="B52" t="s">
        <v>28</v>
      </c>
      <c r="C52" t="s">
        <v>39</v>
      </c>
      <c r="D52" t="s">
        <v>37</v>
      </c>
      <c r="E52" t="str">
        <f t="shared" si="3"/>
        <v>ToM</v>
      </c>
      <c r="F52" t="str">
        <f t="shared" si="4"/>
        <v>ToM</v>
      </c>
      <c r="G52" t="str">
        <f t="shared" si="5"/>
        <v>Yes</v>
      </c>
      <c r="H52">
        <v>7</v>
      </c>
      <c r="I52" s="1">
        <v>40739</v>
      </c>
      <c r="Q52" s="1"/>
    </row>
    <row r="53" spans="1:17" x14ac:dyDescent="0.2">
      <c r="A53">
        <v>974751</v>
      </c>
      <c r="B53" t="s">
        <v>27</v>
      </c>
      <c r="C53" t="s">
        <v>38</v>
      </c>
      <c r="D53" t="s">
        <v>38</v>
      </c>
      <c r="E53" t="str">
        <f t="shared" si="3"/>
        <v>NO</v>
      </c>
      <c r="F53" t="str">
        <f t="shared" si="4"/>
        <v>No</v>
      </c>
      <c r="G53" t="str">
        <f t="shared" si="5"/>
        <v>no</v>
      </c>
      <c r="H53">
        <v>10</v>
      </c>
      <c r="I53" s="1">
        <v>40740</v>
      </c>
      <c r="Q53" s="1"/>
    </row>
    <row r="54" spans="1:17" x14ac:dyDescent="0.2">
      <c r="A54">
        <v>974752</v>
      </c>
      <c r="B54" t="s">
        <v>27</v>
      </c>
      <c r="C54" t="s">
        <v>39</v>
      </c>
      <c r="D54" t="s">
        <v>37</v>
      </c>
      <c r="E54" t="str">
        <f t="shared" si="3"/>
        <v>ToM</v>
      </c>
      <c r="F54" t="str">
        <f t="shared" si="4"/>
        <v>ToM</v>
      </c>
      <c r="G54" t="str">
        <f t="shared" si="5"/>
        <v>Yes</v>
      </c>
      <c r="H54">
        <v>12</v>
      </c>
      <c r="I54" s="1">
        <v>40750</v>
      </c>
      <c r="Q54" s="1"/>
    </row>
    <row r="55" spans="1:17" x14ac:dyDescent="0.2">
      <c r="A55">
        <v>974753</v>
      </c>
      <c r="B55" t="s">
        <v>27</v>
      </c>
      <c r="C55" t="s">
        <v>39</v>
      </c>
      <c r="D55" t="s">
        <v>37</v>
      </c>
      <c r="E55" t="str">
        <f t="shared" si="3"/>
        <v>ToM</v>
      </c>
      <c r="F55" t="str">
        <f t="shared" si="4"/>
        <v>ToM</v>
      </c>
      <c r="G55" t="str">
        <f t="shared" si="5"/>
        <v>Yes</v>
      </c>
      <c r="H55">
        <v>10</v>
      </c>
      <c r="I55" s="1">
        <v>40752</v>
      </c>
      <c r="Q55" s="1"/>
    </row>
    <row r="56" spans="1:17" x14ac:dyDescent="0.2">
      <c r="A56">
        <v>974754</v>
      </c>
      <c r="B56" t="s">
        <v>27</v>
      </c>
      <c r="C56" t="s">
        <v>37</v>
      </c>
      <c r="D56" t="s">
        <v>37</v>
      </c>
      <c r="E56" t="str">
        <f t="shared" si="3"/>
        <v>NO</v>
      </c>
      <c r="F56" t="str">
        <f t="shared" si="4"/>
        <v>ToM</v>
      </c>
      <c r="G56" t="str">
        <f t="shared" si="5"/>
        <v>no</v>
      </c>
      <c r="H56">
        <v>6</v>
      </c>
      <c r="I56" s="1">
        <v>40753</v>
      </c>
      <c r="Q56" s="1"/>
    </row>
    <row r="57" spans="1:17" x14ac:dyDescent="0.2">
      <c r="A57">
        <v>974755</v>
      </c>
      <c r="B57" t="s">
        <v>28</v>
      </c>
      <c r="C57" t="s">
        <v>39</v>
      </c>
      <c r="D57" t="s">
        <v>37</v>
      </c>
      <c r="E57" t="str">
        <f t="shared" si="3"/>
        <v>ToM</v>
      </c>
      <c r="F57" t="str">
        <f t="shared" si="4"/>
        <v>ToM</v>
      </c>
      <c r="G57" t="str">
        <f t="shared" si="5"/>
        <v>Yes</v>
      </c>
      <c r="H57">
        <v>7</v>
      </c>
      <c r="I57" s="1">
        <v>40753</v>
      </c>
      <c r="Q57" s="1"/>
    </row>
    <row r="58" spans="1:17" x14ac:dyDescent="0.2">
      <c r="A58">
        <v>974756</v>
      </c>
      <c r="B58" t="s">
        <v>27</v>
      </c>
      <c r="C58" t="s">
        <v>39</v>
      </c>
      <c r="D58" t="s">
        <v>37</v>
      </c>
      <c r="E58" t="str">
        <f t="shared" si="3"/>
        <v>ToM</v>
      </c>
      <c r="F58" t="str">
        <f t="shared" si="4"/>
        <v>ToM</v>
      </c>
      <c r="G58" t="str">
        <f t="shared" si="5"/>
        <v>Yes</v>
      </c>
      <c r="H58">
        <v>10</v>
      </c>
      <c r="I58" s="1">
        <v>40754</v>
      </c>
      <c r="Q58" s="1"/>
    </row>
    <row r="59" spans="1:17" x14ac:dyDescent="0.2">
      <c r="A59">
        <v>974757</v>
      </c>
      <c r="B59" t="s">
        <v>27</v>
      </c>
      <c r="C59" t="s">
        <v>39</v>
      </c>
      <c r="D59" t="s">
        <v>37</v>
      </c>
      <c r="E59" t="str">
        <f t="shared" si="3"/>
        <v>ToM</v>
      </c>
      <c r="F59" t="str">
        <f t="shared" si="4"/>
        <v>ToM</v>
      </c>
      <c r="G59" t="str">
        <f t="shared" si="5"/>
        <v>Yes</v>
      </c>
      <c r="H59">
        <v>10</v>
      </c>
      <c r="I59" s="1">
        <v>40754</v>
      </c>
      <c r="Q59" s="1"/>
    </row>
    <row r="60" spans="1:17" x14ac:dyDescent="0.2">
      <c r="A60">
        <v>974758</v>
      </c>
      <c r="B60" t="s">
        <v>27</v>
      </c>
      <c r="C60" t="s">
        <v>37</v>
      </c>
      <c r="D60" t="s">
        <v>38</v>
      </c>
      <c r="E60" t="str">
        <f t="shared" si="3"/>
        <v>NO</v>
      </c>
      <c r="F60" t="str">
        <f t="shared" si="4"/>
        <v>No</v>
      </c>
      <c r="G60" t="str">
        <f t="shared" si="5"/>
        <v>no</v>
      </c>
      <c r="H60">
        <v>6</v>
      </c>
      <c r="I60" s="1">
        <v>40757</v>
      </c>
      <c r="Q60" s="1"/>
    </row>
    <row r="61" spans="1:17" x14ac:dyDescent="0.2">
      <c r="A61">
        <v>974759</v>
      </c>
      <c r="B61" t="s">
        <v>27</v>
      </c>
      <c r="C61" t="s">
        <v>39</v>
      </c>
      <c r="D61" t="s">
        <v>37</v>
      </c>
      <c r="E61" t="str">
        <f t="shared" si="3"/>
        <v>ToM</v>
      </c>
      <c r="F61" t="str">
        <f t="shared" si="4"/>
        <v>ToM</v>
      </c>
      <c r="G61" t="str">
        <f t="shared" si="5"/>
        <v>Yes</v>
      </c>
      <c r="H61">
        <v>9</v>
      </c>
      <c r="I61" s="1">
        <v>40758</v>
      </c>
      <c r="Q61" s="1"/>
    </row>
    <row r="62" spans="1:17" x14ac:dyDescent="0.2">
      <c r="A62">
        <v>974760</v>
      </c>
      <c r="B62" t="s">
        <v>25</v>
      </c>
      <c r="C62" t="s">
        <v>37</v>
      </c>
      <c r="D62" t="s">
        <v>38</v>
      </c>
      <c r="E62" t="str">
        <f t="shared" si="3"/>
        <v>NO</v>
      </c>
      <c r="F62" t="str">
        <f t="shared" si="4"/>
        <v>No</v>
      </c>
      <c r="G62" t="str">
        <f t="shared" si="5"/>
        <v>no</v>
      </c>
      <c r="H62">
        <v>11</v>
      </c>
      <c r="I62" s="1">
        <v>40758</v>
      </c>
      <c r="Q62" s="1"/>
    </row>
    <row r="63" spans="1:17" x14ac:dyDescent="0.2">
      <c r="A63">
        <v>974761</v>
      </c>
      <c r="B63" t="s">
        <v>27</v>
      </c>
      <c r="C63" t="s">
        <v>39</v>
      </c>
      <c r="D63" t="s">
        <v>37</v>
      </c>
      <c r="E63" t="str">
        <f t="shared" si="3"/>
        <v>ToM</v>
      </c>
      <c r="F63" t="str">
        <f t="shared" si="4"/>
        <v>ToM</v>
      </c>
      <c r="G63" t="str">
        <f t="shared" si="5"/>
        <v>Yes</v>
      </c>
      <c r="H63">
        <v>11</v>
      </c>
      <c r="I63" s="1">
        <v>40760</v>
      </c>
      <c r="Q63" s="1"/>
    </row>
    <row r="64" spans="1:17" x14ac:dyDescent="0.2">
      <c r="A64">
        <v>974762</v>
      </c>
      <c r="B64" t="s">
        <v>25</v>
      </c>
      <c r="C64" t="s">
        <v>37</v>
      </c>
      <c r="D64" t="s">
        <v>37</v>
      </c>
      <c r="E64" t="str">
        <f t="shared" si="3"/>
        <v>NO</v>
      </c>
      <c r="F64" t="str">
        <f t="shared" si="4"/>
        <v>ToM</v>
      </c>
      <c r="G64" t="str">
        <f t="shared" si="5"/>
        <v>no</v>
      </c>
      <c r="H64">
        <v>7</v>
      </c>
      <c r="I64" s="1">
        <v>40762</v>
      </c>
      <c r="Q64" s="1"/>
    </row>
    <row r="65" spans="1:17" x14ac:dyDescent="0.2">
      <c r="A65">
        <v>974763</v>
      </c>
      <c r="B65" t="s">
        <v>29</v>
      </c>
      <c r="C65" t="s">
        <v>37</v>
      </c>
      <c r="D65" t="s">
        <v>38</v>
      </c>
      <c r="E65" t="str">
        <f t="shared" si="3"/>
        <v>NO</v>
      </c>
      <c r="F65" t="str">
        <f t="shared" si="4"/>
        <v>No</v>
      </c>
      <c r="G65" t="str">
        <f t="shared" si="5"/>
        <v>no</v>
      </c>
      <c r="H65">
        <v>6</v>
      </c>
      <c r="I65" s="1">
        <v>40764</v>
      </c>
      <c r="Q65" s="1"/>
    </row>
    <row r="66" spans="1:17" x14ac:dyDescent="0.2">
      <c r="A66">
        <v>974764</v>
      </c>
      <c r="B66" t="s">
        <v>27</v>
      </c>
      <c r="C66" t="s">
        <v>37</v>
      </c>
      <c r="D66" t="s">
        <v>38</v>
      </c>
      <c r="E66" t="str">
        <f t="shared" si="3"/>
        <v>NO</v>
      </c>
      <c r="F66" t="str">
        <f t="shared" si="4"/>
        <v>No</v>
      </c>
      <c r="G66" t="str">
        <f t="shared" si="5"/>
        <v>no</v>
      </c>
      <c r="H66">
        <v>8</v>
      </c>
      <c r="I66" s="1">
        <v>40764</v>
      </c>
      <c r="Q66" s="1"/>
    </row>
    <row r="67" spans="1:17" x14ac:dyDescent="0.2">
      <c r="A67">
        <v>974765</v>
      </c>
      <c r="B67" t="s">
        <v>27</v>
      </c>
      <c r="C67" t="s">
        <v>39</v>
      </c>
      <c r="D67" t="s">
        <v>37</v>
      </c>
      <c r="E67" t="str">
        <f t="shared" si="3"/>
        <v>ToM</v>
      </c>
      <c r="F67" t="str">
        <f t="shared" si="4"/>
        <v>ToM</v>
      </c>
      <c r="G67" t="str">
        <f t="shared" si="5"/>
        <v>Yes</v>
      </c>
      <c r="H67">
        <v>8</v>
      </c>
      <c r="I67" s="1">
        <v>40765</v>
      </c>
      <c r="Q67" s="1"/>
    </row>
    <row r="68" spans="1:17" x14ac:dyDescent="0.2">
      <c r="A68">
        <v>974766</v>
      </c>
      <c r="B68" t="s">
        <v>29</v>
      </c>
      <c r="C68" t="s">
        <v>39</v>
      </c>
      <c r="D68" t="s">
        <v>37</v>
      </c>
      <c r="E68" t="str">
        <f t="shared" si="3"/>
        <v>ToM</v>
      </c>
      <c r="F68" t="str">
        <f t="shared" si="4"/>
        <v>ToM</v>
      </c>
      <c r="G68" t="str">
        <f t="shared" si="5"/>
        <v>Yes</v>
      </c>
      <c r="H68">
        <v>6</v>
      </c>
      <c r="I68" s="1">
        <v>40771</v>
      </c>
      <c r="Q68" s="1"/>
    </row>
    <row r="69" spans="1:17" x14ac:dyDescent="0.2">
      <c r="A69">
        <v>974767</v>
      </c>
      <c r="B69" t="s">
        <v>27</v>
      </c>
      <c r="C69" t="s">
        <v>39</v>
      </c>
      <c r="D69" t="s">
        <v>37</v>
      </c>
      <c r="E69" t="str">
        <f t="shared" si="3"/>
        <v>ToM</v>
      </c>
      <c r="F69" t="str">
        <f t="shared" si="4"/>
        <v>ToM</v>
      </c>
      <c r="G69" t="str">
        <f t="shared" si="5"/>
        <v>Yes</v>
      </c>
      <c r="H69">
        <v>10</v>
      </c>
      <c r="I69" s="1">
        <v>40772</v>
      </c>
      <c r="Q69" s="1"/>
    </row>
    <row r="70" spans="1:17" x14ac:dyDescent="0.2">
      <c r="A70">
        <v>974768</v>
      </c>
      <c r="B70" t="s">
        <v>27</v>
      </c>
      <c r="C70" t="s">
        <v>37</v>
      </c>
      <c r="D70" t="s">
        <v>37</v>
      </c>
      <c r="E70" t="str">
        <f t="shared" si="3"/>
        <v>NO</v>
      </c>
      <c r="F70" t="str">
        <f t="shared" si="4"/>
        <v>ToM</v>
      </c>
      <c r="G70" t="str">
        <f t="shared" si="5"/>
        <v>no</v>
      </c>
      <c r="H70">
        <v>6</v>
      </c>
      <c r="I70" s="1">
        <v>40774</v>
      </c>
      <c r="Q70" s="1"/>
    </row>
    <row r="71" spans="1:17" x14ac:dyDescent="0.2">
      <c r="A71">
        <v>974769</v>
      </c>
      <c r="B71" t="s">
        <v>25</v>
      </c>
      <c r="C71" t="s">
        <v>37</v>
      </c>
      <c r="D71" t="s">
        <v>38</v>
      </c>
      <c r="E71" t="str">
        <f t="shared" si="3"/>
        <v>NO</v>
      </c>
      <c r="F71" t="str">
        <f t="shared" si="4"/>
        <v>No</v>
      </c>
      <c r="G71" t="str">
        <f t="shared" si="5"/>
        <v>no</v>
      </c>
      <c r="H71">
        <v>8</v>
      </c>
      <c r="I71" s="1">
        <v>40775</v>
      </c>
      <c r="Q71" s="1"/>
    </row>
    <row r="72" spans="1:17" x14ac:dyDescent="0.2">
      <c r="A72">
        <v>974770</v>
      </c>
      <c r="B72" t="s">
        <v>27</v>
      </c>
      <c r="C72" t="s">
        <v>39</v>
      </c>
      <c r="D72" t="s">
        <v>37</v>
      </c>
      <c r="E72" t="str">
        <f t="shared" ref="E72:E96" si="6">IF(C72="B", "ToM", "NO")</f>
        <v>ToM</v>
      </c>
      <c r="F72" t="str">
        <f t="shared" ref="F72:F96" si="7">IF(D72="Y", "ToM", "No")</f>
        <v>ToM</v>
      </c>
      <c r="G72" t="str">
        <f t="shared" ref="G72:G96" si="8">IF(AND(C72="B",D72="Y"),"Yes","no")</f>
        <v>Yes</v>
      </c>
      <c r="H72">
        <v>8</v>
      </c>
      <c r="I72" s="1">
        <v>40776</v>
      </c>
      <c r="Q72" s="1"/>
    </row>
    <row r="73" spans="1:17" x14ac:dyDescent="0.2">
      <c r="A73">
        <v>974771</v>
      </c>
      <c r="B73" t="s">
        <v>27</v>
      </c>
      <c r="C73" t="s">
        <v>39</v>
      </c>
      <c r="D73" t="s">
        <v>37</v>
      </c>
      <c r="E73" t="str">
        <f t="shared" si="6"/>
        <v>ToM</v>
      </c>
      <c r="F73" t="str">
        <f t="shared" si="7"/>
        <v>ToM</v>
      </c>
      <c r="G73" t="str">
        <f t="shared" si="8"/>
        <v>Yes</v>
      </c>
      <c r="H73">
        <v>9</v>
      </c>
      <c r="I73" s="1">
        <v>40785</v>
      </c>
      <c r="Q73" s="1"/>
    </row>
    <row r="74" spans="1:17" x14ac:dyDescent="0.2">
      <c r="A74">
        <v>974772</v>
      </c>
      <c r="B74" t="s">
        <v>29</v>
      </c>
      <c r="C74" t="s">
        <v>39</v>
      </c>
      <c r="D74" t="s">
        <v>37</v>
      </c>
      <c r="E74" t="str">
        <f t="shared" si="6"/>
        <v>ToM</v>
      </c>
      <c r="F74" t="str">
        <f t="shared" si="7"/>
        <v>ToM</v>
      </c>
      <c r="G74" t="str">
        <f t="shared" si="8"/>
        <v>Yes</v>
      </c>
      <c r="H74">
        <v>8</v>
      </c>
      <c r="I74" s="1">
        <v>40786</v>
      </c>
      <c r="Q74" s="1"/>
    </row>
    <row r="75" spans="1:17" x14ac:dyDescent="0.2">
      <c r="A75">
        <v>974773</v>
      </c>
      <c r="B75" t="s">
        <v>28</v>
      </c>
      <c r="C75" t="s">
        <v>39</v>
      </c>
      <c r="D75" t="s">
        <v>37</v>
      </c>
      <c r="E75" t="str">
        <f t="shared" si="6"/>
        <v>ToM</v>
      </c>
      <c r="F75" t="str">
        <f t="shared" si="7"/>
        <v>ToM</v>
      </c>
      <c r="G75" t="str">
        <f t="shared" si="8"/>
        <v>Yes</v>
      </c>
      <c r="H75">
        <v>10</v>
      </c>
      <c r="I75" s="1">
        <v>40788</v>
      </c>
      <c r="Q75" s="1"/>
    </row>
    <row r="76" spans="1:17" x14ac:dyDescent="0.2">
      <c r="A76">
        <v>974774</v>
      </c>
      <c r="B76" t="s">
        <v>27</v>
      </c>
      <c r="C76" t="s">
        <v>37</v>
      </c>
      <c r="D76" t="s">
        <v>38</v>
      </c>
      <c r="E76" t="str">
        <f t="shared" si="6"/>
        <v>NO</v>
      </c>
      <c r="F76" t="str">
        <f t="shared" si="7"/>
        <v>No</v>
      </c>
      <c r="G76" t="str">
        <f t="shared" si="8"/>
        <v>no</v>
      </c>
      <c r="H76">
        <v>8</v>
      </c>
      <c r="I76" s="1">
        <v>40788</v>
      </c>
      <c r="Q76" s="1"/>
    </row>
    <row r="77" spans="1:17" x14ac:dyDescent="0.2">
      <c r="A77">
        <v>974775</v>
      </c>
      <c r="B77" t="s">
        <v>27</v>
      </c>
      <c r="C77" t="s">
        <v>39</v>
      </c>
      <c r="D77" t="s">
        <v>37</v>
      </c>
      <c r="E77" t="str">
        <f t="shared" si="6"/>
        <v>ToM</v>
      </c>
      <c r="F77" t="str">
        <f t="shared" si="7"/>
        <v>ToM</v>
      </c>
      <c r="G77" t="str">
        <f t="shared" si="8"/>
        <v>Yes</v>
      </c>
      <c r="H77">
        <v>10</v>
      </c>
      <c r="I77" s="1">
        <v>40789</v>
      </c>
      <c r="Q77" s="1"/>
    </row>
    <row r="78" spans="1:17" x14ac:dyDescent="0.2">
      <c r="A78">
        <v>974776</v>
      </c>
      <c r="B78" t="s">
        <v>29</v>
      </c>
      <c r="C78" t="s">
        <v>39</v>
      </c>
      <c r="D78" t="s">
        <v>37</v>
      </c>
      <c r="E78" t="str">
        <f t="shared" si="6"/>
        <v>ToM</v>
      </c>
      <c r="F78" t="str">
        <f t="shared" si="7"/>
        <v>ToM</v>
      </c>
      <c r="G78" t="str">
        <f t="shared" si="8"/>
        <v>Yes</v>
      </c>
      <c r="H78">
        <v>8</v>
      </c>
      <c r="I78" s="1">
        <v>40789</v>
      </c>
      <c r="Q78" s="1"/>
    </row>
    <row r="79" spans="1:17" x14ac:dyDescent="0.2">
      <c r="A79">
        <v>974777</v>
      </c>
      <c r="B79" t="s">
        <v>29</v>
      </c>
      <c r="C79" t="s">
        <v>37</v>
      </c>
      <c r="D79" t="s">
        <v>39</v>
      </c>
      <c r="E79" t="str">
        <f t="shared" si="6"/>
        <v>NO</v>
      </c>
      <c r="F79" t="str">
        <f t="shared" si="7"/>
        <v>No</v>
      </c>
      <c r="G79" t="str">
        <f t="shared" si="8"/>
        <v>no</v>
      </c>
      <c r="H79">
        <v>7</v>
      </c>
      <c r="I79" s="1">
        <v>40789</v>
      </c>
      <c r="Q79" s="1"/>
    </row>
    <row r="80" spans="1:17" x14ac:dyDescent="0.2">
      <c r="A80">
        <v>974778</v>
      </c>
      <c r="B80" t="s">
        <v>27</v>
      </c>
      <c r="C80" t="s">
        <v>37</v>
      </c>
      <c r="D80" t="s">
        <v>37</v>
      </c>
      <c r="E80" t="str">
        <f t="shared" si="6"/>
        <v>NO</v>
      </c>
      <c r="F80" t="str">
        <f t="shared" si="7"/>
        <v>ToM</v>
      </c>
      <c r="G80" t="str">
        <f t="shared" si="8"/>
        <v>no</v>
      </c>
      <c r="H80">
        <v>10</v>
      </c>
      <c r="I80" s="1">
        <v>40790</v>
      </c>
      <c r="Q80" s="1"/>
    </row>
    <row r="81" spans="1:17" x14ac:dyDescent="0.2">
      <c r="A81">
        <v>974779</v>
      </c>
      <c r="B81" t="s">
        <v>28</v>
      </c>
      <c r="C81" t="s">
        <v>37</v>
      </c>
      <c r="D81" t="s">
        <v>37</v>
      </c>
      <c r="E81" t="str">
        <f t="shared" si="6"/>
        <v>NO</v>
      </c>
      <c r="F81" t="str">
        <f t="shared" si="7"/>
        <v>ToM</v>
      </c>
      <c r="G81" t="str">
        <f t="shared" si="8"/>
        <v>no</v>
      </c>
      <c r="H81">
        <v>7</v>
      </c>
      <c r="I81" s="1">
        <v>40790</v>
      </c>
      <c r="Q81" s="1"/>
    </row>
    <row r="82" spans="1:17" x14ac:dyDescent="0.2">
      <c r="A82">
        <v>974780</v>
      </c>
      <c r="B82" t="s">
        <v>28</v>
      </c>
      <c r="C82" t="s">
        <v>39</v>
      </c>
      <c r="D82" t="s">
        <v>37</v>
      </c>
      <c r="E82" t="str">
        <f t="shared" si="6"/>
        <v>ToM</v>
      </c>
      <c r="F82" t="str">
        <f t="shared" si="7"/>
        <v>ToM</v>
      </c>
      <c r="G82" t="str">
        <f t="shared" si="8"/>
        <v>Yes</v>
      </c>
      <c r="H82">
        <v>9</v>
      </c>
      <c r="I82" s="1">
        <v>40792</v>
      </c>
      <c r="Q82" s="1"/>
    </row>
    <row r="83" spans="1:17" x14ac:dyDescent="0.2">
      <c r="A83">
        <v>974781</v>
      </c>
      <c r="B83" t="s">
        <v>28</v>
      </c>
      <c r="C83" t="s">
        <v>39</v>
      </c>
      <c r="D83" t="s">
        <v>37</v>
      </c>
      <c r="E83" t="str">
        <f t="shared" si="6"/>
        <v>ToM</v>
      </c>
      <c r="F83" t="str">
        <f t="shared" si="7"/>
        <v>ToM</v>
      </c>
      <c r="G83" t="str">
        <f t="shared" si="8"/>
        <v>Yes</v>
      </c>
      <c r="H83">
        <v>6</v>
      </c>
      <c r="I83" s="1">
        <v>40797</v>
      </c>
      <c r="Q83" s="1"/>
    </row>
    <row r="84" spans="1:17" x14ac:dyDescent="0.2">
      <c r="A84">
        <v>974782</v>
      </c>
      <c r="B84" t="s">
        <v>27</v>
      </c>
      <c r="C84" t="s">
        <v>39</v>
      </c>
      <c r="D84" t="s">
        <v>37</v>
      </c>
      <c r="E84" t="str">
        <f t="shared" si="6"/>
        <v>ToM</v>
      </c>
      <c r="F84" t="str">
        <f t="shared" si="7"/>
        <v>ToM</v>
      </c>
      <c r="G84" t="str">
        <f t="shared" si="8"/>
        <v>Yes</v>
      </c>
      <c r="H84">
        <v>7</v>
      </c>
      <c r="I84" s="1">
        <v>40808</v>
      </c>
      <c r="Q84" s="1"/>
    </row>
    <row r="85" spans="1:17" x14ac:dyDescent="0.2">
      <c r="A85">
        <v>974783</v>
      </c>
      <c r="B85" t="s">
        <v>28</v>
      </c>
      <c r="C85" t="s">
        <v>39</v>
      </c>
      <c r="D85" t="s">
        <v>37</v>
      </c>
      <c r="E85" t="str">
        <f t="shared" si="6"/>
        <v>ToM</v>
      </c>
      <c r="F85" t="str">
        <f t="shared" si="7"/>
        <v>ToM</v>
      </c>
      <c r="G85" t="str">
        <f t="shared" si="8"/>
        <v>Yes</v>
      </c>
      <c r="H85">
        <v>7</v>
      </c>
      <c r="I85" s="1">
        <v>40808</v>
      </c>
      <c r="Q85" s="1"/>
    </row>
    <row r="86" spans="1:17" x14ac:dyDescent="0.2">
      <c r="A86">
        <v>974784</v>
      </c>
      <c r="B86" t="s">
        <v>28</v>
      </c>
      <c r="C86" t="s">
        <v>39</v>
      </c>
      <c r="D86" t="s">
        <v>37</v>
      </c>
      <c r="E86" t="str">
        <f t="shared" si="6"/>
        <v>ToM</v>
      </c>
      <c r="F86" t="str">
        <f t="shared" si="7"/>
        <v>ToM</v>
      </c>
      <c r="G86" t="str">
        <f t="shared" si="8"/>
        <v>Yes</v>
      </c>
      <c r="H86">
        <v>8</v>
      </c>
      <c r="I86" s="1">
        <v>40808</v>
      </c>
      <c r="Q86" s="1"/>
    </row>
    <row r="87" spans="1:17" x14ac:dyDescent="0.2">
      <c r="A87">
        <v>974785</v>
      </c>
      <c r="B87" t="s">
        <v>27</v>
      </c>
      <c r="C87" t="s">
        <v>39</v>
      </c>
      <c r="D87" t="s">
        <v>37</v>
      </c>
      <c r="E87" t="str">
        <f t="shared" si="6"/>
        <v>ToM</v>
      </c>
      <c r="F87" t="str">
        <f t="shared" si="7"/>
        <v>ToM</v>
      </c>
      <c r="G87" t="str">
        <f t="shared" si="8"/>
        <v>Yes</v>
      </c>
      <c r="H87">
        <v>10</v>
      </c>
      <c r="I87" s="1">
        <v>40811</v>
      </c>
      <c r="Q87" s="1"/>
    </row>
    <row r="88" spans="1:17" x14ac:dyDescent="0.2">
      <c r="A88">
        <v>974786</v>
      </c>
      <c r="B88" t="s">
        <v>28</v>
      </c>
      <c r="C88" t="s">
        <v>39</v>
      </c>
      <c r="D88" t="s">
        <v>37</v>
      </c>
      <c r="E88" t="str">
        <f t="shared" si="6"/>
        <v>ToM</v>
      </c>
      <c r="F88" t="str">
        <f t="shared" si="7"/>
        <v>ToM</v>
      </c>
      <c r="G88" t="str">
        <f t="shared" si="8"/>
        <v>Yes</v>
      </c>
      <c r="H88">
        <v>8</v>
      </c>
      <c r="I88" s="1">
        <v>40811</v>
      </c>
      <c r="Q88" s="1"/>
    </row>
    <row r="89" spans="1:17" x14ac:dyDescent="0.2">
      <c r="A89">
        <v>974787</v>
      </c>
      <c r="B89" t="s">
        <v>28</v>
      </c>
      <c r="C89" t="s">
        <v>37</v>
      </c>
      <c r="D89" t="s">
        <v>38</v>
      </c>
      <c r="E89" t="str">
        <f t="shared" si="6"/>
        <v>NO</v>
      </c>
      <c r="F89" t="str">
        <f t="shared" si="7"/>
        <v>No</v>
      </c>
      <c r="G89" t="str">
        <f t="shared" si="8"/>
        <v>no</v>
      </c>
      <c r="H89">
        <v>5</v>
      </c>
      <c r="I89" s="1">
        <v>40815</v>
      </c>
      <c r="Q89" s="1"/>
    </row>
    <row r="90" spans="1:17" x14ac:dyDescent="0.2">
      <c r="A90">
        <v>974788</v>
      </c>
      <c r="B90" t="s">
        <v>27</v>
      </c>
      <c r="C90" t="s">
        <v>37</v>
      </c>
      <c r="D90" t="s">
        <v>37</v>
      </c>
      <c r="E90" t="str">
        <f t="shared" si="6"/>
        <v>NO</v>
      </c>
      <c r="F90" t="str">
        <f t="shared" si="7"/>
        <v>ToM</v>
      </c>
      <c r="G90" t="str">
        <f t="shared" si="8"/>
        <v>no</v>
      </c>
      <c r="H90">
        <v>9</v>
      </c>
      <c r="I90" s="1">
        <v>40815</v>
      </c>
      <c r="Q90" s="1"/>
    </row>
    <row r="91" spans="1:17" x14ac:dyDescent="0.2">
      <c r="A91">
        <v>974789</v>
      </c>
      <c r="B91" t="s">
        <v>28</v>
      </c>
      <c r="C91" t="s">
        <v>39</v>
      </c>
      <c r="D91" t="s">
        <v>37</v>
      </c>
      <c r="E91" t="str">
        <f t="shared" si="6"/>
        <v>ToM</v>
      </c>
      <c r="F91" t="str">
        <f t="shared" si="7"/>
        <v>ToM</v>
      </c>
      <c r="G91" t="str">
        <f t="shared" si="8"/>
        <v>Yes</v>
      </c>
      <c r="H91">
        <v>7</v>
      </c>
      <c r="I91" s="1">
        <v>40818</v>
      </c>
      <c r="Q91" s="1"/>
    </row>
    <row r="92" spans="1:17" x14ac:dyDescent="0.2">
      <c r="A92">
        <v>974790</v>
      </c>
      <c r="B92" t="s">
        <v>27</v>
      </c>
      <c r="C92" t="s">
        <v>37</v>
      </c>
      <c r="D92" t="s">
        <v>38</v>
      </c>
      <c r="E92" t="str">
        <f t="shared" si="6"/>
        <v>NO</v>
      </c>
      <c r="F92" t="str">
        <f t="shared" si="7"/>
        <v>No</v>
      </c>
      <c r="G92" t="str">
        <f t="shared" si="8"/>
        <v>no</v>
      </c>
      <c r="H92">
        <v>7</v>
      </c>
      <c r="I92" s="1">
        <v>40818</v>
      </c>
      <c r="Q92" s="1"/>
    </row>
    <row r="93" spans="1:17" x14ac:dyDescent="0.2">
      <c r="A93">
        <v>974791</v>
      </c>
      <c r="B93" t="s">
        <v>27</v>
      </c>
      <c r="C93" t="s">
        <v>39</v>
      </c>
      <c r="D93" t="s">
        <v>37</v>
      </c>
      <c r="E93" t="str">
        <f t="shared" si="6"/>
        <v>ToM</v>
      </c>
      <c r="F93" t="str">
        <f t="shared" si="7"/>
        <v>ToM</v>
      </c>
      <c r="G93" t="str">
        <f t="shared" si="8"/>
        <v>Yes</v>
      </c>
      <c r="H93">
        <v>7</v>
      </c>
      <c r="I93" s="1">
        <v>40825</v>
      </c>
      <c r="Q93" s="1"/>
    </row>
    <row r="94" spans="1:17" x14ac:dyDescent="0.2">
      <c r="A94">
        <v>974792</v>
      </c>
      <c r="B94" t="s">
        <v>27</v>
      </c>
      <c r="C94" t="s">
        <v>37</v>
      </c>
      <c r="D94" t="s">
        <v>38</v>
      </c>
      <c r="E94" t="str">
        <f t="shared" si="6"/>
        <v>NO</v>
      </c>
      <c r="F94" t="str">
        <f t="shared" si="7"/>
        <v>No</v>
      </c>
      <c r="G94" t="str">
        <f t="shared" si="8"/>
        <v>no</v>
      </c>
      <c r="H94">
        <v>5</v>
      </c>
      <c r="I94" s="1">
        <v>40825</v>
      </c>
      <c r="Q94" s="1"/>
    </row>
    <row r="95" spans="1:17" x14ac:dyDescent="0.2">
      <c r="A95">
        <v>974793</v>
      </c>
      <c r="B95" t="s">
        <v>28</v>
      </c>
      <c r="C95" t="s">
        <v>37</v>
      </c>
      <c r="D95" t="s">
        <v>37</v>
      </c>
      <c r="E95" t="str">
        <f t="shared" si="6"/>
        <v>NO</v>
      </c>
      <c r="F95" t="str">
        <f t="shared" si="7"/>
        <v>ToM</v>
      </c>
      <c r="G95" t="str">
        <f t="shared" si="8"/>
        <v>no</v>
      </c>
      <c r="H95">
        <v>8</v>
      </c>
      <c r="I95" s="1">
        <v>40825</v>
      </c>
      <c r="Q95" s="1"/>
    </row>
    <row r="96" spans="1:17" x14ac:dyDescent="0.2">
      <c r="A96">
        <v>974794</v>
      </c>
      <c r="B96" t="s">
        <v>27</v>
      </c>
      <c r="C96" t="s">
        <v>39</v>
      </c>
      <c r="D96" t="s">
        <v>37</v>
      </c>
      <c r="E96" t="str">
        <f t="shared" si="6"/>
        <v>ToM</v>
      </c>
      <c r="F96" t="str">
        <f t="shared" si="7"/>
        <v>ToM</v>
      </c>
      <c r="G96" t="str">
        <f t="shared" si="8"/>
        <v>Yes</v>
      </c>
      <c r="H96">
        <v>8</v>
      </c>
      <c r="I96" s="1">
        <v>40832</v>
      </c>
      <c r="Q9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ToMxBallEG1</vt:lpstr>
      <vt:lpstr>ToM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 Lahvis</dc:creator>
  <cp:lastModifiedBy>Nadir Balba</cp:lastModifiedBy>
  <dcterms:created xsi:type="dcterms:W3CDTF">2015-12-03T01:13:50Z</dcterms:created>
  <dcterms:modified xsi:type="dcterms:W3CDTF">2016-08-22T06:57:47Z</dcterms:modified>
</cp:coreProperties>
</file>