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s\Downloads\data 415 assignments\"/>
    </mc:Choice>
  </mc:AlternateContent>
  <xr:revisionPtr revIDLastSave="0" documentId="13_ncr:1_{157FCD28-1E71-4D24-A233-657ACE48E9CE}" xr6:coauthVersionLast="47" xr6:coauthVersionMax="47" xr10:uidLastSave="{00000000-0000-0000-0000-000000000000}"/>
  <bookViews>
    <workbookView xWindow="-110" yWindow="-110" windowWidth="25820" windowHeight="14020" tabRatio="851" xr2:uid="{00000000-000D-0000-FFFF-FFFF00000000}"/>
  </bookViews>
  <sheets>
    <sheet name="Simplex LP" sheetId="37" r:id="rId1"/>
  </sheets>
  <definedNames>
    <definedName name="Alpha">#REF!</definedName>
    <definedName name="nalpha">#REF!</definedName>
    <definedName name="OneMinusAlpha">#REF!</definedName>
    <definedName name="solver_adj" localSheetId="0" hidden="1">'Simplex LP'!$B$3:$E$3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'Simplex LP'!$F$10</definedName>
    <definedName name="solver_lhs2" localSheetId="0" hidden="1">'Simplex LP'!$F$11</definedName>
    <definedName name="solver_lhs3" localSheetId="0" hidden="1">'Simplex LP'!$F$12</definedName>
    <definedName name="solver_lhs4" localSheetId="0" hidden="1">'Simplex LP'!$F$7</definedName>
    <definedName name="solver_lhs5" localSheetId="0" hidden="1">'Simplex LP'!$F$8</definedName>
    <definedName name="solver_lhs6" localSheetId="0" hidden="1">'Simplex LP'!$F$9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'Simplex LP'!$B$14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'Simplex LP'!$G$10</definedName>
    <definedName name="solver_rhs2" localSheetId="0" hidden="1">'Simplex LP'!$G$11</definedName>
    <definedName name="solver_rhs3" localSheetId="0" hidden="1">'Simplex LP'!$G$12</definedName>
    <definedName name="solver_rhs4" localSheetId="0" hidden="1">'Simplex LP'!$G$7</definedName>
    <definedName name="solver_rhs5" localSheetId="0" hidden="1">'Simplex LP'!$G$8</definedName>
    <definedName name="solver_rhs6" localSheetId="0" hidden="1">'Simplex LP'!$G$9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7" l="1"/>
  <c r="F10" i="37"/>
  <c r="B14" i="37"/>
  <c r="F8" i="37"/>
  <c r="F9" i="37"/>
  <c r="F11" i="37"/>
  <c r="F12" i="37"/>
  <c r="F7" i="37"/>
</calcChain>
</file>

<file path=xl/sharedStrings.xml><?xml version="1.0" encoding="utf-8"?>
<sst xmlns="http://schemas.openxmlformats.org/spreadsheetml/2006/main" count="24" uniqueCount="20">
  <si>
    <t>.</t>
  </si>
  <si>
    <t>Vanilla</t>
  </si>
  <si>
    <t>Production Plan</t>
  </si>
  <si>
    <t>Unit Profit</t>
  </si>
  <si>
    <t>Ice Cream</t>
  </si>
  <si>
    <t>Strawberry</t>
  </si>
  <si>
    <t>Mango</t>
  </si>
  <si>
    <t>Banana</t>
  </si>
  <si>
    <t>Cake Yummy LTD</t>
  </si>
  <si>
    <t>Chocolate Cinnamon Vanilla</t>
  </si>
  <si>
    <t>Strawberry Mango</t>
  </si>
  <si>
    <t>Chocolate</t>
  </si>
  <si>
    <t>Cakes</t>
  </si>
  <si>
    <t>Cinnamon</t>
  </si>
  <si>
    <t>Pure Mango Banana</t>
  </si>
  <si>
    <t>Strawberry Twist</t>
  </si>
  <si>
    <t>Each flavour is produced by a combination of flavours</t>
  </si>
  <si>
    <t>Used Inventory</t>
  </si>
  <si>
    <t>Available Inventory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</si>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</sst>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8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5" fillId="3" borderId="0" xfId="0" applyFont="1" applyFill="1"/>
    <xf numFmtId="0" fontId="5" fillId="3" borderId="2" xfId="0" applyFont="1" applyFill="1" applyBorder="1"/>
    <xf numFmtId="0" fontId="4" fillId="4" borderId="3" xfId="0" applyFont="1" applyFill="1" applyBorder="1"/>
    <xf numFmtId="0" fontId="4" fillId="5" borderId="5" xfId="0" applyFont="1" applyFill="1" applyBorder="1"/>
    <xf numFmtId="44" fontId="4" fillId="9" borderId="1" xfId="1" applyFont="1" applyFill="1" applyBorder="1"/>
    <xf numFmtId="0" fontId="4" fillId="8" borderId="3" xfId="0" applyFont="1" applyFill="1" applyBorder="1"/>
    <xf numFmtId="0" fontId="4" fillId="8" borderId="4" xfId="0" applyFont="1" applyFill="1" applyBorder="1"/>
    <xf numFmtId="0" fontId="4" fillId="9" borderId="5" xfId="0" applyFont="1" applyFill="1" applyBorder="1"/>
    <xf numFmtId="0" fontId="4" fillId="5" borderId="1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5" fillId="7" borderId="2" xfId="0" applyFont="1" applyFill="1" applyBorder="1"/>
    <xf numFmtId="0" fontId="3" fillId="6" borderId="0" xfId="0" applyFont="1" applyFill="1"/>
    <xf numFmtId="44" fontId="4" fillId="12" borderId="0" xfId="1" applyFont="1" applyFill="1"/>
    <xf numFmtId="0" fontId="4" fillId="11" borderId="3" xfId="0" applyFont="1" applyFill="1" applyBorder="1"/>
    <xf numFmtId="0" fontId="5" fillId="10" borderId="0" xfId="0" applyFont="1" applyFill="1" applyAlignment="1">
      <alignment horizontal="center"/>
    </xf>
    <xf numFmtId="0" fontId="7" fillId="7" borderId="0" xfId="0" applyFont="1" applyFill="1"/>
    <xf numFmtId="0" fontId="6" fillId="2" borderId="0" xfId="0" applyFont="1" applyFill="1" applyAlignment="1">
      <alignment horizontal="center" vertical="center"/>
    </xf>
  </cellXfs>
  <cellStyles count="6">
    <cellStyle name="Currency" xfId="1" builtinId="4"/>
    <cellStyle name="Currency 2" xfId="4" xr:uid="{00000000-0005-0000-0000-000002000000}"/>
    <cellStyle name="Normal" xfId="0" builtinId="0"/>
    <cellStyle name="Normal 2" xfId="2" xr:uid="{00000000-0005-0000-0000-000004000000}"/>
    <cellStyle name="Normal 2 2" xfId="3" xr:uid="{00000000-0005-0000-0000-000005000000}"/>
    <cellStyle name="Percent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Cake</a:t>
            </a:r>
            <a:r>
              <a:rPr lang="en-CA" baseline="0"/>
              <a:t> Yummy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'Simplex LP'!$B$6</c:f>
              <c:strCache>
                <c:ptCount val="1"/>
                <c:pt idx="0">
                  <c:v>Strawberry Mango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LP'!$B$7:$B$12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1-4106-8D72-D49EE8404ED6}"/>
            </c:ext>
          </c:extLst>
        </c:ser>
        <c:ser>
          <c:idx val="1"/>
          <c:order val="1"/>
          <c:tx>
            <c:strRef>
              <c:f>'Simplex LP'!$C$6</c:f>
              <c:strCache>
                <c:ptCount val="1"/>
                <c:pt idx="0">
                  <c:v>Chocolate Cinnamon Vanilla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LP'!$C$7:$C$12</c:f>
              <c:numCache>
                <c:formatCode>General</c:formatCode>
                <c:ptCount val="6"/>
                <c:pt idx="2">
                  <c:v>6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1-4106-8D72-D49EE8404ED6}"/>
            </c:ext>
          </c:extLst>
        </c:ser>
        <c:ser>
          <c:idx val="2"/>
          <c:order val="2"/>
          <c:tx>
            <c:strRef>
              <c:f>'Simplex LP'!$D$6</c:f>
              <c:strCache>
                <c:ptCount val="1"/>
                <c:pt idx="0">
                  <c:v>Pure Mango 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LP'!$D$7:$D$12</c:f>
              <c:numCache>
                <c:formatCode>General</c:formatCode>
                <c:ptCount val="6"/>
                <c:pt idx="1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1-4106-8D72-D49EE8404ED6}"/>
            </c:ext>
          </c:extLst>
        </c:ser>
        <c:ser>
          <c:idx val="3"/>
          <c:order val="3"/>
          <c:tx>
            <c:strRef>
              <c:f>'Simplex LP'!$E$6</c:f>
              <c:strCache>
                <c:ptCount val="1"/>
                <c:pt idx="0">
                  <c:v>Strawberry Twist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LP'!$E$7:$E$12</c:f>
              <c:numCache>
                <c:formatCode>General</c:formatCode>
                <c:ptCount val="6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1-4106-8D72-D49EE8404ED6}"/>
            </c:ext>
          </c:extLst>
        </c:ser>
        <c:ser>
          <c:idx val="4"/>
          <c:order val="4"/>
          <c:tx>
            <c:strRef>
              <c:f>'Simplex LP'!$F$6</c:f>
              <c:strCache>
                <c:ptCount val="1"/>
                <c:pt idx="0">
                  <c:v>Used Inventory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'Simplex LP'!$A$7:$A$12</c:f>
              <c:strCache>
                <c:ptCount val="6"/>
                <c:pt idx="0">
                  <c:v>Strawberry</c:v>
                </c:pt>
                <c:pt idx="1">
                  <c:v>Mango</c:v>
                </c:pt>
                <c:pt idx="2">
                  <c:v>Chocolate</c:v>
                </c:pt>
                <c:pt idx="3">
                  <c:v>Cinnamon</c:v>
                </c:pt>
                <c:pt idx="4">
                  <c:v>Vanilla</c:v>
                </c:pt>
                <c:pt idx="5">
                  <c:v>Banana</c:v>
                </c:pt>
              </c:strCache>
            </c:strRef>
          </c:cat>
          <c:val>
            <c:numRef>
              <c:f>'Simplex LP'!$F$7:$F$12</c:f>
              <c:numCache>
                <c:formatCode>General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95</c:v>
                </c:pt>
                <c:pt idx="3">
                  <c:v>31.666666666666664</c:v>
                </c:pt>
                <c:pt idx="4">
                  <c:v>47.5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1-4106-8D72-D49EE840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620064"/>
        <c:axId val="581620720"/>
      </c:barChart>
      <c:catAx>
        <c:axId val="58162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0720"/>
        <c:crosses val="autoZero"/>
        <c:auto val="1"/>
        <c:lblAlgn val="ctr"/>
        <c:lblOffset val="100"/>
        <c:noMultiLvlLbl val="0"/>
      </c:catAx>
      <c:valAx>
        <c:axId val="5816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16</xdr:row>
      <xdr:rowOff>19050</xdr:rowOff>
    </xdr:from>
    <xdr:to>
      <xdr:col>6</xdr:col>
      <xdr:colOff>123824</xdr:colOff>
      <xdr:row>37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D17A6-21A8-469A-B4D0-49619219A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5</xdr:row>
      <xdr:rowOff>31750</xdr:rowOff>
    </xdr:from>
    <xdr:to>
      <xdr:col>11</xdr:col>
      <xdr:colOff>590550</xdr:colOff>
      <xdr:row>28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EEB7DD-2DC0-22A0-D687-A9B40F0B3C11}"/>
            </a:ext>
          </a:extLst>
        </xdr:cNvPr>
        <xdr:cNvSpPr txBox="1"/>
      </xdr:nvSpPr>
      <xdr:spPr>
        <a:xfrm>
          <a:off x="9423400" y="1219200"/>
          <a:ext cx="4191000" cy="380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1.  </a:t>
          </a:r>
        </a:p>
        <a:p>
          <a:r>
            <a:rPr lang="en-CA" sz="1100"/>
            <a:t>Strawberry</a:t>
          </a:r>
          <a:r>
            <a:rPr lang="en-CA" sz="1100" baseline="0"/>
            <a:t> Mango :12</a:t>
          </a:r>
        </a:p>
        <a:p>
          <a:r>
            <a:rPr lang="en-CA" sz="1100"/>
            <a:t>Chocolate Cinnamon Vanilla : 15</a:t>
          </a:r>
        </a:p>
        <a:p>
          <a:r>
            <a:rPr lang="en-CA" sz="1100"/>
            <a:t>Pure Mango Banana: 13</a:t>
          </a:r>
        </a:p>
        <a:p>
          <a:r>
            <a:rPr lang="en-CA" sz="1100"/>
            <a:t>StrawBerry Twist:</a:t>
          </a:r>
          <a:r>
            <a:rPr lang="en-CA" sz="1100" baseline="0"/>
            <a:t> 10</a:t>
          </a:r>
        </a:p>
        <a:p>
          <a:endParaRPr lang="en-CA" sz="1100" baseline="0"/>
        </a:p>
        <a:p>
          <a:r>
            <a:rPr lang="en-CA" sz="1100" baseline="0"/>
            <a:t>2. I am not sure what the question is, I am assuming its generating the table values?</a:t>
          </a:r>
        </a:p>
        <a:p>
          <a:endParaRPr lang="en-CA" sz="1100" baseline="0"/>
        </a:p>
        <a:p>
          <a:r>
            <a:rPr lang="en-CA" sz="1100" baseline="0"/>
            <a:t>3. In general focus on producing Chocolate Vanilla and Pure Mango Banana, and avoid producing Strawberry Twist.</a:t>
          </a:r>
        </a:p>
        <a:p>
          <a:endParaRPr lang="en-CA" sz="1100" baseline="0"/>
        </a:p>
        <a:p>
          <a:r>
            <a:rPr lang="en-CA" sz="1100" baseline="0"/>
            <a:t>4. Used inventory is is how many of the available inventory is being used. Available inventory is the maximum amount that can be used.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7"/>
  <sheetViews>
    <sheetView tabSelected="1" zoomScaleNormal="100" workbookViewId="0">
      <selection activeCell="F13" sqref="F13"/>
    </sheetView>
  </sheetViews>
  <sheetFormatPr defaultRowHeight="12.5" x14ac:dyDescent="0.25"/>
  <cols>
    <col min="1" max="1" width="11.54296875" bestFit="1" customWidth="1"/>
    <col min="2" max="2" width="18.1796875" bestFit="1" customWidth="1"/>
    <col min="3" max="3" width="24.26953125" bestFit="1" customWidth="1"/>
    <col min="4" max="4" width="20" customWidth="1"/>
    <col min="5" max="5" width="18.1796875" customWidth="1"/>
    <col min="6" max="6" width="12.81640625" bestFit="1" customWidth="1"/>
    <col min="7" max="7" width="16" bestFit="1" customWidth="1"/>
    <col min="10" max="10" width="39.26953125" bestFit="1" customWidth="1"/>
    <col min="15" max="15" width="12.81640625" bestFit="1" customWidth="1"/>
  </cols>
  <sheetData>
    <row r="1" spans="1:25" ht="42.75" customHeight="1" x14ac:dyDescent="0.25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" thickBot="1" x14ac:dyDescent="0.3">
      <c r="A2" s="19" t="s">
        <v>0</v>
      </c>
      <c r="B2" s="14" t="s">
        <v>10</v>
      </c>
      <c r="C2" s="14" t="s">
        <v>9</v>
      </c>
      <c r="D2" s="14" t="s">
        <v>14</v>
      </c>
      <c r="E2" s="14" t="s">
        <v>15</v>
      </c>
      <c r="F2" s="1"/>
      <c r="G2" s="1"/>
      <c r="H2" s="1"/>
      <c r="I2" s="1"/>
      <c r="J2" s="18" t="s">
        <v>12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" thickTop="1" x14ac:dyDescent="0.25">
      <c r="A3" s="7" t="s">
        <v>2</v>
      </c>
      <c r="B3" s="8">
        <v>0</v>
      </c>
      <c r="C3" s="8">
        <v>15.833333333333332</v>
      </c>
      <c r="D3" s="8">
        <v>13.333333333333332</v>
      </c>
      <c r="E3" s="8">
        <v>10</v>
      </c>
      <c r="F3" s="1"/>
      <c r="G3" s="1"/>
      <c r="H3" s="1"/>
      <c r="I3" s="1"/>
      <c r="J3" s="17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9" t="s">
        <v>3</v>
      </c>
      <c r="B4" s="6">
        <v>2.5</v>
      </c>
      <c r="C4" s="6">
        <v>3.45</v>
      </c>
      <c r="D4" s="6">
        <v>1.75</v>
      </c>
      <c r="E4" s="6">
        <v>3.89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" thickBot="1" x14ac:dyDescent="0.3">
      <c r="A6" s="2" t="s">
        <v>4</v>
      </c>
      <c r="B6" s="3" t="s">
        <v>10</v>
      </c>
      <c r="C6" s="3" t="s">
        <v>9</v>
      </c>
      <c r="D6" s="3" t="s">
        <v>14</v>
      </c>
      <c r="E6" s="3" t="s">
        <v>15</v>
      </c>
      <c r="F6" s="3" t="s">
        <v>17</v>
      </c>
      <c r="G6" s="3" t="s">
        <v>18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thickTop="1" thickBot="1" x14ac:dyDescent="0.3">
      <c r="A7" s="4" t="s">
        <v>5</v>
      </c>
      <c r="B7" s="11">
        <v>5</v>
      </c>
      <c r="C7" s="11"/>
      <c r="D7" s="11"/>
      <c r="E7" s="11">
        <v>6</v>
      </c>
      <c r="F7" s="11">
        <f>SUMPRODUCT(B7:E7,$B$3:$E$3)</f>
        <v>60</v>
      </c>
      <c r="G7" s="11">
        <v>60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thickTop="1" thickBot="1" x14ac:dyDescent="0.3">
      <c r="A8" s="5" t="s">
        <v>6</v>
      </c>
      <c r="B8" s="10">
        <v>2</v>
      </c>
      <c r="C8" s="10"/>
      <c r="D8" s="10">
        <v>6</v>
      </c>
      <c r="E8" s="10"/>
      <c r="F8" s="11">
        <f t="shared" ref="F8:F12" si="0">SUMPRODUCT(B8:E8,$B$3:$E$3)</f>
        <v>80</v>
      </c>
      <c r="G8" s="10">
        <v>80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thickTop="1" thickBot="1" x14ac:dyDescent="0.3">
      <c r="A9" s="12" t="s">
        <v>11</v>
      </c>
      <c r="B9" s="13"/>
      <c r="C9" s="13">
        <v>6</v>
      </c>
      <c r="D9" s="13"/>
      <c r="E9" s="13"/>
      <c r="F9" s="11">
        <f t="shared" si="0"/>
        <v>95</v>
      </c>
      <c r="G9" s="13">
        <v>95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thickTop="1" thickBot="1" x14ac:dyDescent="0.3">
      <c r="A10" s="5" t="s">
        <v>13</v>
      </c>
      <c r="B10" s="10"/>
      <c r="C10" s="10">
        <v>2</v>
      </c>
      <c r="D10" s="10"/>
      <c r="E10" s="10"/>
      <c r="F10" s="11">
        <f>SUMPRODUCT(B10:E10,$B$3:$E$3)</f>
        <v>31.666666666666664</v>
      </c>
      <c r="G10" s="10">
        <v>56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thickTop="1" thickBot="1" x14ac:dyDescent="0.3">
      <c r="A11" s="12" t="s">
        <v>1</v>
      </c>
      <c r="B11" s="13"/>
      <c r="C11" s="13">
        <v>3</v>
      </c>
      <c r="D11" s="13"/>
      <c r="E11" s="13"/>
      <c r="F11" s="11">
        <f t="shared" si="0"/>
        <v>47.5</v>
      </c>
      <c r="G11" s="13">
        <v>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" thickTop="1" x14ac:dyDescent="0.25">
      <c r="A12" s="5" t="s">
        <v>7</v>
      </c>
      <c r="B12" s="10"/>
      <c r="C12" s="10"/>
      <c r="D12" s="10">
        <v>3</v>
      </c>
      <c r="E12" s="10"/>
      <c r="F12" s="11">
        <f t="shared" si="0"/>
        <v>40</v>
      </c>
      <c r="G12" s="10">
        <v>100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"/>
      <c r="D13" s="1"/>
      <c r="E13" s="1"/>
      <c r="F13" s="1">
        <f>SUM(F7:F12)</f>
        <v>354.16666666666669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5" t="s">
        <v>19</v>
      </c>
      <c r="B14" s="16">
        <f>SUMPRODUCT(B3:E3,B4:E4)</f>
        <v>116.85833333333332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Simplex LP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C^2</dc:creator>
  <cp:lastModifiedBy>erik szilagyi</cp:lastModifiedBy>
  <dcterms:created xsi:type="dcterms:W3CDTF">2011-09-25T23:03:07Z</dcterms:created>
  <dcterms:modified xsi:type="dcterms:W3CDTF">2023-05-19T21:14:01Z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1.5.7.0</vt:lpwstr>
  </property>
</Properties>
</file>