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C1C31D8B-447B-470C-B820-D41A2AFF308A}" xr6:coauthVersionLast="47" xr6:coauthVersionMax="47" xr10:uidLastSave="{00000000-0000-0000-0000-000000000000}"/>
  <bookViews>
    <workbookView xWindow="28680" yWindow="-120" windowWidth="29040" windowHeight="17640" firstSheet="2" activeTab="2"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 sheetId="5" r:id="rId8"/>
    <sheet name="Outputs" sheetId="6" r:id="rId9"/>
    <sheet name="Sensitivity" sheetId="7" r:id="rId10"/>
    <sheet name="TechMaturity" sheetId="8" r:id="rId11"/>
    <sheet name="MissionModel" sheetId="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1" l="1"/>
  <c r="B30" i="11"/>
  <c r="B30" i="10"/>
  <c r="I3" i="8"/>
  <c r="I4" i="8"/>
  <c r="I5" i="8"/>
  <c r="I6" i="8"/>
  <c r="I7" i="8"/>
  <c r="I8" i="8"/>
  <c r="I9" i="8"/>
  <c r="I10" i="8"/>
  <c r="I2" i="8"/>
  <c r="E3" i="8"/>
  <c r="E4" i="8"/>
  <c r="E5" i="8"/>
  <c r="E6" i="8"/>
  <c r="E7" i="8"/>
  <c r="E8" i="8"/>
  <c r="E9" i="8"/>
  <c r="E10" i="8"/>
  <c r="E2" i="8"/>
  <c r="B8" i="5" a="1"/>
  <c r="B16" i="5" a="1"/>
  <c r="B5" i="5" a="1"/>
  <c r="B38" i="5" a="1"/>
  <c r="B20" i="5" a="1"/>
  <c r="B32" i="5" a="1"/>
  <c r="B17" i="5" a="1"/>
  <c r="B10" i="5" a="1"/>
  <c r="B4" i="5" a="1"/>
  <c r="B31" i="5" a="1"/>
  <c r="B30" i="5" a="1"/>
  <c r="B27" i="5" a="1"/>
  <c r="B37" i="5" a="1"/>
  <c r="B26" i="5" a="1"/>
  <c r="B25" i="5" a="1"/>
  <c r="B24" i="5" a="1"/>
  <c r="B3" i="5" a="1"/>
  <c r="B35" i="5" a="1"/>
  <c r="B15" i="5" a="1"/>
  <c r="B9" i="5" a="1"/>
  <c r="B41" i="5" a="1"/>
  <c r="B23" i="5" a="1"/>
  <c r="B40" i="5" a="1"/>
  <c r="B22" i="5" a="1"/>
  <c r="B7" i="5" a="1"/>
  <c r="B11" i="5" a="1"/>
  <c r="B33" i="5" a="1"/>
  <c r="B39" i="5" a="1"/>
  <c r="B34" i="5" a="1"/>
  <c r="B6" i="5" a="1"/>
  <c r="B21" i="5" a="1"/>
  <c r="B12" i="5" a="1"/>
  <c r="B36" i="5" a="1"/>
  <c r="B41" i="5" l="1"/>
  <c r="B40" i="5"/>
  <c r="B39" i="5"/>
  <c r="B38" i="5"/>
  <c r="B37" i="5"/>
  <c r="B36" i="5"/>
  <c r="B35" i="5"/>
  <c r="B34" i="5"/>
  <c r="B33" i="5"/>
  <c r="B32" i="5"/>
  <c r="B31" i="5"/>
  <c r="B30" i="5"/>
  <c r="B27" i="5"/>
  <c r="B26" i="5"/>
  <c r="B25" i="5"/>
  <c r="B24" i="5"/>
  <c r="B23" i="5"/>
  <c r="B22" i="5"/>
  <c r="B21" i="5"/>
  <c r="B20" i="5"/>
  <c r="B17" i="5"/>
  <c r="B16" i="5"/>
  <c r="B15" i="5"/>
  <c r="B12" i="5"/>
  <c r="B11" i="5"/>
  <c r="B10" i="5"/>
  <c r="B9" i="5"/>
  <c r="B8" i="5"/>
  <c r="B7" i="5"/>
  <c r="B6" i="5"/>
  <c r="B5" i="5"/>
  <c r="B4" i="5"/>
  <c r="B3" i="5"/>
  <c r="I3" i="5" l="1"/>
  <c r="I4" i="5" s="1"/>
  <c r="I5" i="5" s="1"/>
  <c r="I6"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<sst xmlns="http://schemas.openxmlformats.org/spreadsheetml/2006/main" count="583" uniqueCount="207">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</sst>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13">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tabSelected="1"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workbookViewId="0">
      <selection activeCell="C11" sqref="C11"/>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0" sqref="B30"/>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25" sqref="B2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workbookViewId="0">
      <selection activeCell="B27" sqref="B27"/>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8" sqref="F18"/>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192</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5</v>
      </c>
      <c r="C9" t="s">
        <v>142</v>
      </c>
    </row>
    <row r="10" spans="1:10" x14ac:dyDescent="0.25">
      <c r="A10" t="s">
        <v>143</v>
      </c>
      <c r="B10" s="10" cm="1">
        <f t="array" aca="1" ref="B10" ca="1">INDIRECT("'"&amp;$F$1&amp;"'!B10")</f>
        <v>0.7</v>
      </c>
      <c r="C10" t="s">
        <v>127</v>
      </c>
    </row>
    <row r="11" spans="1:10" x14ac:dyDescent="0.25">
      <c r="A11" t="s">
        <v>144</v>
      </c>
      <c r="B11" s="10" cm="1">
        <f t="array" aca="1" ref="B11" ca="1">INDIRECT("'"&amp;$F$1&amp;"'!B11")</f>
        <v>0.8</v>
      </c>
      <c r="C11" t="s">
        <v>127</v>
      </c>
    </row>
    <row r="12" spans="1:10" x14ac:dyDescent="0.25">
      <c r="A12" t="s">
        <v>145</v>
      </c>
      <c r="B12" s="10" cm="1">
        <f t="array" aca="1" ref="B12" ca="1">INDIRECT("'"&amp;$F$1&amp;"'!B12")</f>
        <v>0.6</v>
      </c>
      <c r="C12" t="s">
        <v>127</v>
      </c>
    </row>
    <row r="13" spans="1:10" ht="18.75" x14ac:dyDescent="0.3">
      <c r="A13" s="9" t="s">
        <v>152</v>
      </c>
      <c r="B13" s="10"/>
    </row>
    <row r="14" spans="1:10" x14ac:dyDescent="0.25">
      <c r="A14" s="2" t="s">
        <v>124</v>
      </c>
      <c r="B14" s="10"/>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10"/>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10"/>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3</v>
      </c>
      <c r="C34" t="s">
        <v>167</v>
      </c>
    </row>
    <row r="35" spans="1:3" x14ac:dyDescent="0.25">
      <c r="A35" t="s">
        <v>173</v>
      </c>
      <c r="B35" s="10" cm="1">
        <f t="array" aca="1" ref="B35" ca="1">INDIRECT("'"&amp;$F$1&amp;"'!B35")</f>
        <v>3</v>
      </c>
      <c r="C35" t="s">
        <v>183</v>
      </c>
    </row>
    <row r="36" spans="1:3" x14ac:dyDescent="0.25">
      <c r="A36" t="s">
        <v>174</v>
      </c>
      <c r="B36" s="10" cm="1">
        <f t="array" aca="1" ref="B36" ca="1">INDIRECT("'"&amp;$F$1&amp;"'!B36")</f>
        <v>0.01</v>
      </c>
      <c r="C36" t="s">
        <v>184</v>
      </c>
    </row>
    <row r="37" spans="1:3" x14ac:dyDescent="0.25">
      <c r="A37" t="s">
        <v>175</v>
      </c>
      <c r="B37" s="10" cm="1">
        <f t="array" aca="1" ref="B37" ca="1">INDIRECT("'"&amp;$F$1&amp;"'!B37")</f>
        <v>5</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D35" sqref="D35"/>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License</vt:lpstr>
      <vt:lpstr>Revisions</vt:lpstr>
      <vt:lpstr>Inp_Baseline</vt:lpstr>
      <vt:lpstr>Inp_CheapAGV</vt:lpstr>
      <vt:lpstr>Inp_SlowVehicle</vt:lpstr>
      <vt:lpstr>Inp_Custom</vt:lpstr>
      <vt:lpstr>Model</vt:lpstr>
      <vt:lpstr>Outputs</vt:lpstr>
      <vt:lpstr>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2024-04-03T07:48:21Z</dcterms:modified>
</cp:coreProperties>
</file>