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120" yWindow="0" windowWidth="24980" windowHeight="16820" tabRatio="898"/>
  </bookViews>
  <sheets>
    <sheet name="main" sheetId="2" r:id="rId1"/>
    <sheet name="OOP-Exp" sheetId="5" r:id="rId2"/>
    <sheet name="CURE" sheetId="17" r:id="rId3"/>
    <sheet name="HOSPITALEXP" sheetId="25" r:id="rId4"/>
    <sheet name="CARE" sheetId="12" r:id="rId5"/>
    <sheet name="PREV" sheetId="23" r:id="rId6"/>
    <sheet name="PHARMA" sheetId="24" r:id="rId7"/>
    <sheet name="80+" sheetId="22" r:id="rId8"/>
    <sheet name="Hospital beds" sheetId="20" r:id="rId9"/>
    <sheet name="LTC beds" sheetId="21" r:id="rId10"/>
    <sheet name="cap formation" sheetId="13" r:id="rId11"/>
  </sheets>
  <definedNames>
    <definedName name="_xlnm._FilterDatabase" localSheetId="0" hidden="1">main!$A$1:$T$961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5" l="1"/>
  <c r="A1" i="24"/>
  <c r="A1" i="23"/>
  <c r="A1" i="22"/>
  <c r="A1" i="21"/>
  <c r="A1" i="20"/>
  <c r="A1" i="17"/>
  <c r="A1" i="13"/>
  <c r="A1" i="12"/>
  <c r="L2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485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62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368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35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09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277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26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15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37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7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484" i="2"/>
  <c r="L483" i="2"/>
  <c r="L482" i="2"/>
  <c r="A1" i="5"/>
</calcChain>
</file>

<file path=xl/comments1.xml><?xml version="1.0" encoding="utf-8"?>
<comments xmlns="http://schemas.openxmlformats.org/spreadsheetml/2006/main">
  <authors>
    <author>Chris Schakel</author>
    <author>kmackinnon</author>
  </authors>
  <commentList>
    <comment ref="J60" authorId="0">
      <text>
        <r>
          <rPr>
            <b/>
            <sz val="9"/>
            <color indexed="81"/>
            <rFont val="Tahoma"/>
            <family val="2"/>
          </rPr>
          <t>Chris Schakel:</t>
        </r>
        <r>
          <rPr>
            <sz val="9"/>
            <color indexed="81"/>
            <rFont val="Tahoma"/>
            <family val="2"/>
          </rPr>
          <t xml:space="preserve">
modified see comment section!</t>
        </r>
      </text>
    </comment>
    <comment ref="J61" authorId="0">
      <text>
        <r>
          <rPr>
            <b/>
            <sz val="9"/>
            <color indexed="81"/>
            <rFont val="Tahoma"/>
            <family val="2"/>
          </rPr>
          <t>Chris Schakel:</t>
        </r>
        <r>
          <rPr>
            <sz val="9"/>
            <color indexed="81"/>
            <rFont val="Tahoma"/>
            <family val="2"/>
          </rPr>
          <t xml:space="preserve">
modified see comment section!</t>
        </r>
      </text>
    </comment>
    <comment ref="J357" authorId="1">
      <text>
        <r>
          <rPr>
            <b/>
            <sz val="9"/>
            <color indexed="81"/>
            <rFont val="Tahoma"/>
            <family val="2"/>
          </rPr>
          <t>kmackinnon:</t>
        </r>
        <r>
          <rPr>
            <sz val="9"/>
            <color indexed="81"/>
            <rFont val="Tahoma"/>
            <family val="2"/>
          </rPr>
          <t xml:space="preserve">
spending ceilings for line ministries were introduced for the first time in 2010 with a change to the OBL. Please refer to Law 3871/2010 article 8, para 6E </t>
        </r>
      </text>
    </comment>
    <comment ref="J937" authorId="0">
      <text>
        <r>
          <rPr>
            <b/>
            <sz val="9"/>
            <color indexed="81"/>
            <rFont val="Tahoma"/>
            <family val="2"/>
          </rPr>
          <t>Chris Schakel:</t>
        </r>
        <r>
          <rPr>
            <sz val="9"/>
            <color indexed="81"/>
            <rFont val="Tahoma"/>
            <family val="2"/>
          </rPr>
          <t xml:space="preserve">
modified; see comment section!</t>
        </r>
      </text>
    </comment>
    <comment ref="J938" authorId="0">
      <text>
        <r>
          <rPr>
            <b/>
            <sz val="9"/>
            <color indexed="81"/>
            <rFont val="Tahoma"/>
            <family val="2"/>
          </rPr>
          <t>Chris Schakel:</t>
        </r>
        <r>
          <rPr>
            <sz val="9"/>
            <color indexed="81"/>
            <rFont val="Tahoma"/>
            <family val="2"/>
          </rPr>
          <t xml:space="preserve">
modified; see comment section!</t>
        </r>
      </text>
    </comment>
    <comment ref="J939" authorId="0">
      <text>
        <r>
          <rPr>
            <b/>
            <sz val="9"/>
            <color indexed="81"/>
            <rFont val="Tahoma"/>
            <family val="2"/>
          </rPr>
          <t>Chris Schakel:</t>
        </r>
        <r>
          <rPr>
            <sz val="9"/>
            <color indexed="81"/>
            <rFont val="Tahoma"/>
            <family val="2"/>
          </rPr>
          <t xml:space="preserve">
modified; see comment section!</t>
        </r>
      </text>
    </comment>
    <comment ref="J940" authorId="0">
      <text>
        <r>
          <rPr>
            <b/>
            <sz val="9"/>
            <color indexed="81"/>
            <rFont val="Tahoma"/>
            <family val="2"/>
          </rPr>
          <t>Chris Schakel:</t>
        </r>
        <r>
          <rPr>
            <sz val="9"/>
            <color indexed="81"/>
            <rFont val="Tahoma"/>
            <family val="2"/>
          </rPr>
          <t xml:space="preserve">
modified; see comment section!</t>
        </r>
      </text>
    </comment>
    <comment ref="J941" authorId="0">
      <text>
        <r>
          <rPr>
            <b/>
            <sz val="9"/>
            <color indexed="81"/>
            <rFont val="Tahoma"/>
            <family val="2"/>
          </rPr>
          <t>Chris Schakel:</t>
        </r>
        <r>
          <rPr>
            <sz val="9"/>
            <color indexed="81"/>
            <rFont val="Tahoma"/>
            <family val="2"/>
          </rPr>
          <t xml:space="preserve">
modified; see comment section!</t>
        </r>
      </text>
    </comment>
    <comment ref="J942" authorId="0">
      <text>
        <r>
          <rPr>
            <b/>
            <sz val="9"/>
            <color indexed="81"/>
            <rFont val="Tahoma"/>
            <family val="2"/>
          </rPr>
          <t>Chris Schakel:</t>
        </r>
        <r>
          <rPr>
            <sz val="9"/>
            <color indexed="81"/>
            <rFont val="Tahoma"/>
            <family val="2"/>
          </rPr>
          <t xml:space="preserve">
modified; see comment section!</t>
        </r>
      </text>
    </comment>
    <comment ref="J943" authorId="0">
      <text>
        <r>
          <rPr>
            <b/>
            <sz val="9"/>
            <color indexed="81"/>
            <rFont val="Tahoma"/>
            <family val="2"/>
          </rPr>
          <t>Chris Schakel:</t>
        </r>
        <r>
          <rPr>
            <sz val="9"/>
            <color indexed="81"/>
            <rFont val="Tahoma"/>
            <family val="2"/>
          </rPr>
          <t xml:space="preserve">
modified; see comment section!</t>
        </r>
      </text>
    </comment>
    <comment ref="J944" authorId="0">
      <text>
        <r>
          <rPr>
            <b/>
            <sz val="9"/>
            <color indexed="81"/>
            <rFont val="Tahoma"/>
            <family val="2"/>
          </rPr>
          <t>Chris Schakel:</t>
        </r>
        <r>
          <rPr>
            <sz val="9"/>
            <color indexed="81"/>
            <rFont val="Tahoma"/>
            <family val="2"/>
          </rPr>
          <t xml:space="preserve">
modified; see comment section!</t>
        </r>
      </text>
    </comment>
    <comment ref="J945" authorId="0">
      <text>
        <r>
          <rPr>
            <b/>
            <sz val="9"/>
            <color indexed="81"/>
            <rFont val="Tahoma"/>
            <family val="2"/>
          </rPr>
          <t>Chris Schakel:</t>
        </r>
        <r>
          <rPr>
            <sz val="9"/>
            <color indexed="81"/>
            <rFont val="Tahoma"/>
            <family val="2"/>
          </rPr>
          <t xml:space="preserve">
modified; see comment section!</t>
        </r>
      </text>
    </comment>
    <comment ref="J946" authorId="0">
      <text>
        <r>
          <rPr>
            <b/>
            <sz val="9"/>
            <color indexed="81"/>
            <rFont val="Tahoma"/>
            <family val="2"/>
          </rPr>
          <t>Chris Schakel:</t>
        </r>
        <r>
          <rPr>
            <sz val="9"/>
            <color indexed="81"/>
            <rFont val="Tahoma"/>
            <family val="2"/>
          </rPr>
          <t xml:space="preserve">
modified; see comment section!</t>
        </r>
      </text>
    </comment>
    <comment ref="J947" authorId="0">
      <text>
        <r>
          <rPr>
            <b/>
            <sz val="9"/>
            <color indexed="81"/>
            <rFont val="Tahoma"/>
            <family val="2"/>
          </rPr>
          <t>Chris Schakel:</t>
        </r>
        <r>
          <rPr>
            <sz val="9"/>
            <color indexed="81"/>
            <rFont val="Tahoma"/>
            <family val="2"/>
          </rPr>
          <t xml:space="preserve">
modified; see comment section!</t>
        </r>
      </text>
    </comment>
    <comment ref="J948" authorId="0">
      <text>
        <r>
          <rPr>
            <b/>
            <sz val="9"/>
            <color indexed="81"/>
            <rFont val="Tahoma"/>
            <family val="2"/>
          </rPr>
          <t>Chris Schakel:</t>
        </r>
        <r>
          <rPr>
            <sz val="9"/>
            <color indexed="81"/>
            <rFont val="Tahoma"/>
            <family val="2"/>
          </rPr>
          <t xml:space="preserve">
modified; see comment section!</t>
        </r>
      </text>
    </comment>
    <comment ref="J949" authorId="0">
      <text>
        <r>
          <rPr>
            <b/>
            <sz val="9"/>
            <color indexed="81"/>
            <rFont val="Tahoma"/>
            <family val="2"/>
          </rPr>
          <t>Chris Schakel:</t>
        </r>
        <r>
          <rPr>
            <sz val="9"/>
            <color indexed="81"/>
            <rFont val="Tahoma"/>
            <family val="2"/>
          </rPr>
          <t xml:space="preserve">
modified; see comment section!</t>
        </r>
      </text>
    </comment>
  </commentList>
</comments>
</file>

<file path=xl/comments10.xml><?xml version="1.0" encoding="utf-8"?>
<comments xmlns="http://schemas.openxmlformats.org/spreadsheetml/2006/main">
  <authors>
    <author>MyOECD</author>
  </authors>
  <commentList>
    <comment ref="S6" authorId="0">
      <text>
        <r>
          <rPr>
            <sz val="9"/>
            <color indexed="81"/>
            <rFont val="Arial"/>
          </rPr>
          <t xml:space="preserve">B: Break  </t>
        </r>
      </text>
    </comment>
    <comment ref="M7" authorId="0">
      <text>
        <r>
          <rPr>
            <sz val="9"/>
            <color indexed="81"/>
            <rFont val="Arial"/>
          </rPr>
          <t xml:space="preserve">B: Break  </t>
        </r>
      </text>
    </comment>
    <comment ref="N8" authorId="0">
      <text>
        <r>
          <rPr>
            <sz val="9"/>
            <color indexed="81"/>
            <rFont val="Arial"/>
          </rPr>
          <t xml:space="preserve">B: Break  </t>
        </r>
      </text>
    </comment>
    <comment ref="X8" authorId="0">
      <text>
        <r>
          <rPr>
            <sz val="9"/>
            <color indexed="81"/>
            <rFont val="Arial"/>
          </rPr>
          <t xml:space="preserve">B: Break  </t>
        </r>
      </text>
    </comment>
    <comment ref="Y8" authorId="0">
      <text>
        <r>
          <rPr>
            <sz val="9"/>
            <color indexed="81"/>
            <rFont val="Arial"/>
          </rPr>
          <t xml:space="preserve">B: Break  </t>
        </r>
      </text>
    </comment>
    <comment ref="AE9" authorId="0">
      <text>
        <r>
          <rPr>
            <sz val="9"/>
            <color indexed="81"/>
            <rFont val="Arial"/>
          </rPr>
          <t xml:space="preserve">B: Break  </t>
        </r>
      </text>
    </comment>
    <comment ref="AG9" authorId="0">
      <text>
        <r>
          <rPr>
            <sz val="9"/>
            <color indexed="81"/>
            <rFont val="Arial"/>
          </rPr>
          <t xml:space="preserve">B: Break  </t>
        </r>
      </text>
    </comment>
    <comment ref="S10" authorId="0">
      <text>
        <r>
          <rPr>
            <sz val="9"/>
            <color indexed="81"/>
            <rFont val="Arial"/>
          </rPr>
          <t xml:space="preserve">B: Break  </t>
        </r>
      </text>
    </comment>
    <comment ref="M12" authorId="0">
      <text>
        <r>
          <rPr>
            <sz val="9"/>
            <color indexed="81"/>
            <rFont val="Arial"/>
          </rPr>
          <t xml:space="preserve">B: Break  </t>
        </r>
      </text>
    </comment>
    <comment ref="AF12" authorId="0">
      <text>
        <r>
          <rPr>
            <sz val="9"/>
            <color indexed="81"/>
            <rFont val="Arial"/>
          </rPr>
          <t xml:space="preserve">B: Break  </t>
        </r>
      </text>
    </comment>
    <comment ref="S13" authorId="0">
      <text>
        <r>
          <rPr>
            <sz val="9"/>
            <color indexed="81"/>
            <rFont val="Arial"/>
          </rPr>
          <t xml:space="preserve">B: Break  </t>
        </r>
      </text>
    </comment>
    <comment ref="S16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Z16" authorId="0">
      <text>
        <r>
          <rPr>
            <sz val="9"/>
            <color indexed="81"/>
            <rFont val="Arial"/>
          </rPr>
          <t xml:space="preserve">B: Break  </t>
        </r>
      </text>
    </comment>
    <comment ref="AB18" authorId="0">
      <text>
        <r>
          <rPr>
            <sz val="9"/>
            <color indexed="81"/>
            <rFont val="Arial"/>
          </rPr>
          <t xml:space="preserve">B: Break  </t>
        </r>
      </text>
    </comment>
    <comment ref="S23" authorId="0">
      <text>
        <r>
          <rPr>
            <sz val="9"/>
            <color indexed="81"/>
            <rFont val="Arial"/>
          </rPr>
          <t xml:space="preserve">B: Break  </t>
        </r>
      </text>
    </comment>
    <comment ref="K24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L24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M24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N24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O24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P24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Q24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R24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S24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T24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U24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V24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W24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X24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Y24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Z24" authorId="0">
      <text>
        <r>
          <rPr>
            <sz val="10"/>
            <rFont val="Arial"/>
          </rPr>
          <t xml:space="preserve">D: Difference in methodology  </t>
        </r>
      </text>
    </comment>
    <comment ref="AA24" authorId="0">
      <text>
        <r>
          <rPr>
            <sz val="10"/>
            <rFont val="Arial"/>
          </rPr>
          <t xml:space="preserve">D: Difference in methodology  </t>
        </r>
      </text>
    </comment>
    <comment ref="AB24" authorId="0">
      <text>
        <r>
          <rPr>
            <sz val="10"/>
            <rFont val="Arial"/>
          </rPr>
          <t xml:space="preserve">D: Difference in methodology  </t>
        </r>
      </text>
    </comment>
    <comment ref="AC24" authorId="0">
      <text>
        <r>
          <rPr>
            <sz val="10"/>
            <rFont val="Arial"/>
          </rPr>
          <t xml:space="preserve">D: Difference in methodology  </t>
        </r>
      </text>
    </comment>
    <comment ref="AD24" authorId="0">
      <text>
        <r>
          <rPr>
            <sz val="10"/>
            <rFont val="Arial"/>
          </rPr>
          <t xml:space="preserve">D: Difference in methodology  </t>
        </r>
      </text>
    </comment>
    <comment ref="AE24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F24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G24" authorId="0">
      <text>
        <r>
          <rPr>
            <sz val="10"/>
            <rFont val="Arial"/>
          </rPr>
          <t xml:space="preserve">D: Difference in methodology  </t>
        </r>
      </text>
    </comment>
    <comment ref="AE26" authorId="0">
      <text>
        <r>
          <rPr>
            <sz val="9"/>
            <color indexed="81"/>
            <rFont val="Arial"/>
          </rPr>
          <t xml:space="preserve">B: Break  </t>
        </r>
      </text>
    </comment>
    <comment ref="AA29" authorId="0">
      <text>
        <r>
          <rPr>
            <sz val="9"/>
            <color indexed="81"/>
            <rFont val="Arial"/>
          </rPr>
          <t xml:space="preserve">B: Break  </t>
        </r>
      </text>
    </comment>
    <comment ref="AC29" authorId="0">
      <text>
        <r>
          <rPr>
            <sz val="9"/>
            <color indexed="81"/>
            <rFont val="Arial"/>
          </rPr>
          <t xml:space="preserve">B: Break  </t>
        </r>
      </text>
    </comment>
    <comment ref="AE29" authorId="0">
      <text>
        <r>
          <rPr>
            <sz val="9"/>
            <color indexed="81"/>
            <rFont val="Arial"/>
          </rPr>
          <t xml:space="preserve">B: Break  </t>
        </r>
      </text>
    </comment>
    <comment ref="X30" authorId="0">
      <text>
        <r>
          <rPr>
            <sz val="9"/>
            <color indexed="81"/>
            <rFont val="Arial"/>
          </rPr>
          <t xml:space="preserve">B: Break  </t>
        </r>
      </text>
    </comment>
    <comment ref="O32" authorId="0">
      <text>
        <r>
          <rPr>
            <sz val="9"/>
            <color indexed="81"/>
            <rFont val="Arial"/>
          </rPr>
          <t xml:space="preserve">B: Break  </t>
        </r>
      </text>
    </comment>
    <comment ref="K33" authorId="0">
      <text>
        <r>
          <rPr>
            <sz val="9"/>
            <color indexed="81"/>
            <rFont val="Arial"/>
          </rPr>
          <t xml:space="preserve">B: Break  </t>
        </r>
      </text>
    </comment>
    <comment ref="T33" authorId="0">
      <text>
        <r>
          <rPr>
            <sz val="9"/>
            <color indexed="81"/>
            <rFont val="Arial"/>
          </rPr>
          <t xml:space="preserve">B: Break  </t>
        </r>
      </text>
    </comment>
    <comment ref="AE33" authorId="0">
      <text>
        <r>
          <rPr>
            <sz val="9"/>
            <color indexed="81"/>
            <rFont val="Arial"/>
          </rPr>
          <t xml:space="preserve">B: Break  </t>
        </r>
      </text>
    </comment>
  </commentList>
</comments>
</file>

<file path=xl/comments11.xml><?xml version="1.0" encoding="utf-8"?>
<comments xmlns="http://schemas.openxmlformats.org/spreadsheetml/2006/main">
  <authors>
    <author>MyOECD</author>
  </authors>
  <commentList>
    <comment ref="I9" authorId="0">
      <text>
        <r>
          <rPr>
            <sz val="9"/>
            <color indexed="81"/>
            <rFont val="Arial"/>
          </rPr>
          <t xml:space="preserve">B: Break  </t>
        </r>
      </text>
    </comment>
    <comment ref="S11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T11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U11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S12" authorId="0">
      <text>
        <r>
          <rPr>
            <sz val="9"/>
            <color indexed="81"/>
            <rFont val="Arial"/>
          </rPr>
          <t xml:space="preserve">B: Break  </t>
        </r>
      </text>
    </comment>
    <comment ref="AF12" authorId="0">
      <text>
        <r>
          <rPr>
            <sz val="9"/>
            <color indexed="81"/>
            <rFont val="Arial"/>
          </rPr>
          <t xml:space="preserve">B: Break  </t>
        </r>
      </text>
    </comment>
    <comment ref="V13" authorId="0">
      <text>
        <r>
          <rPr>
            <sz val="9"/>
            <color indexed="81"/>
            <rFont val="Arial"/>
          </rPr>
          <t xml:space="preserve">B: Break  </t>
        </r>
      </text>
    </comment>
    <comment ref="AD13" authorId="0">
      <text>
        <r>
          <rPr>
            <sz val="9"/>
            <color indexed="81"/>
            <rFont val="Arial"/>
          </rPr>
          <t xml:space="preserve">B: Break  </t>
        </r>
      </text>
    </comment>
    <comment ref="L15" authorId="0">
      <text>
        <r>
          <rPr>
            <sz val="9"/>
            <color indexed="81"/>
            <rFont val="Arial"/>
          </rPr>
          <t xml:space="preserve">B: Break  </t>
        </r>
      </text>
    </comment>
    <comment ref="S15" authorId="0">
      <text>
        <r>
          <rPr>
            <sz val="9"/>
            <color indexed="81"/>
            <rFont val="Arial"/>
          </rPr>
          <t xml:space="preserve">B: Break  </t>
        </r>
      </text>
    </comment>
    <comment ref="N16" authorId="0">
      <text>
        <r>
          <rPr>
            <sz val="9"/>
            <color indexed="81"/>
            <rFont val="Arial"/>
          </rPr>
          <t xml:space="preserve">B: Break  </t>
        </r>
      </text>
    </comment>
    <comment ref="V16" authorId="0">
      <text>
        <r>
          <rPr>
            <sz val="9"/>
            <color indexed="81"/>
            <rFont val="Arial"/>
          </rPr>
          <t xml:space="preserve">B: Break  </t>
        </r>
      </text>
    </comment>
    <comment ref="Y16" authorId="0">
      <text>
        <r>
          <rPr>
            <sz val="9"/>
            <color indexed="81"/>
            <rFont val="Arial"/>
          </rPr>
          <t xml:space="preserve">B: Break  </t>
        </r>
      </text>
    </comment>
    <comment ref="AA18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AB18" authorId="0">
      <text>
        <r>
          <rPr>
            <sz val="9"/>
            <color indexed="81"/>
            <rFont val="Arial"/>
          </rPr>
          <t xml:space="preserve">B: Break  </t>
        </r>
      </text>
    </comment>
    <comment ref="Q19" authorId="0">
      <text>
        <r>
          <rPr>
            <sz val="9"/>
            <color indexed="81"/>
            <rFont val="Arial"/>
          </rPr>
          <t xml:space="preserve">B: Break  </t>
        </r>
      </text>
    </comment>
    <comment ref="V19" authorId="0">
      <text>
        <r>
          <rPr>
            <sz val="9"/>
            <color indexed="81"/>
            <rFont val="Arial"/>
          </rPr>
          <t xml:space="preserve">B: Break  </t>
        </r>
      </text>
    </comment>
    <comment ref="AD20" authorId="0">
      <text>
        <r>
          <rPr>
            <sz val="9"/>
            <color indexed="81"/>
            <rFont val="Arial"/>
          </rPr>
          <t xml:space="preserve">B: Break  </t>
        </r>
      </text>
    </comment>
    <comment ref="AD21" authorId="0">
      <text>
        <r>
          <rPr>
            <sz val="9"/>
            <color indexed="81"/>
            <rFont val="Arial"/>
          </rPr>
          <t xml:space="preserve">B: Break  </t>
        </r>
      </text>
    </comment>
    <comment ref="S25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T25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U25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V25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S26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T26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U26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V26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S27" authorId="0">
      <text>
        <r>
          <rPr>
            <sz val="9"/>
            <color indexed="81"/>
            <rFont val="Arial"/>
          </rPr>
          <t xml:space="preserve">B: Break  </t>
        </r>
      </text>
    </comment>
    <comment ref="V28" authorId="0">
      <text>
        <r>
          <rPr>
            <sz val="9"/>
            <color indexed="81"/>
            <rFont val="Arial"/>
          </rPr>
          <t xml:space="preserve">B: Break  </t>
        </r>
      </text>
    </comment>
    <comment ref="Q29" authorId="0">
      <text>
        <r>
          <rPr>
            <sz val="9"/>
            <color indexed="81"/>
            <rFont val="Arial"/>
          </rPr>
          <t xml:space="preserve">B: Break  </t>
        </r>
      </text>
    </comment>
    <comment ref="L30" authorId="0">
      <text>
        <r>
          <rPr>
            <sz val="9"/>
            <color indexed="81"/>
            <rFont val="Arial"/>
          </rPr>
          <t xml:space="preserve">B: Break  </t>
        </r>
      </text>
    </comment>
    <comment ref="P30" authorId="0">
      <text>
        <r>
          <rPr>
            <sz val="9"/>
            <color indexed="81"/>
            <rFont val="Arial"/>
          </rPr>
          <t xml:space="preserve">B: Break  </t>
        </r>
      </text>
    </comment>
    <comment ref="T30" authorId="0">
      <text>
        <r>
          <rPr>
            <sz val="9"/>
            <color indexed="81"/>
            <rFont val="Arial"/>
          </rPr>
          <t xml:space="preserve">B: Break  </t>
        </r>
      </text>
    </comment>
    <comment ref="N32" authorId="0">
      <text>
        <r>
          <rPr>
            <sz val="9"/>
            <color indexed="81"/>
            <rFont val="Arial"/>
          </rPr>
          <t xml:space="preserve">B: Break  </t>
        </r>
      </text>
    </comment>
    <comment ref="X33" authorId="0">
      <text>
        <r>
          <rPr>
            <sz val="9"/>
            <color indexed="81"/>
            <rFont val="Arial"/>
          </rPr>
          <t xml:space="preserve">B: Break  </t>
        </r>
      </text>
    </comment>
    <comment ref="S3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T34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R35" authorId="0">
      <text>
        <r>
          <rPr>
            <sz val="9"/>
            <color indexed="81"/>
            <rFont val="Arial"/>
          </rPr>
          <t xml:space="preserve">B: Break  </t>
        </r>
      </text>
    </comment>
    <comment ref="L36" authorId="0">
      <text>
        <r>
          <rPr>
            <sz val="9"/>
            <color indexed="81"/>
            <rFont val="Arial"/>
          </rPr>
          <t xml:space="preserve">B: Break  </t>
        </r>
      </text>
    </comment>
    <comment ref="T36" authorId="0">
      <text>
        <r>
          <rPr>
            <sz val="9"/>
            <color indexed="81"/>
            <rFont val="Arial"/>
          </rPr>
          <t xml:space="preserve">B: Break  </t>
        </r>
      </text>
    </comment>
    <comment ref="P37" authorId="0">
      <text>
        <r>
          <rPr>
            <sz val="9"/>
            <color indexed="81"/>
            <rFont val="Arial"/>
          </rPr>
          <t xml:space="preserve">B: Break  </t>
        </r>
      </text>
    </comment>
  </commentList>
</comments>
</file>

<file path=xl/comments2.xml><?xml version="1.0" encoding="utf-8"?>
<comments xmlns="http://schemas.openxmlformats.org/spreadsheetml/2006/main">
  <authors>
    <author>MyOECD</author>
  </authors>
  <commentList>
    <comment ref="Q9" authorId="0">
      <text>
        <r>
          <rPr>
            <sz val="10"/>
            <rFont val="Arial"/>
          </rPr>
          <t xml:space="preserve">D: Difference in methodology  </t>
        </r>
      </text>
    </comment>
    <comment ref="R9" authorId="0">
      <text>
        <r>
          <rPr>
            <sz val="10"/>
            <rFont val="Arial"/>
          </rPr>
          <t xml:space="preserve">D: Difference in methodology  </t>
        </r>
      </text>
    </comment>
    <comment ref="S9" authorId="0">
      <text>
        <r>
          <rPr>
            <sz val="10"/>
            <rFont val="Arial"/>
          </rPr>
          <t xml:space="preserve">D: Difference in methodology  </t>
        </r>
      </text>
    </comment>
    <comment ref="T9" authorId="0">
      <text>
        <r>
          <rPr>
            <sz val="10"/>
            <rFont val="Arial"/>
          </rPr>
          <t xml:space="preserve">D: Difference in methodology  </t>
        </r>
      </text>
    </comment>
    <comment ref="U9" authorId="0">
      <text>
        <r>
          <rPr>
            <sz val="10"/>
            <rFont val="Arial"/>
          </rPr>
          <t xml:space="preserve">D: Difference in methodology  </t>
        </r>
      </text>
    </comment>
    <comment ref="V9" authorId="0">
      <text>
        <r>
          <rPr>
            <sz val="10"/>
            <rFont val="Arial"/>
          </rPr>
          <t xml:space="preserve">D: Difference in methodology  </t>
        </r>
      </text>
    </comment>
    <comment ref="W9" authorId="0">
      <text>
        <r>
          <rPr>
            <sz val="10"/>
            <rFont val="Arial"/>
          </rPr>
          <t xml:space="preserve">D: Difference in methodology  </t>
        </r>
      </text>
    </comment>
    <comment ref="X9" authorId="0">
      <text>
        <r>
          <rPr>
            <sz val="10"/>
            <rFont val="Arial"/>
          </rPr>
          <t xml:space="preserve">D: Difference in methodology  </t>
        </r>
      </text>
    </comment>
    <comment ref="Y9" authorId="0">
      <text>
        <r>
          <rPr>
            <sz val="10"/>
            <rFont val="Arial"/>
          </rPr>
          <t xml:space="preserve">D: Difference in methodology  </t>
        </r>
      </text>
    </comment>
    <comment ref="Z9" authorId="0">
      <text>
        <r>
          <rPr>
            <sz val="10"/>
            <rFont val="Arial"/>
          </rPr>
          <t xml:space="preserve">D: Difference in methodology  </t>
        </r>
      </text>
    </comment>
    <comment ref="AA9" authorId="0">
      <text>
        <r>
          <rPr>
            <sz val="10"/>
            <rFont val="Arial"/>
          </rPr>
          <t xml:space="preserve">D: Difference in methodology  </t>
        </r>
      </text>
    </comment>
    <comment ref="AB9" authorId="0">
      <text>
        <r>
          <rPr>
            <sz val="10"/>
            <rFont val="Arial"/>
          </rPr>
          <t xml:space="preserve">D: Difference in methodology  </t>
        </r>
      </text>
    </comment>
    <comment ref="AC9" authorId="0">
      <text>
        <r>
          <rPr>
            <sz val="10"/>
            <rFont val="Arial"/>
          </rPr>
          <t xml:space="preserve">D: Difference in methodology  </t>
        </r>
      </text>
    </comment>
    <comment ref="AD9" authorId="0">
      <text>
        <r>
          <rPr>
            <sz val="10"/>
            <rFont val="Arial"/>
          </rPr>
          <t xml:space="preserve">D: Difference in methodology  </t>
        </r>
      </text>
    </comment>
    <comment ref="AE9" authorId="0">
      <text>
        <r>
          <rPr>
            <sz val="10"/>
            <rFont val="Arial"/>
          </rPr>
          <t xml:space="preserve">D: Difference in methodology  </t>
        </r>
      </text>
    </comment>
    <comment ref="AF9" authorId="0">
      <text>
        <r>
          <rPr>
            <sz val="10"/>
            <rFont val="Arial"/>
          </rPr>
          <t xml:space="preserve">D: Difference in methodology  </t>
        </r>
      </text>
    </comment>
    <comment ref="AG9" authorId="0">
      <text>
        <r>
          <rPr>
            <sz val="10"/>
            <rFont val="Arial"/>
          </rPr>
          <t xml:space="preserve">D: Difference in methodology  </t>
        </r>
      </text>
    </comment>
    <comment ref="I10" authorId="0">
      <text>
        <r>
          <rPr>
            <sz val="9"/>
            <color indexed="81"/>
            <rFont val="Arial"/>
          </rPr>
          <t xml:space="preserve">B: Break  </t>
        </r>
      </text>
    </comment>
    <comment ref="N10" authorId="0">
      <text>
        <r>
          <rPr>
            <sz val="9"/>
            <color indexed="81"/>
            <rFont val="Arial"/>
          </rPr>
          <t xml:space="preserve">B: Break  </t>
        </r>
      </text>
    </comment>
    <comment ref="N11" authorId="0">
      <text>
        <r>
          <rPr>
            <sz val="9"/>
            <color indexed="81"/>
            <rFont val="Arial"/>
          </rPr>
          <t xml:space="preserve">B: Break  </t>
        </r>
      </text>
    </comment>
    <comment ref="V11" authorId="0">
      <text>
        <r>
          <rPr>
            <sz val="9"/>
            <color indexed="81"/>
            <rFont val="Arial"/>
          </rPr>
          <t xml:space="preserve">B: Break  </t>
        </r>
      </text>
    </comment>
    <comment ref="AF13" authorId="0">
      <text>
        <r>
          <rPr>
            <sz val="9"/>
            <color indexed="81"/>
            <rFont val="Arial"/>
          </rPr>
          <t xml:space="preserve">B: Break  </t>
        </r>
      </text>
    </comment>
    <comment ref="N14" authorId="0">
      <text>
        <r>
          <rPr>
            <sz val="9"/>
            <color indexed="81"/>
            <rFont val="Arial"/>
          </rPr>
          <t xml:space="preserve">B: Break  </t>
        </r>
      </text>
    </comment>
    <comment ref="S14" authorId="0">
      <text>
        <r>
          <rPr>
            <sz val="9"/>
            <color indexed="81"/>
            <rFont val="Arial"/>
          </rPr>
          <t xml:space="preserve">B: Break  </t>
        </r>
      </text>
    </comment>
    <comment ref="V14" authorId="0">
      <text>
        <r>
          <rPr>
            <sz val="9"/>
            <color indexed="81"/>
            <rFont val="Arial"/>
          </rPr>
          <t xml:space="preserve">B: Break  </t>
        </r>
      </text>
    </comment>
    <comment ref="AF14" authorId="0">
      <text>
        <r>
          <rPr>
            <sz val="9"/>
            <color indexed="81"/>
            <rFont val="Arial"/>
          </rPr>
          <t xml:space="preserve">B: Break  </t>
        </r>
      </text>
    </comment>
    <comment ref="V15" authorId="0">
      <text>
        <r>
          <rPr>
            <sz val="9"/>
            <color indexed="81"/>
            <rFont val="Arial"/>
          </rPr>
          <t xml:space="preserve">B: Break  </t>
        </r>
      </text>
    </comment>
    <comment ref="AD15" authorId="0">
      <text>
        <r>
          <rPr>
            <sz val="9"/>
            <color indexed="81"/>
            <rFont val="Arial"/>
          </rPr>
          <t xml:space="preserve">B: Break  </t>
        </r>
      </text>
    </comment>
    <comment ref="AA16" authorId="0">
      <text>
        <r>
          <rPr>
            <sz val="9"/>
            <color indexed="81"/>
            <rFont val="Arial"/>
          </rPr>
          <t xml:space="preserve">B: Break  </t>
        </r>
      </text>
    </comment>
    <comment ref="L17" authorId="0">
      <text>
        <r>
          <rPr>
            <sz val="9"/>
            <color indexed="81"/>
            <rFont val="Arial"/>
          </rPr>
          <t xml:space="preserve">B: Break  </t>
        </r>
      </text>
    </comment>
    <comment ref="S17" authorId="0">
      <text>
        <r>
          <rPr>
            <sz val="9"/>
            <color indexed="81"/>
            <rFont val="Arial"/>
          </rPr>
          <t xml:space="preserve">B: Break  </t>
        </r>
      </text>
    </comment>
    <comment ref="N18" authorId="0">
      <text>
        <r>
          <rPr>
            <sz val="9"/>
            <color indexed="81"/>
            <rFont val="Arial"/>
          </rPr>
          <t xml:space="preserve">B: Break  </t>
        </r>
      </text>
    </comment>
    <comment ref="V18" authorId="0">
      <text>
        <r>
          <rPr>
            <sz val="9"/>
            <color indexed="81"/>
            <rFont val="Arial"/>
          </rPr>
          <t xml:space="preserve">B: Break  </t>
        </r>
      </text>
    </comment>
    <comment ref="K19" authorId="0">
      <text>
        <r>
          <rPr>
            <sz val="9"/>
            <color indexed="81"/>
            <rFont val="Arial"/>
          </rPr>
          <t xml:space="preserve">B: Break  </t>
        </r>
      </text>
    </comment>
    <comment ref="AA20" authorId="0">
      <text>
        <r>
          <rPr>
            <sz val="10"/>
            <rFont val="Arial"/>
          </rPr>
          <t xml:space="preserve">E: Estimated value  </t>
        </r>
      </text>
    </comment>
    <comment ref="AB20" authorId="0">
      <text>
        <r>
          <rPr>
            <sz val="9"/>
            <color indexed="81"/>
            <rFont val="Arial"/>
          </rPr>
          <t xml:space="preserve">B: Break  </t>
        </r>
      </text>
    </comment>
    <comment ref="Q21" authorId="0">
      <text>
        <r>
          <rPr>
            <sz val="9"/>
            <color indexed="81"/>
            <rFont val="Arial"/>
          </rPr>
          <t xml:space="preserve">B: Break  </t>
        </r>
      </text>
    </comment>
    <comment ref="V21" authorId="0">
      <text>
        <r>
          <rPr>
            <sz val="9"/>
            <color indexed="81"/>
            <rFont val="Arial"/>
          </rPr>
          <t xml:space="preserve">B: Break  </t>
        </r>
      </text>
    </comment>
    <comment ref="V22" authorId="0">
      <text>
        <r>
          <rPr>
            <sz val="10"/>
            <rFont val="Arial"/>
          </rPr>
          <t xml:space="preserve">B: Break  D: Difference in methodology  </t>
        </r>
      </text>
    </comment>
    <comment ref="W22" authorId="0">
      <text>
        <r>
          <rPr>
            <sz val="10"/>
            <rFont val="Arial"/>
          </rPr>
          <t xml:space="preserve">D: Difference in methodology  </t>
        </r>
      </text>
    </comment>
    <comment ref="X22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Y22" authorId="0">
      <text>
        <r>
          <rPr>
            <sz val="10"/>
            <rFont val="Arial"/>
          </rPr>
          <t xml:space="preserve">D: Difference in methodology  </t>
        </r>
      </text>
    </comment>
    <comment ref="Z22" authorId="0">
      <text>
        <r>
          <rPr>
            <sz val="10"/>
            <rFont val="Arial"/>
          </rPr>
          <t xml:space="preserve">D: Difference in methodology  </t>
        </r>
      </text>
    </comment>
    <comment ref="AA22" authorId="0">
      <text>
        <r>
          <rPr>
            <sz val="10"/>
            <rFont val="Arial"/>
          </rPr>
          <t xml:space="preserve">D: Difference in methodology  </t>
        </r>
      </text>
    </comment>
    <comment ref="AB22" authorId="0">
      <text>
        <r>
          <rPr>
            <sz val="10"/>
            <rFont val="Arial"/>
          </rPr>
          <t xml:space="preserve">D: Difference in methodology  </t>
        </r>
      </text>
    </comment>
    <comment ref="AC22" authorId="0">
      <text>
        <r>
          <rPr>
            <sz val="10"/>
            <rFont val="Arial"/>
          </rPr>
          <t xml:space="preserve">D: Difference in methodology  </t>
        </r>
      </text>
    </comment>
    <comment ref="AD22" authorId="0">
      <text>
        <r>
          <rPr>
            <sz val="10"/>
            <rFont val="Arial"/>
          </rPr>
          <t xml:space="preserve">D: Difference in methodology  </t>
        </r>
      </text>
    </comment>
    <comment ref="AE22" authorId="0">
      <text>
        <r>
          <rPr>
            <sz val="10"/>
            <rFont val="Arial"/>
          </rPr>
          <t xml:space="preserve">D: Difference in methodology  </t>
        </r>
      </text>
    </comment>
    <comment ref="AF22" authorId="0">
      <text>
        <r>
          <rPr>
            <sz val="10"/>
            <rFont val="Arial"/>
          </rPr>
          <t xml:space="preserve">D: Difference in methodology  </t>
        </r>
      </text>
    </comment>
    <comment ref="AG22" authorId="0">
      <text>
        <r>
          <rPr>
            <sz val="10"/>
            <rFont val="Arial"/>
          </rPr>
          <t xml:space="preserve">D: Difference in methodology  </t>
        </r>
      </text>
    </comment>
    <comment ref="AF23" authorId="0">
      <text>
        <r>
          <rPr>
            <sz val="9"/>
            <color indexed="81"/>
            <rFont val="Arial"/>
          </rPr>
          <t xml:space="preserve">B: Break  </t>
        </r>
      </text>
    </comment>
    <comment ref="Y24" authorId="0">
      <text>
        <r>
          <rPr>
            <sz val="9"/>
            <color indexed="81"/>
            <rFont val="Arial"/>
          </rPr>
          <t xml:space="preserve">B: Break  </t>
        </r>
      </text>
    </comment>
    <comment ref="AG24" authorId="0">
      <text>
        <r>
          <rPr>
            <sz val="10"/>
            <rFont val="Arial"/>
          </rPr>
          <t xml:space="preserve">B: Break  D: Difference in methodology  P: Provisional value  </t>
        </r>
      </text>
    </comment>
    <comment ref="N25" authorId="0">
      <text>
        <r>
          <rPr>
            <sz val="9"/>
            <color indexed="81"/>
            <rFont val="Arial"/>
          </rPr>
          <t xml:space="preserve">B: Break  </t>
        </r>
      </text>
    </comment>
    <comment ref="AE25" authorId="0">
      <text>
        <r>
          <rPr>
            <sz val="9"/>
            <color indexed="81"/>
            <rFont val="Arial"/>
          </rPr>
          <t xml:space="preserve">B: Break  </t>
        </r>
      </text>
    </comment>
    <comment ref="D26" authorId="0">
      <text>
        <r>
          <rPr>
            <sz val="10"/>
            <rFont val="Arial"/>
          </rPr>
          <t xml:space="preserve">D: Difference in methodology  </t>
        </r>
      </text>
    </comment>
    <comment ref="E26" authorId="0">
      <text>
        <r>
          <rPr>
            <sz val="10"/>
            <rFont val="Arial"/>
          </rPr>
          <t xml:space="preserve">D: Difference in methodology  </t>
        </r>
      </text>
    </comment>
    <comment ref="F26" authorId="0">
      <text>
        <r>
          <rPr>
            <sz val="10"/>
            <rFont val="Arial"/>
          </rPr>
          <t xml:space="preserve">D: Difference in methodology  </t>
        </r>
      </text>
    </comment>
    <comment ref="G26" authorId="0">
      <text>
        <r>
          <rPr>
            <sz val="10"/>
            <rFont val="Arial"/>
          </rPr>
          <t xml:space="preserve">D: Difference in methodology  </t>
        </r>
      </text>
    </comment>
    <comment ref="H26" authorId="0">
      <text>
        <r>
          <rPr>
            <sz val="10"/>
            <rFont val="Arial"/>
          </rPr>
          <t xml:space="preserve">D: Difference in methodology  </t>
        </r>
      </text>
    </comment>
    <comment ref="I26" authorId="0">
      <text>
        <r>
          <rPr>
            <sz val="10"/>
            <rFont val="Arial"/>
          </rPr>
          <t xml:space="preserve">D: Difference in methodology  </t>
        </r>
      </text>
    </comment>
    <comment ref="J26" authorId="0">
      <text>
        <r>
          <rPr>
            <sz val="10"/>
            <rFont val="Arial"/>
          </rPr>
          <t xml:space="preserve">D: Difference in methodology  </t>
        </r>
      </text>
    </comment>
    <comment ref="K26" authorId="0">
      <text>
        <r>
          <rPr>
            <sz val="10"/>
            <rFont val="Arial"/>
          </rPr>
          <t xml:space="preserve">D: Difference in methodology  </t>
        </r>
      </text>
    </comment>
    <comment ref="L26" authorId="0">
      <text>
        <r>
          <rPr>
            <sz val="10"/>
            <rFont val="Arial"/>
          </rPr>
          <t xml:space="preserve">D: Difference in methodology  </t>
        </r>
      </text>
    </comment>
    <comment ref="M26" authorId="0">
      <text>
        <r>
          <rPr>
            <sz val="10"/>
            <rFont val="Arial"/>
          </rPr>
          <t xml:space="preserve">D: Difference in methodology  </t>
        </r>
      </text>
    </comment>
    <comment ref="AD26" authorId="0">
      <text>
        <r>
          <rPr>
            <sz val="9"/>
            <color indexed="81"/>
            <rFont val="Arial"/>
          </rPr>
          <t xml:space="preserve">B: Break  </t>
        </r>
      </text>
    </comment>
    <comment ref="S28" authorId="0">
      <text>
        <r>
          <rPr>
            <sz val="10"/>
            <rFont val="Arial"/>
          </rPr>
          <t xml:space="preserve">E: Estimated value  </t>
        </r>
      </text>
    </comment>
    <comment ref="T28" authorId="0">
      <text>
        <r>
          <rPr>
            <sz val="10"/>
            <rFont val="Arial"/>
          </rPr>
          <t xml:space="preserve">E: Estimated value  </t>
        </r>
      </text>
    </comment>
    <comment ref="U28" authorId="0">
      <text>
        <r>
          <rPr>
            <sz val="10"/>
            <rFont val="Arial"/>
          </rPr>
          <t xml:space="preserve">E: Estimated value  </t>
        </r>
      </text>
    </comment>
    <comment ref="V28" authorId="0">
      <text>
        <r>
          <rPr>
            <sz val="10"/>
            <rFont val="Arial"/>
          </rPr>
          <t xml:space="preserve">E: Estimated value  </t>
        </r>
      </text>
    </comment>
    <comment ref="G29" authorId="0">
      <text>
        <r>
          <rPr>
            <sz val="10"/>
            <rFont val="Arial"/>
          </rPr>
          <t xml:space="preserve">D: Difference in methodology  </t>
        </r>
      </text>
    </comment>
    <comment ref="H29" authorId="0">
      <text>
        <r>
          <rPr>
            <sz val="10"/>
            <rFont val="Arial"/>
          </rPr>
          <t xml:space="preserve">D: Difference in methodology  </t>
        </r>
      </text>
    </comment>
    <comment ref="I29" authorId="0">
      <text>
        <r>
          <rPr>
            <sz val="10"/>
            <rFont val="Arial"/>
          </rPr>
          <t xml:space="preserve">D: Difference in methodology  </t>
        </r>
      </text>
    </comment>
    <comment ref="J29" authorId="0">
      <text>
        <r>
          <rPr>
            <sz val="10"/>
            <rFont val="Arial"/>
          </rPr>
          <t xml:space="preserve">D: Difference in methodology  </t>
        </r>
      </text>
    </comment>
    <comment ref="K29" authorId="0">
      <text>
        <r>
          <rPr>
            <sz val="10"/>
            <rFont val="Arial"/>
          </rPr>
          <t xml:space="preserve">D: Difference in methodology  </t>
        </r>
      </text>
    </comment>
    <comment ref="L29" authorId="0">
      <text>
        <r>
          <rPr>
            <sz val="10"/>
            <rFont val="Arial"/>
          </rPr>
          <t xml:space="preserve">D: Difference in methodology  </t>
        </r>
      </text>
    </comment>
    <comment ref="M29" authorId="0">
      <text>
        <r>
          <rPr>
            <sz val="9"/>
            <color indexed="81"/>
            <rFont val="Arial"/>
          </rPr>
          <t xml:space="preserve">B: Break  </t>
        </r>
      </text>
    </comment>
    <comment ref="N29" authorId="0">
      <text>
        <r>
          <rPr>
            <sz val="10"/>
            <rFont val="Arial"/>
          </rPr>
          <t xml:space="preserve">D: Difference in methodology  </t>
        </r>
      </text>
    </comment>
    <comment ref="O29" authorId="0">
      <text>
        <r>
          <rPr>
            <sz val="10"/>
            <rFont val="Arial"/>
          </rPr>
          <t xml:space="preserve">D: Difference in methodology  </t>
        </r>
      </text>
    </comment>
    <comment ref="P29" authorId="0">
      <text>
        <r>
          <rPr>
            <sz val="10"/>
            <rFont val="Arial"/>
          </rPr>
          <t xml:space="preserve">D: Difference in methodology  </t>
        </r>
      </text>
    </comment>
    <comment ref="Q29" authorId="0">
      <text>
        <r>
          <rPr>
            <sz val="10"/>
            <rFont val="Arial"/>
          </rPr>
          <t xml:space="preserve">D: Difference in methodology  </t>
        </r>
      </text>
    </comment>
    <comment ref="S29" authorId="0">
      <text>
        <r>
          <rPr>
            <sz val="9"/>
            <color indexed="81"/>
            <rFont val="Arial"/>
          </rPr>
          <t xml:space="preserve">B: Break  </t>
        </r>
      </text>
    </comment>
    <comment ref="AD29" authorId="0">
      <text>
        <r>
          <rPr>
            <sz val="9"/>
            <color indexed="81"/>
            <rFont val="Arial"/>
          </rPr>
          <t xml:space="preserve">B: Break  </t>
        </r>
      </text>
    </comment>
    <comment ref="V30" authorId="0">
      <text>
        <r>
          <rPr>
            <sz val="9"/>
            <color indexed="81"/>
            <rFont val="Arial"/>
          </rPr>
          <t xml:space="preserve">B: Break  </t>
        </r>
      </text>
    </comment>
    <comment ref="AA30" authorId="0">
      <text>
        <r>
          <rPr>
            <sz val="9"/>
            <color indexed="81"/>
            <rFont val="Arial"/>
          </rPr>
          <t xml:space="preserve">B: Break  </t>
        </r>
      </text>
    </comment>
    <comment ref="Q31" authorId="0">
      <text>
        <r>
          <rPr>
            <sz val="9"/>
            <color indexed="81"/>
            <rFont val="Arial"/>
          </rPr>
          <t xml:space="preserve">B: Break  </t>
        </r>
      </text>
    </comment>
    <comment ref="X31" authorId="0">
      <text>
        <r>
          <rPr>
            <sz val="9"/>
            <color indexed="81"/>
            <rFont val="Arial"/>
          </rPr>
          <t xml:space="preserve">B: Break  </t>
        </r>
      </text>
    </comment>
    <comment ref="AA32" authorId="0">
      <text>
        <r>
          <rPr>
            <sz val="10"/>
            <rFont val="Arial"/>
          </rPr>
          <t xml:space="preserve">B: Break  P: Provisional value  </t>
        </r>
      </text>
    </comment>
    <comment ref="AB32" authorId="0">
      <text>
        <r>
          <rPr>
            <sz val="10"/>
            <rFont val="Arial"/>
          </rPr>
          <t xml:space="preserve">P: Provisional value  </t>
        </r>
      </text>
    </comment>
    <comment ref="AC32" authorId="0">
      <text>
        <r>
          <rPr>
            <sz val="10"/>
            <rFont val="Arial"/>
          </rPr>
          <t xml:space="preserve">P: Provisional value  </t>
        </r>
      </text>
    </comment>
    <comment ref="AD32" authorId="0">
      <text>
        <r>
          <rPr>
            <sz val="10"/>
            <rFont val="Arial"/>
          </rPr>
          <t xml:space="preserve">P: Provisional value  </t>
        </r>
      </text>
    </comment>
    <comment ref="AE32" authorId="0">
      <text>
        <r>
          <rPr>
            <sz val="10"/>
            <rFont val="Arial"/>
          </rPr>
          <t xml:space="preserve">P: Provisional value  </t>
        </r>
      </text>
    </comment>
    <comment ref="AF32" authorId="0">
      <text>
        <r>
          <rPr>
            <sz val="10"/>
            <rFont val="Arial"/>
          </rPr>
          <t xml:space="preserve">P: Provisional value  </t>
        </r>
      </text>
    </comment>
    <comment ref="AG32" authorId="0">
      <text>
        <r>
          <rPr>
            <sz val="10"/>
            <rFont val="Arial"/>
          </rPr>
          <t xml:space="preserve">E: Estimated value  </t>
        </r>
      </text>
    </comment>
    <comment ref="L33" authorId="0">
      <text>
        <r>
          <rPr>
            <sz val="9"/>
            <color indexed="81"/>
            <rFont val="Arial"/>
          </rPr>
          <t xml:space="preserve">B: Break  </t>
        </r>
      </text>
    </comment>
    <comment ref="P33" authorId="0">
      <text>
        <r>
          <rPr>
            <sz val="9"/>
            <color indexed="81"/>
            <rFont val="Arial"/>
          </rPr>
          <t xml:space="preserve">B: Break  </t>
        </r>
      </text>
    </comment>
    <comment ref="T33" authorId="0">
      <text>
        <r>
          <rPr>
            <sz val="9"/>
            <color indexed="81"/>
            <rFont val="Arial"/>
          </rPr>
          <t xml:space="preserve">B: Break  </t>
        </r>
      </text>
    </comment>
    <comment ref="U34" authorId="0">
      <text>
        <r>
          <rPr>
            <sz val="9"/>
            <color indexed="81"/>
            <rFont val="Arial"/>
          </rPr>
          <t xml:space="preserve">B: Break  </t>
        </r>
      </text>
    </comment>
    <comment ref="N35" authorId="0">
      <text>
        <r>
          <rPr>
            <sz val="9"/>
            <color indexed="81"/>
            <rFont val="Arial"/>
          </rPr>
          <t xml:space="preserve">B: Break  </t>
        </r>
      </text>
    </comment>
    <comment ref="S35" authorId="0">
      <text>
        <r>
          <rPr>
            <sz val="9"/>
            <color indexed="81"/>
            <rFont val="Arial"/>
          </rPr>
          <t xml:space="preserve">B: Break  </t>
        </r>
      </text>
    </comment>
    <comment ref="P36" authorId="0">
      <text>
        <r>
          <rPr>
            <sz val="10"/>
            <rFont val="Arial"/>
          </rPr>
          <t xml:space="preserve">D: Difference in methodology  </t>
        </r>
      </text>
    </comment>
    <comment ref="Q36" authorId="0">
      <text>
        <r>
          <rPr>
            <sz val="10"/>
            <rFont val="Arial"/>
          </rPr>
          <t xml:space="preserve">D: Difference in methodology  </t>
        </r>
      </text>
    </comment>
    <comment ref="R36" authorId="0">
      <text>
        <r>
          <rPr>
            <sz val="10"/>
            <rFont val="Arial"/>
          </rPr>
          <t xml:space="preserve">D: Difference in methodology  </t>
        </r>
      </text>
    </comment>
    <comment ref="S36" authorId="0">
      <text>
        <r>
          <rPr>
            <sz val="10"/>
            <rFont val="Arial"/>
          </rPr>
          <t xml:space="preserve">D: Difference in methodology  </t>
        </r>
      </text>
    </comment>
    <comment ref="T36" authorId="0">
      <text>
        <r>
          <rPr>
            <sz val="10"/>
            <rFont val="Arial"/>
          </rPr>
          <t xml:space="preserve">D: Difference in methodology  </t>
        </r>
      </text>
    </comment>
    <comment ref="U36" authorId="0">
      <text>
        <r>
          <rPr>
            <sz val="10"/>
            <rFont val="Arial"/>
          </rPr>
          <t xml:space="preserve">D: Difference in methodology  </t>
        </r>
      </text>
    </comment>
    <comment ref="V36" authorId="0">
      <text>
        <r>
          <rPr>
            <sz val="10"/>
            <rFont val="Arial"/>
          </rPr>
          <t xml:space="preserve">D: Difference in methodology  </t>
        </r>
      </text>
    </comment>
    <comment ref="W36" authorId="0">
      <text>
        <r>
          <rPr>
            <sz val="10"/>
            <rFont val="Arial"/>
          </rPr>
          <t xml:space="preserve">B: Break  D: Difference in methodology  </t>
        </r>
      </text>
    </comment>
    <comment ref="X36" authorId="0">
      <text>
        <r>
          <rPr>
            <sz val="9"/>
            <color indexed="81"/>
            <rFont val="Arial"/>
          </rPr>
          <t xml:space="preserve">B: Break  </t>
        </r>
      </text>
    </comment>
    <comment ref="AA36" authorId="0">
      <text>
        <r>
          <rPr>
            <sz val="9"/>
            <color indexed="81"/>
            <rFont val="Arial"/>
          </rPr>
          <t xml:space="preserve">B: Break  </t>
        </r>
      </text>
    </comment>
    <comment ref="AG36" authorId="0">
      <text>
        <r>
          <rPr>
            <sz val="9"/>
            <color indexed="81"/>
            <rFont val="Arial"/>
          </rPr>
          <t xml:space="preserve">B: Break  </t>
        </r>
      </text>
    </comment>
    <comment ref="S37" authorId="0">
      <text>
        <r>
          <rPr>
            <sz val="10"/>
            <rFont val="Arial"/>
          </rPr>
          <t xml:space="preserve">E: Estimated value  </t>
        </r>
      </text>
    </comment>
    <comment ref="T37" authorId="0">
      <text>
        <r>
          <rPr>
            <sz val="10"/>
            <rFont val="Arial"/>
          </rPr>
          <t xml:space="preserve">E: Estimated value  </t>
        </r>
      </text>
    </comment>
    <comment ref="R38" authorId="0">
      <text>
        <r>
          <rPr>
            <sz val="9"/>
            <color indexed="81"/>
            <rFont val="Arial"/>
          </rPr>
          <t xml:space="preserve">B: Break  </t>
        </r>
      </text>
    </comment>
    <comment ref="V38" authorId="0">
      <text>
        <r>
          <rPr>
            <sz val="9"/>
            <color indexed="81"/>
            <rFont val="Arial"/>
          </rPr>
          <t xml:space="preserve">B: Break  </t>
        </r>
      </text>
    </comment>
    <comment ref="AA38" authorId="0">
      <text>
        <r>
          <rPr>
            <sz val="9"/>
            <color indexed="81"/>
            <rFont val="Arial"/>
          </rPr>
          <t xml:space="preserve">B: Break  </t>
        </r>
      </text>
    </comment>
    <comment ref="L39" authorId="0">
      <text>
        <r>
          <rPr>
            <sz val="9"/>
            <color indexed="81"/>
            <rFont val="Arial"/>
          </rPr>
          <t xml:space="preserve">B: Break  </t>
        </r>
      </text>
    </comment>
    <comment ref="T39" authorId="0">
      <text>
        <r>
          <rPr>
            <sz val="9"/>
            <color indexed="81"/>
            <rFont val="Arial"/>
          </rPr>
          <t xml:space="preserve">B: Break  </t>
        </r>
      </text>
    </comment>
    <comment ref="AD39" authorId="0">
      <text>
        <r>
          <rPr>
            <sz val="9"/>
            <color indexed="81"/>
            <rFont val="Arial"/>
          </rPr>
          <t xml:space="preserve">B: Break  </t>
        </r>
      </text>
    </comment>
    <comment ref="D40" authorId="0">
      <text>
        <r>
          <rPr>
            <sz val="10"/>
            <rFont val="Arial"/>
          </rPr>
          <t xml:space="preserve">D: Difference in methodology  </t>
        </r>
      </text>
    </comment>
    <comment ref="E40" authorId="0">
      <text>
        <r>
          <rPr>
            <sz val="10"/>
            <rFont val="Arial"/>
          </rPr>
          <t xml:space="preserve">D: Difference in methodology  </t>
        </r>
      </text>
    </comment>
    <comment ref="F40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G40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H40" authorId="0">
      <text>
        <r>
          <rPr>
            <sz val="10"/>
            <rFont val="Arial"/>
          </rPr>
          <t xml:space="preserve">D: Difference in methodology  </t>
        </r>
      </text>
    </comment>
    <comment ref="I40" authorId="0">
      <text>
        <r>
          <rPr>
            <sz val="10"/>
            <rFont val="Arial"/>
          </rPr>
          <t xml:space="preserve">D: Difference in methodology  </t>
        </r>
      </text>
    </comment>
    <comment ref="J40" authorId="0">
      <text>
        <r>
          <rPr>
            <sz val="10"/>
            <rFont val="Arial"/>
          </rPr>
          <t xml:space="preserve">D: Difference in methodology  </t>
        </r>
      </text>
    </comment>
    <comment ref="K40" authorId="0">
      <text>
        <r>
          <rPr>
            <sz val="10"/>
            <rFont val="Arial"/>
          </rPr>
          <t xml:space="preserve">D: Difference in methodology  </t>
        </r>
      </text>
    </comment>
    <comment ref="L40" authorId="0">
      <text>
        <r>
          <rPr>
            <sz val="10"/>
            <rFont val="Arial"/>
          </rPr>
          <t xml:space="preserve">D: Difference in methodology  </t>
        </r>
      </text>
    </comment>
    <comment ref="M40" authorId="0">
      <text>
        <r>
          <rPr>
            <sz val="10"/>
            <rFont val="Arial"/>
          </rPr>
          <t xml:space="preserve">D: Difference in methodology  </t>
        </r>
      </text>
    </comment>
    <comment ref="N40" authorId="0">
      <text>
        <r>
          <rPr>
            <sz val="9"/>
            <color indexed="81"/>
            <rFont val="Arial"/>
          </rPr>
          <t xml:space="preserve">B: Break  </t>
        </r>
      </text>
    </comment>
    <comment ref="AA40" authorId="0">
      <text>
        <r>
          <rPr>
            <sz val="9"/>
            <color indexed="81"/>
            <rFont val="Arial"/>
          </rPr>
          <t xml:space="preserve">B: Break  </t>
        </r>
      </text>
    </comment>
    <comment ref="AC40" authorId="0">
      <text>
        <r>
          <rPr>
            <sz val="9"/>
            <color indexed="81"/>
            <rFont val="Arial"/>
          </rPr>
          <t xml:space="preserve">B: Break  </t>
        </r>
      </text>
    </comment>
    <comment ref="J41" authorId="0">
      <text>
        <r>
          <rPr>
            <sz val="10"/>
            <rFont val="Arial"/>
          </rPr>
          <t xml:space="preserve">D: Difference in methodology  </t>
        </r>
      </text>
    </comment>
    <comment ref="K41" authorId="0">
      <text>
        <r>
          <rPr>
            <sz val="10"/>
            <rFont val="Arial"/>
          </rPr>
          <t xml:space="preserve">D: Difference in methodology  </t>
        </r>
      </text>
    </comment>
    <comment ref="L41" authorId="0">
      <text>
        <r>
          <rPr>
            <sz val="10"/>
            <rFont val="Arial"/>
          </rPr>
          <t xml:space="preserve">D: Difference in methodology  </t>
        </r>
      </text>
    </comment>
    <comment ref="M41" authorId="0">
      <text>
        <r>
          <rPr>
            <sz val="10"/>
            <rFont val="Arial"/>
          </rPr>
          <t xml:space="preserve">D: Difference in methodology  </t>
        </r>
      </text>
    </comment>
    <comment ref="N41" authorId="0">
      <text>
        <r>
          <rPr>
            <sz val="10"/>
            <rFont val="Arial"/>
          </rPr>
          <t xml:space="preserve">D: Difference in methodology  </t>
        </r>
      </text>
    </comment>
    <comment ref="O41" authorId="0">
      <text>
        <r>
          <rPr>
            <sz val="10"/>
            <rFont val="Arial"/>
          </rPr>
          <t xml:space="preserve">D: Difference in methodology  </t>
        </r>
      </text>
    </comment>
    <comment ref="P41" authorId="0">
      <text>
        <r>
          <rPr>
            <sz val="10"/>
            <rFont val="Arial"/>
          </rPr>
          <t xml:space="preserve">D: Difference in methodology  </t>
        </r>
      </text>
    </comment>
    <comment ref="Q41" authorId="0">
      <text>
        <r>
          <rPr>
            <sz val="10"/>
            <rFont val="Arial"/>
          </rPr>
          <t xml:space="preserve">D: Difference in methodology  </t>
        </r>
      </text>
    </comment>
    <comment ref="R41" authorId="0">
      <text>
        <r>
          <rPr>
            <sz val="9"/>
            <color indexed="81"/>
            <rFont val="Arial"/>
          </rPr>
          <t xml:space="preserve">B: Break  </t>
        </r>
      </text>
    </comment>
    <comment ref="P42" authorId="0">
      <text>
        <r>
          <rPr>
            <sz val="9"/>
            <color indexed="81"/>
            <rFont val="Arial"/>
          </rPr>
          <t xml:space="preserve">B: Break  </t>
        </r>
      </text>
    </comment>
    <comment ref="AF42" authorId="0">
      <text>
        <r>
          <rPr>
            <sz val="9"/>
            <color indexed="81"/>
            <rFont val="Arial"/>
          </rPr>
          <t xml:space="preserve">B: Break  </t>
        </r>
      </text>
    </comment>
  </commentList>
</comments>
</file>

<file path=xl/comments3.xml><?xml version="1.0" encoding="utf-8"?>
<comments xmlns="http://schemas.openxmlformats.org/spreadsheetml/2006/main">
  <authors>
    <author>MyOECD</author>
  </authors>
  <commentList>
    <comment ref="I10" authorId="0">
      <text>
        <r>
          <rPr>
            <sz val="9"/>
            <color indexed="81"/>
            <rFont val="Arial"/>
          </rPr>
          <t xml:space="preserve">B: Break  </t>
        </r>
      </text>
    </comment>
    <comment ref="W10" authorId="0">
      <text>
        <r>
          <rPr>
            <sz val="9"/>
            <color indexed="81"/>
            <rFont val="Arial"/>
          </rPr>
          <t xml:space="preserve">B: Break  </t>
        </r>
      </text>
    </comment>
    <comment ref="V11" authorId="0">
      <text>
        <r>
          <rPr>
            <sz val="9"/>
            <color indexed="81"/>
            <rFont val="Arial"/>
          </rPr>
          <t xml:space="preserve">B: Break  </t>
        </r>
      </text>
    </comment>
    <comment ref="Y11" authorId="0">
      <text>
        <r>
          <rPr>
            <sz val="9"/>
            <color indexed="81"/>
            <rFont val="Arial"/>
          </rPr>
          <t xml:space="preserve">B: Break  </t>
        </r>
      </text>
    </comment>
    <comment ref="S13" authorId="0">
      <text>
        <r>
          <rPr>
            <sz val="9"/>
            <color indexed="81"/>
            <rFont val="Arial"/>
          </rPr>
          <t xml:space="preserve">B: Break  </t>
        </r>
      </text>
    </comment>
    <comment ref="V13" authorId="0">
      <text>
        <r>
          <rPr>
            <sz val="9"/>
            <color indexed="81"/>
            <rFont val="Arial"/>
          </rPr>
          <t xml:space="preserve">B: Break  </t>
        </r>
      </text>
    </comment>
    <comment ref="AF13" authorId="0">
      <text>
        <r>
          <rPr>
            <sz val="9"/>
            <color indexed="81"/>
            <rFont val="Arial"/>
          </rPr>
          <t xml:space="preserve">B: Break  </t>
        </r>
      </text>
    </comment>
    <comment ref="V14" authorId="0">
      <text>
        <r>
          <rPr>
            <sz val="9"/>
            <color indexed="81"/>
            <rFont val="Arial"/>
          </rPr>
          <t xml:space="preserve">B: Break  </t>
        </r>
      </text>
    </comment>
    <comment ref="AD14" authorId="0">
      <text>
        <r>
          <rPr>
            <sz val="9"/>
            <color indexed="81"/>
            <rFont val="Arial"/>
          </rPr>
          <t xml:space="preserve">B: Break  </t>
        </r>
      </text>
    </comment>
    <comment ref="S16" authorId="0">
      <text>
        <r>
          <rPr>
            <sz val="9"/>
            <color indexed="81"/>
            <rFont val="Arial"/>
          </rPr>
          <t xml:space="preserve">B: Break  </t>
        </r>
      </text>
    </comment>
    <comment ref="N17" authorId="0">
      <text>
        <r>
          <rPr>
            <sz val="9"/>
            <color indexed="81"/>
            <rFont val="Arial"/>
          </rPr>
          <t xml:space="preserve">B: Break  </t>
        </r>
      </text>
    </comment>
    <comment ref="V17" authorId="0">
      <text>
        <r>
          <rPr>
            <sz val="9"/>
            <color indexed="81"/>
            <rFont val="Arial"/>
          </rPr>
          <t xml:space="preserve">B: Break  </t>
        </r>
      </text>
    </comment>
    <comment ref="Y17" authorId="0">
      <text>
        <r>
          <rPr>
            <sz val="9"/>
            <color indexed="81"/>
            <rFont val="Arial"/>
          </rPr>
          <t xml:space="preserve">B: Break  </t>
        </r>
      </text>
    </comment>
    <comment ref="K18" authorId="0">
      <text>
        <r>
          <rPr>
            <sz val="9"/>
            <color indexed="81"/>
            <rFont val="Arial"/>
          </rPr>
          <t xml:space="preserve">B: Break  </t>
        </r>
      </text>
    </comment>
    <comment ref="AB19" authorId="0">
      <text>
        <r>
          <rPr>
            <sz val="9"/>
            <color indexed="81"/>
            <rFont val="Arial"/>
          </rPr>
          <t xml:space="preserve">B: Break  </t>
        </r>
      </text>
    </comment>
    <comment ref="Q20" authorId="0">
      <text>
        <r>
          <rPr>
            <sz val="9"/>
            <color indexed="81"/>
            <rFont val="Arial"/>
          </rPr>
          <t xml:space="preserve">B: Break  </t>
        </r>
      </text>
    </comment>
    <comment ref="V20" authorId="0">
      <text>
        <r>
          <rPr>
            <sz val="9"/>
            <color indexed="81"/>
            <rFont val="Arial"/>
          </rPr>
          <t xml:space="preserve">B: Break  </t>
        </r>
      </text>
    </comment>
    <comment ref="V21" authorId="0">
      <text>
        <r>
          <rPr>
            <sz val="9"/>
            <color indexed="81"/>
            <rFont val="Arial"/>
          </rPr>
          <t xml:space="preserve">B: Break  </t>
        </r>
      </text>
    </comment>
    <comment ref="AD21" authorId="0">
      <text>
        <r>
          <rPr>
            <sz val="9"/>
            <color indexed="81"/>
            <rFont val="Arial"/>
          </rPr>
          <t xml:space="preserve">B: Break  </t>
        </r>
      </text>
    </comment>
    <comment ref="AD22" authorId="0">
      <text>
        <r>
          <rPr>
            <sz val="9"/>
            <color indexed="81"/>
            <rFont val="Arial"/>
          </rPr>
          <t xml:space="preserve">B: Break  </t>
        </r>
      </text>
    </comment>
    <comment ref="Y23" authorId="0">
      <text>
        <r>
          <rPr>
            <sz val="9"/>
            <color indexed="81"/>
            <rFont val="Arial"/>
          </rPr>
          <t xml:space="preserve">B: Break  </t>
        </r>
      </text>
    </comment>
    <comment ref="AE24" authorId="0">
      <text>
        <r>
          <rPr>
            <sz val="9"/>
            <color indexed="81"/>
            <rFont val="Arial"/>
          </rPr>
          <t xml:space="preserve">B: Break  </t>
        </r>
      </text>
    </comment>
    <comment ref="S28" authorId="0">
      <text>
        <r>
          <rPr>
            <sz val="9"/>
            <color indexed="81"/>
            <rFont val="Arial"/>
          </rPr>
          <t xml:space="preserve">B: Break  </t>
        </r>
      </text>
    </comment>
    <comment ref="AD28" authorId="0">
      <text>
        <r>
          <rPr>
            <sz val="9"/>
            <color indexed="81"/>
            <rFont val="Arial"/>
          </rPr>
          <t xml:space="preserve">B: Break  </t>
        </r>
      </text>
    </comment>
    <comment ref="V29" authorId="0">
      <text>
        <r>
          <rPr>
            <sz val="9"/>
            <color indexed="81"/>
            <rFont val="Arial"/>
          </rPr>
          <t xml:space="preserve">B: Break  </t>
        </r>
      </text>
    </comment>
    <comment ref="Q30" authorId="0">
      <text>
        <r>
          <rPr>
            <sz val="9"/>
            <color indexed="81"/>
            <rFont val="Arial"/>
          </rPr>
          <t xml:space="preserve">B: Break  </t>
        </r>
      </text>
    </comment>
    <comment ref="X30" authorId="0">
      <text>
        <r>
          <rPr>
            <sz val="9"/>
            <color indexed="81"/>
            <rFont val="Arial"/>
          </rPr>
          <t xml:space="preserve">B: Break  </t>
        </r>
      </text>
    </comment>
    <comment ref="P32" authorId="0">
      <text>
        <r>
          <rPr>
            <sz val="9"/>
            <color indexed="81"/>
            <rFont val="Arial"/>
          </rPr>
          <t xml:space="preserve">B: Break  </t>
        </r>
      </text>
    </comment>
    <comment ref="T32" authorId="0">
      <text>
        <r>
          <rPr>
            <sz val="9"/>
            <color indexed="81"/>
            <rFont val="Arial"/>
          </rPr>
          <t xml:space="preserve">B: Break  </t>
        </r>
      </text>
    </comment>
    <comment ref="S34" authorId="0">
      <text>
        <r>
          <rPr>
            <sz val="9"/>
            <color indexed="81"/>
            <rFont val="Arial"/>
          </rPr>
          <t xml:space="preserve">B: Break  </t>
        </r>
      </text>
    </comment>
    <comment ref="X35" authorId="0">
      <text>
        <r>
          <rPr>
            <sz val="9"/>
            <color indexed="81"/>
            <rFont val="Arial"/>
          </rPr>
          <t xml:space="preserve">B: Break  </t>
        </r>
      </text>
    </comment>
    <comment ref="AE35" authorId="0">
      <text>
        <r>
          <rPr>
            <sz val="9"/>
            <color indexed="81"/>
            <rFont val="Arial"/>
          </rPr>
          <t xml:space="preserve">B: Break  </t>
        </r>
      </text>
    </comment>
    <comment ref="R37" authorId="0">
      <text>
        <r>
          <rPr>
            <sz val="9"/>
            <color indexed="81"/>
            <rFont val="Arial"/>
          </rPr>
          <t xml:space="preserve">B: Break  </t>
        </r>
      </text>
    </comment>
    <comment ref="V37" authorId="0">
      <text>
        <r>
          <rPr>
            <sz val="9"/>
            <color indexed="81"/>
            <rFont val="Arial"/>
          </rPr>
          <t xml:space="preserve">B: Break  </t>
        </r>
      </text>
    </comment>
    <comment ref="T38" authorId="0">
      <text>
        <r>
          <rPr>
            <sz val="9"/>
            <color indexed="81"/>
            <rFont val="Arial"/>
          </rPr>
          <t xml:space="preserve">B: Break  </t>
        </r>
      </text>
    </comment>
    <comment ref="N39" authorId="0">
      <text>
        <r>
          <rPr>
            <sz val="9"/>
            <color indexed="81"/>
            <rFont val="Arial"/>
          </rPr>
          <t xml:space="preserve">B: Break  </t>
        </r>
      </text>
    </comment>
    <comment ref="AF40" authorId="0">
      <text>
        <r>
          <rPr>
            <sz val="9"/>
            <color indexed="81"/>
            <rFont val="Arial"/>
          </rPr>
          <t xml:space="preserve">B: Break  </t>
        </r>
      </text>
    </comment>
  </commentList>
</comments>
</file>

<file path=xl/comments4.xml><?xml version="1.0" encoding="utf-8"?>
<comments xmlns="http://schemas.openxmlformats.org/spreadsheetml/2006/main">
  <authors>
    <author>MyOECD</author>
  </authors>
  <commentList>
    <comment ref="W10" authorId="0">
      <text>
        <r>
          <rPr>
            <sz val="9"/>
            <color indexed="81"/>
            <rFont val="Arial"/>
          </rPr>
          <t xml:space="preserve">B: Break  </t>
        </r>
      </text>
    </comment>
    <comment ref="V11" authorId="0">
      <text>
        <r>
          <rPr>
            <sz val="9"/>
            <color indexed="81"/>
            <rFont val="Arial"/>
          </rPr>
          <t xml:space="preserve">B: Break  </t>
        </r>
      </text>
    </comment>
    <comment ref="Y11" authorId="0">
      <text>
        <r>
          <rPr>
            <sz val="9"/>
            <color indexed="81"/>
            <rFont val="Arial"/>
          </rPr>
          <t xml:space="preserve">B: Break  </t>
        </r>
      </text>
    </comment>
    <comment ref="S13" authorId="0">
      <text>
        <r>
          <rPr>
            <sz val="9"/>
            <color indexed="81"/>
            <rFont val="Arial"/>
          </rPr>
          <t xml:space="preserve">B: Break  </t>
        </r>
      </text>
    </comment>
    <comment ref="V14" authorId="0">
      <text>
        <r>
          <rPr>
            <sz val="9"/>
            <color indexed="81"/>
            <rFont val="Arial"/>
          </rPr>
          <t xml:space="preserve">B: Break  </t>
        </r>
      </text>
    </comment>
    <comment ref="AC14" authorId="0">
      <text>
        <r>
          <rPr>
            <sz val="9"/>
            <color indexed="81"/>
            <rFont val="Arial"/>
          </rPr>
          <t xml:space="preserve">B: Break  </t>
        </r>
      </text>
    </comment>
    <comment ref="S16" authorId="0">
      <text>
        <r>
          <rPr>
            <sz val="9"/>
            <color indexed="81"/>
            <rFont val="Arial"/>
          </rPr>
          <t xml:space="preserve">B: Break  </t>
        </r>
      </text>
    </comment>
    <comment ref="N17" authorId="0">
      <text>
        <r>
          <rPr>
            <sz val="9"/>
            <color indexed="81"/>
            <rFont val="Arial"/>
          </rPr>
          <t xml:space="preserve">B: Break  </t>
        </r>
      </text>
    </comment>
    <comment ref="V17" authorId="0">
      <text>
        <r>
          <rPr>
            <sz val="9"/>
            <color indexed="81"/>
            <rFont val="Arial"/>
          </rPr>
          <t xml:space="preserve">B: Break  </t>
        </r>
      </text>
    </comment>
    <comment ref="AB19" authorId="0">
      <text>
        <r>
          <rPr>
            <sz val="9"/>
            <color indexed="81"/>
            <rFont val="Arial"/>
          </rPr>
          <t xml:space="preserve">B: Break  </t>
        </r>
      </text>
    </comment>
    <comment ref="Q20" authorId="0">
      <text>
        <r>
          <rPr>
            <sz val="9"/>
            <color indexed="81"/>
            <rFont val="Arial"/>
          </rPr>
          <t xml:space="preserve">B: Break  </t>
        </r>
      </text>
    </comment>
    <comment ref="V20" authorId="0">
      <text>
        <r>
          <rPr>
            <sz val="9"/>
            <color indexed="81"/>
            <rFont val="Arial"/>
          </rPr>
          <t xml:space="preserve">B: Break  </t>
        </r>
      </text>
    </comment>
    <comment ref="V21" authorId="0">
      <text>
        <r>
          <rPr>
            <sz val="9"/>
            <color indexed="81"/>
            <rFont val="Arial"/>
          </rPr>
          <t xml:space="preserve">B: Break  </t>
        </r>
      </text>
    </comment>
    <comment ref="AD21" authorId="0">
      <text>
        <r>
          <rPr>
            <sz val="9"/>
            <color indexed="81"/>
            <rFont val="Arial"/>
          </rPr>
          <t xml:space="preserve">B: Break  </t>
        </r>
      </text>
    </comment>
    <comment ref="Y23" authorId="0">
      <text>
        <r>
          <rPr>
            <sz val="9"/>
            <color indexed="81"/>
            <rFont val="Arial"/>
          </rPr>
          <t xml:space="preserve">B: Break  </t>
        </r>
      </text>
    </comment>
    <comment ref="AE24" authorId="0">
      <text>
        <r>
          <rPr>
            <sz val="9"/>
            <color indexed="81"/>
            <rFont val="Arial"/>
          </rPr>
          <t xml:space="preserve">B: Break  </t>
        </r>
      </text>
    </comment>
    <comment ref="S27" authorId="0">
      <text>
        <r>
          <rPr>
            <sz val="9"/>
            <color indexed="81"/>
            <rFont val="Arial"/>
          </rPr>
          <t xml:space="preserve">B: Break  </t>
        </r>
      </text>
    </comment>
    <comment ref="AD27" authorId="0">
      <text>
        <r>
          <rPr>
            <sz val="9"/>
            <color indexed="81"/>
            <rFont val="Arial"/>
          </rPr>
          <t xml:space="preserve">B: Break  </t>
        </r>
      </text>
    </comment>
    <comment ref="AF27" authorId="0">
      <text>
        <r>
          <rPr>
            <sz val="9"/>
            <color indexed="81"/>
            <rFont val="Arial"/>
          </rPr>
          <t xml:space="preserve">B: Break  </t>
        </r>
      </text>
    </comment>
    <comment ref="V28" authorId="0">
      <text>
        <r>
          <rPr>
            <sz val="9"/>
            <color indexed="81"/>
            <rFont val="Arial"/>
          </rPr>
          <t xml:space="preserve">B: Break  </t>
        </r>
      </text>
    </comment>
    <comment ref="Q29" authorId="0">
      <text>
        <r>
          <rPr>
            <sz val="9"/>
            <color indexed="81"/>
            <rFont val="Arial"/>
          </rPr>
          <t xml:space="preserve">B: Break  </t>
        </r>
      </text>
    </comment>
    <comment ref="P31" authorId="0">
      <text>
        <r>
          <rPr>
            <sz val="9"/>
            <color indexed="81"/>
            <rFont val="Arial"/>
          </rPr>
          <t xml:space="preserve">B: Break  </t>
        </r>
      </text>
    </comment>
    <comment ref="T31" authorId="0">
      <text>
        <r>
          <rPr>
            <sz val="9"/>
            <color indexed="81"/>
            <rFont val="Arial"/>
          </rPr>
          <t xml:space="preserve">B: Break  </t>
        </r>
      </text>
    </comment>
    <comment ref="S33" authorId="0">
      <text>
        <r>
          <rPr>
            <sz val="9"/>
            <color indexed="81"/>
            <rFont val="Arial"/>
          </rPr>
          <t xml:space="preserve">B: Break  </t>
        </r>
      </text>
    </comment>
    <comment ref="X34" authorId="0">
      <text>
        <r>
          <rPr>
            <sz val="9"/>
            <color indexed="81"/>
            <rFont val="Arial"/>
          </rPr>
          <t xml:space="preserve">B: Break  </t>
        </r>
      </text>
    </comment>
    <comment ref="AE34" authorId="0">
      <text>
        <r>
          <rPr>
            <sz val="9"/>
            <color indexed="81"/>
            <rFont val="Arial"/>
          </rPr>
          <t xml:space="preserve">B: Break  </t>
        </r>
      </text>
    </comment>
    <comment ref="R36" authorId="0">
      <text>
        <r>
          <rPr>
            <sz val="9"/>
            <color indexed="81"/>
            <rFont val="Arial"/>
          </rPr>
          <t xml:space="preserve">B: Break  </t>
        </r>
      </text>
    </comment>
    <comment ref="V36" authorId="0">
      <text>
        <r>
          <rPr>
            <sz val="9"/>
            <color indexed="81"/>
            <rFont val="Arial"/>
          </rPr>
          <t xml:space="preserve">B: Break  </t>
        </r>
      </text>
    </comment>
    <comment ref="N38" authorId="0">
      <text>
        <r>
          <rPr>
            <sz val="9"/>
            <color indexed="81"/>
            <rFont val="Arial"/>
          </rPr>
          <t xml:space="preserve">B: Break  </t>
        </r>
      </text>
    </comment>
    <comment ref="AF39" authorId="0">
      <text>
        <r>
          <rPr>
            <sz val="9"/>
            <color indexed="81"/>
            <rFont val="Arial"/>
          </rPr>
          <t xml:space="preserve">B: Break  </t>
        </r>
      </text>
    </comment>
  </commentList>
</comments>
</file>

<file path=xl/comments5.xml><?xml version="1.0" encoding="utf-8"?>
<comments xmlns="http://schemas.openxmlformats.org/spreadsheetml/2006/main">
  <authors>
    <author>MyOECD</author>
  </authors>
  <commentList>
    <comment ref="Q9" authorId="0">
      <text>
        <r>
          <rPr>
            <sz val="10"/>
            <rFont val="Arial"/>
          </rPr>
          <t xml:space="preserve">D: Difference in methodology  </t>
        </r>
      </text>
    </comment>
    <comment ref="R9" authorId="0">
      <text>
        <r>
          <rPr>
            <sz val="10"/>
            <rFont val="Arial"/>
          </rPr>
          <t xml:space="preserve">D: Difference in methodology  </t>
        </r>
      </text>
    </comment>
    <comment ref="S9" authorId="0">
      <text>
        <r>
          <rPr>
            <sz val="10"/>
            <rFont val="Arial"/>
          </rPr>
          <t xml:space="preserve">D: Difference in methodology  </t>
        </r>
      </text>
    </comment>
    <comment ref="T9" authorId="0">
      <text>
        <r>
          <rPr>
            <sz val="10"/>
            <rFont val="Arial"/>
          </rPr>
          <t xml:space="preserve">D: Difference in methodology  </t>
        </r>
      </text>
    </comment>
    <comment ref="U9" authorId="0">
      <text>
        <r>
          <rPr>
            <sz val="10"/>
            <rFont val="Arial"/>
          </rPr>
          <t xml:space="preserve">D: Difference in methodology  </t>
        </r>
      </text>
    </comment>
    <comment ref="V9" authorId="0">
      <text>
        <r>
          <rPr>
            <sz val="10"/>
            <rFont val="Arial"/>
          </rPr>
          <t xml:space="preserve">D: Difference in methodology  </t>
        </r>
      </text>
    </comment>
    <comment ref="W9" authorId="0">
      <text>
        <r>
          <rPr>
            <sz val="10"/>
            <rFont val="Arial"/>
          </rPr>
          <t xml:space="preserve">D: Difference in methodology  </t>
        </r>
      </text>
    </comment>
    <comment ref="X9" authorId="0">
      <text>
        <r>
          <rPr>
            <sz val="10"/>
            <rFont val="Arial"/>
          </rPr>
          <t xml:space="preserve">D: Difference in methodology  </t>
        </r>
      </text>
    </comment>
    <comment ref="Y9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Z9" authorId="0">
      <text>
        <r>
          <rPr>
            <sz val="10"/>
            <rFont val="Arial"/>
          </rPr>
          <t xml:space="preserve">D: Difference in methodology  </t>
        </r>
      </text>
    </comment>
    <comment ref="AA9" authorId="0">
      <text>
        <r>
          <rPr>
            <sz val="10"/>
            <rFont val="Arial"/>
          </rPr>
          <t xml:space="preserve">D: Difference in methodology  </t>
        </r>
      </text>
    </comment>
    <comment ref="AB9" authorId="0">
      <text>
        <r>
          <rPr>
            <sz val="10"/>
            <rFont val="Arial"/>
          </rPr>
          <t xml:space="preserve">D: Difference in methodology  </t>
        </r>
      </text>
    </comment>
    <comment ref="AC9" authorId="0">
      <text>
        <r>
          <rPr>
            <sz val="10"/>
            <rFont val="Arial"/>
          </rPr>
          <t xml:space="preserve">D: Difference in methodology  </t>
        </r>
      </text>
    </comment>
    <comment ref="AD9" authorId="0">
      <text>
        <r>
          <rPr>
            <sz val="10"/>
            <rFont val="Arial"/>
          </rPr>
          <t xml:space="preserve">D: Difference in methodology  </t>
        </r>
      </text>
    </comment>
    <comment ref="AE9" authorId="0">
      <text>
        <r>
          <rPr>
            <sz val="10"/>
            <rFont val="Arial"/>
          </rPr>
          <t xml:space="preserve">D: Difference in methodology  </t>
        </r>
      </text>
    </comment>
    <comment ref="AF9" authorId="0">
      <text>
        <r>
          <rPr>
            <sz val="10"/>
            <rFont val="Arial"/>
          </rPr>
          <t xml:space="preserve">D: Difference in methodology  </t>
        </r>
      </text>
    </comment>
    <comment ref="AG9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I10" authorId="0">
      <text>
        <r>
          <rPr>
            <sz val="9"/>
            <color indexed="81"/>
            <rFont val="Arial"/>
          </rPr>
          <t xml:space="preserve">B: Break  </t>
        </r>
      </text>
    </comment>
    <comment ref="V11" authorId="0">
      <text>
        <r>
          <rPr>
            <sz val="9"/>
            <color indexed="81"/>
            <rFont val="Arial"/>
          </rPr>
          <t xml:space="preserve">B: Break  </t>
        </r>
      </text>
    </comment>
    <comment ref="Y11" authorId="0">
      <text>
        <r>
          <rPr>
            <sz val="9"/>
            <color indexed="81"/>
            <rFont val="Arial"/>
          </rPr>
          <t xml:space="preserve">B: Break  </t>
        </r>
      </text>
    </comment>
    <comment ref="S13" authorId="0">
      <text>
        <r>
          <rPr>
            <sz val="9"/>
            <color indexed="81"/>
            <rFont val="Arial"/>
          </rPr>
          <t xml:space="preserve">B: Break  </t>
        </r>
      </text>
    </comment>
    <comment ref="V13" authorId="0">
      <text>
        <r>
          <rPr>
            <sz val="9"/>
            <color indexed="81"/>
            <rFont val="Arial"/>
          </rPr>
          <t xml:space="preserve">B: Break  </t>
        </r>
      </text>
    </comment>
    <comment ref="AF13" authorId="0">
      <text>
        <r>
          <rPr>
            <sz val="9"/>
            <color indexed="81"/>
            <rFont val="Arial"/>
          </rPr>
          <t xml:space="preserve">B: Break  </t>
        </r>
      </text>
    </comment>
    <comment ref="V14" authorId="0">
      <text>
        <r>
          <rPr>
            <sz val="9"/>
            <color indexed="81"/>
            <rFont val="Arial"/>
          </rPr>
          <t xml:space="preserve">B: Break  </t>
        </r>
      </text>
    </comment>
    <comment ref="AD14" authorId="0">
      <text>
        <r>
          <rPr>
            <sz val="9"/>
            <color indexed="81"/>
            <rFont val="Arial"/>
          </rPr>
          <t xml:space="preserve">B: Break  </t>
        </r>
      </text>
    </comment>
    <comment ref="N16" authorId="0">
      <text>
        <r>
          <rPr>
            <sz val="10"/>
            <rFont val="Arial"/>
          </rPr>
          <t xml:space="preserve">D: Difference in methodology  </t>
        </r>
      </text>
    </comment>
    <comment ref="O16" authorId="0">
      <text>
        <r>
          <rPr>
            <sz val="10"/>
            <rFont val="Arial"/>
          </rPr>
          <t xml:space="preserve">D: Difference in methodology  </t>
        </r>
      </text>
    </comment>
    <comment ref="P16" authorId="0">
      <text>
        <r>
          <rPr>
            <sz val="10"/>
            <rFont val="Arial"/>
          </rPr>
          <t xml:space="preserve">D: Difference in methodology  </t>
        </r>
      </text>
    </comment>
    <comment ref="Q16" authorId="0">
      <text>
        <r>
          <rPr>
            <sz val="10"/>
            <rFont val="Arial"/>
          </rPr>
          <t xml:space="preserve">D: Difference in methodology  </t>
        </r>
      </text>
    </comment>
    <comment ref="R16" authorId="0">
      <text>
        <r>
          <rPr>
            <sz val="10"/>
            <rFont val="Arial"/>
          </rPr>
          <t xml:space="preserve">D: Difference in methodology  </t>
        </r>
      </text>
    </comment>
    <comment ref="S16" authorId="0">
      <text>
        <r>
          <rPr>
            <sz val="9"/>
            <color indexed="81"/>
            <rFont val="Arial"/>
          </rPr>
          <t xml:space="preserve">B: Break  </t>
        </r>
      </text>
    </comment>
    <comment ref="N17" authorId="0">
      <text>
        <r>
          <rPr>
            <sz val="9"/>
            <color indexed="81"/>
            <rFont val="Arial"/>
          </rPr>
          <t xml:space="preserve">B: Break  </t>
        </r>
      </text>
    </comment>
    <comment ref="V17" authorId="0">
      <text>
        <r>
          <rPr>
            <sz val="9"/>
            <color indexed="81"/>
            <rFont val="Arial"/>
          </rPr>
          <t xml:space="preserve">B: Break  </t>
        </r>
      </text>
    </comment>
    <comment ref="Y17" authorId="0">
      <text>
        <r>
          <rPr>
            <sz val="9"/>
            <color indexed="81"/>
            <rFont val="Arial"/>
          </rPr>
          <t xml:space="preserve">B: Break  </t>
        </r>
      </text>
    </comment>
    <comment ref="K18" authorId="0">
      <text>
        <r>
          <rPr>
            <sz val="9"/>
            <color indexed="81"/>
            <rFont val="Arial"/>
          </rPr>
          <t xml:space="preserve">B: Break  </t>
        </r>
      </text>
    </comment>
    <comment ref="AB19" authorId="0">
      <text>
        <r>
          <rPr>
            <sz val="9"/>
            <color indexed="81"/>
            <rFont val="Arial"/>
          </rPr>
          <t xml:space="preserve">B: Break  </t>
        </r>
      </text>
    </comment>
    <comment ref="Q20" authorId="0">
      <text>
        <r>
          <rPr>
            <sz val="9"/>
            <color indexed="81"/>
            <rFont val="Arial"/>
          </rPr>
          <t xml:space="preserve">B: Break  </t>
        </r>
      </text>
    </comment>
    <comment ref="V20" authorId="0">
      <text>
        <r>
          <rPr>
            <sz val="9"/>
            <color indexed="81"/>
            <rFont val="Arial"/>
          </rPr>
          <t xml:space="preserve">B: Break  </t>
        </r>
      </text>
    </comment>
    <comment ref="V21" authorId="0">
      <text>
        <r>
          <rPr>
            <sz val="9"/>
            <color indexed="81"/>
            <rFont val="Arial"/>
          </rPr>
          <t xml:space="preserve">B: Break  </t>
        </r>
      </text>
    </comment>
    <comment ref="AF22" authorId="0">
      <text>
        <r>
          <rPr>
            <sz val="9"/>
            <color indexed="81"/>
            <rFont val="Arial"/>
          </rPr>
          <t xml:space="preserve">B: Break  </t>
        </r>
      </text>
    </comment>
    <comment ref="Y23" authorId="0">
      <text>
        <r>
          <rPr>
            <sz val="9"/>
            <color indexed="81"/>
            <rFont val="Arial"/>
          </rPr>
          <t xml:space="preserve">B: Break  </t>
        </r>
      </text>
    </comment>
    <comment ref="AE24" authorId="0">
      <text>
        <r>
          <rPr>
            <sz val="9"/>
            <color indexed="81"/>
            <rFont val="Arial"/>
          </rPr>
          <t xml:space="preserve">B: Break  </t>
        </r>
      </text>
    </comment>
    <comment ref="S26" authorId="0">
      <text>
        <r>
          <rPr>
            <sz val="9"/>
            <color indexed="81"/>
            <rFont val="Arial"/>
          </rPr>
          <t xml:space="preserve">B: Break  </t>
        </r>
      </text>
    </comment>
    <comment ref="AD26" authorId="0">
      <text>
        <r>
          <rPr>
            <sz val="9"/>
            <color indexed="81"/>
            <rFont val="Arial"/>
          </rPr>
          <t xml:space="preserve">B: Break  </t>
        </r>
      </text>
    </comment>
    <comment ref="AG26" authorId="0">
      <text>
        <r>
          <rPr>
            <sz val="10"/>
            <rFont val="Arial"/>
          </rPr>
          <t xml:space="preserve">P: Provisional value  </t>
        </r>
      </text>
    </comment>
    <comment ref="Q27" authorId="0">
      <text>
        <r>
          <rPr>
            <sz val="9"/>
            <color indexed="81"/>
            <rFont val="Arial"/>
          </rPr>
          <t xml:space="preserve">B: Break  </t>
        </r>
      </text>
    </comment>
    <comment ref="X27" authorId="0">
      <text>
        <r>
          <rPr>
            <sz val="9"/>
            <color indexed="81"/>
            <rFont val="Arial"/>
          </rPr>
          <t xml:space="preserve">B: Break  </t>
        </r>
      </text>
    </comment>
    <comment ref="P29" authorId="0">
      <text>
        <r>
          <rPr>
            <sz val="9"/>
            <color indexed="81"/>
            <rFont val="Arial"/>
          </rPr>
          <t xml:space="preserve">B: Break  </t>
        </r>
      </text>
    </comment>
    <comment ref="T29" authorId="0">
      <text>
        <r>
          <rPr>
            <sz val="9"/>
            <color indexed="81"/>
            <rFont val="Arial"/>
          </rPr>
          <t xml:space="preserve">B: Break  </t>
        </r>
      </text>
    </comment>
    <comment ref="S31" authorId="0">
      <text>
        <r>
          <rPr>
            <sz val="9"/>
            <color indexed="81"/>
            <rFont val="Arial"/>
          </rPr>
          <t xml:space="preserve">B: Break  </t>
        </r>
      </text>
    </comment>
    <comment ref="X32" authorId="0">
      <text>
        <r>
          <rPr>
            <sz val="9"/>
            <color indexed="81"/>
            <rFont val="Arial"/>
          </rPr>
          <t xml:space="preserve">B: Break  </t>
        </r>
      </text>
    </comment>
    <comment ref="AG32" authorId="0">
      <text>
        <r>
          <rPr>
            <sz val="9"/>
            <color indexed="81"/>
            <rFont val="Arial"/>
          </rPr>
          <t xml:space="preserve">B: Break  </t>
        </r>
      </text>
    </comment>
    <comment ref="R34" authorId="0">
      <text>
        <r>
          <rPr>
            <sz val="9"/>
            <color indexed="81"/>
            <rFont val="Arial"/>
          </rPr>
          <t xml:space="preserve">B: Break  </t>
        </r>
      </text>
    </comment>
    <comment ref="V34" authorId="0">
      <text>
        <r>
          <rPr>
            <sz val="9"/>
            <color indexed="81"/>
            <rFont val="Arial"/>
          </rPr>
          <t xml:space="preserve">B: Break  </t>
        </r>
      </text>
    </comment>
    <comment ref="L35" authorId="0">
      <text>
        <r>
          <rPr>
            <sz val="9"/>
            <color indexed="81"/>
            <rFont val="Arial"/>
          </rPr>
          <t xml:space="preserve">B: Break  </t>
        </r>
      </text>
    </comment>
    <comment ref="T35" authorId="0">
      <text>
        <r>
          <rPr>
            <sz val="9"/>
            <color indexed="81"/>
            <rFont val="Arial"/>
          </rPr>
          <t xml:space="preserve">B: Break  </t>
        </r>
      </text>
    </comment>
    <comment ref="AD35" authorId="0">
      <text>
        <r>
          <rPr>
            <sz val="9"/>
            <color indexed="81"/>
            <rFont val="Arial"/>
          </rPr>
          <t xml:space="preserve">B: Break  </t>
        </r>
      </text>
    </comment>
    <comment ref="N36" authorId="0">
      <text>
        <r>
          <rPr>
            <sz val="9"/>
            <color indexed="81"/>
            <rFont val="Arial"/>
          </rPr>
          <t xml:space="preserve">B: Break  </t>
        </r>
      </text>
    </comment>
    <comment ref="AA36" authorId="0">
      <text>
        <r>
          <rPr>
            <sz val="9"/>
            <color indexed="81"/>
            <rFont val="Arial"/>
          </rPr>
          <t xml:space="preserve">B: Break  </t>
        </r>
      </text>
    </comment>
    <comment ref="AC36" authorId="0">
      <text>
        <r>
          <rPr>
            <sz val="9"/>
            <color indexed="81"/>
            <rFont val="Arial"/>
          </rPr>
          <t xml:space="preserve">B: Break  </t>
        </r>
      </text>
    </comment>
    <comment ref="AF37" authorId="0">
      <text>
        <r>
          <rPr>
            <sz val="9"/>
            <color indexed="81"/>
            <rFont val="Arial"/>
          </rPr>
          <t xml:space="preserve">B: Break  </t>
        </r>
      </text>
    </comment>
  </commentList>
</comments>
</file>

<file path=xl/comments6.xml><?xml version="1.0" encoding="utf-8"?>
<comments xmlns="http://schemas.openxmlformats.org/spreadsheetml/2006/main">
  <authors>
    <author>MyOECD</author>
  </authors>
  <commentList>
    <comment ref="I10" authorId="0">
      <text>
        <r>
          <rPr>
            <sz val="9"/>
            <color indexed="81"/>
            <rFont val="Arial"/>
          </rPr>
          <t xml:space="preserve">B: Break  </t>
        </r>
      </text>
    </comment>
    <comment ref="W10" authorId="0">
      <text>
        <r>
          <rPr>
            <sz val="9"/>
            <color indexed="81"/>
            <rFont val="Arial"/>
          </rPr>
          <t xml:space="preserve">B: Break  </t>
        </r>
      </text>
    </comment>
    <comment ref="V11" authorId="0">
      <text>
        <r>
          <rPr>
            <sz val="9"/>
            <color indexed="81"/>
            <rFont val="Arial"/>
          </rPr>
          <t xml:space="preserve">B: Break  </t>
        </r>
      </text>
    </comment>
    <comment ref="Y11" authorId="0">
      <text>
        <r>
          <rPr>
            <sz val="9"/>
            <color indexed="81"/>
            <rFont val="Arial"/>
          </rPr>
          <t xml:space="preserve">B: Break  </t>
        </r>
      </text>
    </comment>
    <comment ref="Y12" authorId="0">
      <text>
        <r>
          <rPr>
            <sz val="9"/>
            <color indexed="81"/>
            <rFont val="Arial"/>
          </rPr>
          <t xml:space="preserve">B: Break  </t>
        </r>
      </text>
    </comment>
    <comment ref="S13" authorId="0">
      <text>
        <r>
          <rPr>
            <sz val="9"/>
            <color indexed="81"/>
            <rFont val="Arial"/>
          </rPr>
          <t xml:space="preserve">B: Break  </t>
        </r>
      </text>
    </comment>
    <comment ref="V13" authorId="0">
      <text>
        <r>
          <rPr>
            <sz val="9"/>
            <color indexed="81"/>
            <rFont val="Arial"/>
          </rPr>
          <t xml:space="preserve">B: Break  </t>
        </r>
      </text>
    </comment>
    <comment ref="AF13" authorId="0">
      <text>
        <r>
          <rPr>
            <sz val="9"/>
            <color indexed="81"/>
            <rFont val="Arial"/>
          </rPr>
          <t xml:space="preserve">B: Break  </t>
        </r>
      </text>
    </comment>
    <comment ref="V14" authorId="0">
      <text>
        <r>
          <rPr>
            <sz val="9"/>
            <color indexed="81"/>
            <rFont val="Arial"/>
          </rPr>
          <t xml:space="preserve">B: Break  </t>
        </r>
      </text>
    </comment>
    <comment ref="AD14" authorId="0">
      <text>
        <r>
          <rPr>
            <sz val="9"/>
            <color indexed="81"/>
            <rFont val="Arial"/>
          </rPr>
          <t xml:space="preserve">B: Break  </t>
        </r>
      </text>
    </comment>
    <comment ref="W15" authorId="0">
      <text>
        <r>
          <rPr>
            <sz val="9"/>
            <color indexed="81"/>
            <rFont val="Arial"/>
          </rPr>
          <t xml:space="preserve">B: Break  </t>
        </r>
      </text>
    </comment>
    <comment ref="L16" authorId="0">
      <text>
        <r>
          <rPr>
            <sz val="9"/>
            <color indexed="81"/>
            <rFont val="Arial"/>
          </rPr>
          <t xml:space="preserve">B: Break  </t>
        </r>
      </text>
    </comment>
    <comment ref="S16" authorId="0">
      <text>
        <r>
          <rPr>
            <sz val="9"/>
            <color indexed="81"/>
            <rFont val="Arial"/>
          </rPr>
          <t xml:space="preserve">B: Break  </t>
        </r>
      </text>
    </comment>
    <comment ref="N17" authorId="0">
      <text>
        <r>
          <rPr>
            <sz val="9"/>
            <color indexed="81"/>
            <rFont val="Arial"/>
          </rPr>
          <t xml:space="preserve">B: Break  </t>
        </r>
      </text>
    </comment>
    <comment ref="V17" authorId="0">
      <text>
        <r>
          <rPr>
            <sz val="9"/>
            <color indexed="81"/>
            <rFont val="Arial"/>
          </rPr>
          <t xml:space="preserve">B: Break  </t>
        </r>
      </text>
    </comment>
    <comment ref="Y17" authorId="0">
      <text>
        <r>
          <rPr>
            <sz val="9"/>
            <color indexed="81"/>
            <rFont val="Arial"/>
          </rPr>
          <t xml:space="preserve">B: Break  </t>
        </r>
      </text>
    </comment>
    <comment ref="K18" authorId="0">
      <text>
        <r>
          <rPr>
            <sz val="9"/>
            <color indexed="81"/>
            <rFont val="Arial"/>
          </rPr>
          <t xml:space="preserve">B: Break  </t>
        </r>
      </text>
    </comment>
    <comment ref="AB19" authorId="0">
      <text>
        <r>
          <rPr>
            <sz val="9"/>
            <color indexed="81"/>
            <rFont val="Arial"/>
          </rPr>
          <t xml:space="preserve">B: Break  </t>
        </r>
      </text>
    </comment>
    <comment ref="Q20" authorId="0">
      <text>
        <r>
          <rPr>
            <sz val="9"/>
            <color indexed="81"/>
            <rFont val="Arial"/>
          </rPr>
          <t xml:space="preserve">B: Break  </t>
        </r>
      </text>
    </comment>
    <comment ref="V20" authorId="0">
      <text>
        <r>
          <rPr>
            <sz val="9"/>
            <color indexed="81"/>
            <rFont val="Arial"/>
          </rPr>
          <t xml:space="preserve">B: Break  </t>
        </r>
      </text>
    </comment>
    <comment ref="V21" authorId="0">
      <text>
        <r>
          <rPr>
            <sz val="9"/>
            <color indexed="81"/>
            <rFont val="Arial"/>
          </rPr>
          <t xml:space="preserve">B: Break  D: Difference in methodology  </t>
        </r>
      </text>
    </comment>
    <comment ref="W21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X21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Y21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Z21" authorId="0">
      <text>
        <r>
          <rPr>
            <sz val="9"/>
            <color indexed="81"/>
            <rFont val="Arial"/>
          </rPr>
          <t xml:space="preserve">D: Difference in methodology  </t>
        </r>
      </text>
    </comment>
    <comment ref="AA21" authorId="0">
      <text>
        <r>
          <rPr>
            <sz val="10"/>
            <rFont val="Arial"/>
          </rPr>
          <t xml:space="preserve">D: Difference in methodology  </t>
        </r>
      </text>
    </comment>
    <comment ref="AB21" authorId="0">
      <text>
        <r>
          <rPr>
            <sz val="10"/>
            <rFont val="Arial"/>
          </rPr>
          <t xml:space="preserve">D: Difference in methodology  </t>
        </r>
      </text>
    </comment>
    <comment ref="AC21" authorId="0">
      <text>
        <r>
          <rPr>
            <sz val="10"/>
            <rFont val="Arial"/>
          </rPr>
          <t xml:space="preserve">D: Difference in methodology  </t>
        </r>
      </text>
    </comment>
    <comment ref="AD21" authorId="0">
      <text>
        <r>
          <rPr>
            <sz val="9"/>
            <color indexed="81"/>
            <rFont val="Arial"/>
          </rPr>
          <t xml:space="preserve">B: Break  </t>
        </r>
      </text>
    </comment>
    <comment ref="AD22" authorId="0">
      <text>
        <r>
          <rPr>
            <sz val="9"/>
            <color indexed="81"/>
            <rFont val="Arial"/>
          </rPr>
          <t xml:space="preserve">B: Break  </t>
        </r>
      </text>
    </comment>
    <comment ref="Y23" authorId="0">
      <text>
        <r>
          <rPr>
            <sz val="9"/>
            <color indexed="81"/>
            <rFont val="Arial"/>
          </rPr>
          <t xml:space="preserve">B: Break  </t>
        </r>
      </text>
    </comment>
    <comment ref="N24" authorId="0">
      <text>
        <r>
          <rPr>
            <sz val="9"/>
            <color indexed="81"/>
            <rFont val="Arial"/>
          </rPr>
          <t xml:space="preserve">B: Break  </t>
        </r>
      </text>
    </comment>
    <comment ref="AE24" authorId="0">
      <text>
        <r>
          <rPr>
            <sz val="9"/>
            <color indexed="81"/>
            <rFont val="Arial"/>
          </rPr>
          <t xml:space="preserve">B: Break  </t>
        </r>
      </text>
    </comment>
    <comment ref="S28" authorId="0">
      <text>
        <r>
          <rPr>
            <sz val="9"/>
            <color indexed="81"/>
            <rFont val="Arial"/>
          </rPr>
          <t xml:space="preserve">B: Break  </t>
        </r>
      </text>
    </comment>
    <comment ref="AD28" authorId="0">
      <text>
        <r>
          <rPr>
            <sz val="9"/>
            <color indexed="81"/>
            <rFont val="Arial"/>
          </rPr>
          <t xml:space="preserve">B: Break  </t>
        </r>
      </text>
    </comment>
    <comment ref="V29" authorId="0">
      <text>
        <r>
          <rPr>
            <sz val="9"/>
            <color indexed="81"/>
            <rFont val="Arial"/>
          </rPr>
          <t xml:space="preserve">B: Break  </t>
        </r>
      </text>
    </comment>
    <comment ref="Q30" authorId="0">
      <text>
        <r>
          <rPr>
            <sz val="9"/>
            <color indexed="81"/>
            <rFont val="Arial"/>
          </rPr>
          <t xml:space="preserve">B: Break  </t>
        </r>
      </text>
    </comment>
    <comment ref="X30" authorId="0">
      <text>
        <r>
          <rPr>
            <sz val="9"/>
            <color indexed="81"/>
            <rFont val="Arial"/>
          </rPr>
          <t xml:space="preserve">B: Break  </t>
        </r>
      </text>
    </comment>
    <comment ref="AF33" authorId="0">
      <text>
        <r>
          <rPr>
            <sz val="9"/>
            <color indexed="81"/>
            <rFont val="Arial"/>
          </rPr>
          <t xml:space="preserve">B: Break  </t>
        </r>
      </text>
    </comment>
    <comment ref="S34" authorId="0">
      <text>
        <r>
          <rPr>
            <sz val="9"/>
            <color indexed="81"/>
            <rFont val="Arial"/>
          </rPr>
          <t xml:space="preserve">B: Break  </t>
        </r>
      </text>
    </comment>
    <comment ref="X35" authorId="0">
      <text>
        <r>
          <rPr>
            <sz val="9"/>
            <color indexed="81"/>
            <rFont val="Arial"/>
          </rPr>
          <t xml:space="preserve">B: Break  </t>
        </r>
      </text>
    </comment>
    <comment ref="AE35" authorId="0">
      <text>
        <r>
          <rPr>
            <sz val="9"/>
            <color indexed="81"/>
            <rFont val="Arial"/>
          </rPr>
          <t xml:space="preserve">B: Break  </t>
        </r>
      </text>
    </comment>
    <comment ref="R37" authorId="0">
      <text>
        <r>
          <rPr>
            <sz val="9"/>
            <color indexed="81"/>
            <rFont val="Arial"/>
          </rPr>
          <t xml:space="preserve">B: Break  </t>
        </r>
      </text>
    </comment>
    <comment ref="V37" authorId="0">
      <text>
        <r>
          <rPr>
            <sz val="9"/>
            <color indexed="81"/>
            <rFont val="Arial"/>
          </rPr>
          <t xml:space="preserve">B: Break  </t>
        </r>
      </text>
    </comment>
    <comment ref="T38" authorId="0">
      <text>
        <r>
          <rPr>
            <sz val="9"/>
            <color indexed="81"/>
            <rFont val="Arial"/>
          </rPr>
          <t xml:space="preserve">B: Break  </t>
        </r>
      </text>
    </comment>
    <comment ref="N39" authorId="0">
      <text>
        <r>
          <rPr>
            <sz val="9"/>
            <color indexed="81"/>
            <rFont val="Arial"/>
          </rPr>
          <t xml:space="preserve">B: Break  </t>
        </r>
      </text>
    </comment>
    <comment ref="AF40" authorId="0">
      <text>
        <r>
          <rPr>
            <sz val="9"/>
            <color indexed="81"/>
            <rFont val="Arial"/>
          </rPr>
          <t xml:space="preserve">B: Break  </t>
        </r>
      </text>
    </comment>
  </commentList>
</comments>
</file>

<file path=xl/comments7.xml><?xml version="1.0" encoding="utf-8"?>
<comments xmlns="http://schemas.openxmlformats.org/spreadsheetml/2006/main">
  <authors>
    <author>MyOECD</author>
  </authors>
  <commentList>
    <comment ref="I10" authorId="0">
      <text>
        <r>
          <rPr>
            <sz val="9"/>
            <color indexed="81"/>
            <rFont val="Arial"/>
          </rPr>
          <t xml:space="preserve">B: Break  </t>
        </r>
      </text>
    </comment>
    <comment ref="W10" authorId="0">
      <text>
        <r>
          <rPr>
            <sz val="9"/>
            <color indexed="81"/>
            <rFont val="Arial"/>
          </rPr>
          <t xml:space="preserve">B: Break  </t>
        </r>
      </text>
    </comment>
    <comment ref="V11" authorId="0">
      <text>
        <r>
          <rPr>
            <sz val="9"/>
            <color indexed="81"/>
            <rFont val="Arial"/>
          </rPr>
          <t xml:space="preserve">B: Break  </t>
        </r>
      </text>
    </comment>
    <comment ref="Y11" authorId="0">
      <text>
        <r>
          <rPr>
            <sz val="9"/>
            <color indexed="81"/>
            <rFont val="Arial"/>
          </rPr>
          <t xml:space="preserve">B: Break  </t>
        </r>
      </text>
    </comment>
    <comment ref="S13" authorId="0">
      <text>
        <r>
          <rPr>
            <sz val="9"/>
            <color indexed="81"/>
            <rFont val="Arial"/>
          </rPr>
          <t xml:space="preserve">B: Break  </t>
        </r>
      </text>
    </comment>
    <comment ref="AF13" authorId="0">
      <text>
        <r>
          <rPr>
            <sz val="9"/>
            <color indexed="81"/>
            <rFont val="Arial"/>
          </rPr>
          <t xml:space="preserve">B: Break  </t>
        </r>
      </text>
    </comment>
    <comment ref="V14" authorId="0">
      <text>
        <r>
          <rPr>
            <sz val="9"/>
            <color indexed="81"/>
            <rFont val="Arial"/>
          </rPr>
          <t xml:space="preserve">B: Break  </t>
        </r>
      </text>
    </comment>
    <comment ref="AD14" authorId="0">
      <text>
        <r>
          <rPr>
            <sz val="9"/>
            <color indexed="81"/>
            <rFont val="Arial"/>
          </rPr>
          <t xml:space="preserve">B: Break  </t>
        </r>
      </text>
    </comment>
    <comment ref="L16" authorId="0">
      <text>
        <r>
          <rPr>
            <sz val="9"/>
            <color indexed="81"/>
            <rFont val="Arial"/>
          </rPr>
          <t xml:space="preserve">B: Break  </t>
        </r>
      </text>
    </comment>
    <comment ref="S16" authorId="0">
      <text>
        <r>
          <rPr>
            <sz val="9"/>
            <color indexed="81"/>
            <rFont val="Arial"/>
          </rPr>
          <t xml:space="preserve">B: Break  </t>
        </r>
      </text>
    </comment>
    <comment ref="N17" authorId="0">
      <text>
        <r>
          <rPr>
            <sz val="9"/>
            <color indexed="81"/>
            <rFont val="Arial"/>
          </rPr>
          <t xml:space="preserve">B: Break  </t>
        </r>
      </text>
    </comment>
    <comment ref="V17" authorId="0">
      <text>
        <r>
          <rPr>
            <sz val="9"/>
            <color indexed="81"/>
            <rFont val="Arial"/>
          </rPr>
          <t xml:space="preserve">B: Break  </t>
        </r>
      </text>
    </comment>
    <comment ref="Y17" authorId="0">
      <text>
        <r>
          <rPr>
            <sz val="9"/>
            <color indexed="81"/>
            <rFont val="Arial"/>
          </rPr>
          <t xml:space="preserve">B: Break  </t>
        </r>
      </text>
    </comment>
    <comment ref="K18" authorId="0">
      <text>
        <r>
          <rPr>
            <sz val="9"/>
            <color indexed="81"/>
            <rFont val="Arial"/>
          </rPr>
          <t xml:space="preserve">B: Break  </t>
        </r>
      </text>
    </comment>
    <comment ref="AB19" authorId="0">
      <text>
        <r>
          <rPr>
            <sz val="9"/>
            <color indexed="81"/>
            <rFont val="Arial"/>
          </rPr>
          <t xml:space="preserve">B: Break  </t>
        </r>
      </text>
    </comment>
    <comment ref="Q20" authorId="0">
      <text>
        <r>
          <rPr>
            <sz val="9"/>
            <color indexed="81"/>
            <rFont val="Arial"/>
          </rPr>
          <t xml:space="preserve">B: Break  </t>
        </r>
      </text>
    </comment>
    <comment ref="V20" authorId="0">
      <text>
        <r>
          <rPr>
            <sz val="9"/>
            <color indexed="81"/>
            <rFont val="Arial"/>
          </rPr>
          <t xml:space="preserve">B: Break  </t>
        </r>
      </text>
    </comment>
    <comment ref="V21" authorId="0">
      <text>
        <r>
          <rPr>
            <sz val="9"/>
            <color indexed="81"/>
            <rFont val="Arial"/>
          </rPr>
          <t xml:space="preserve">B: Break  </t>
        </r>
      </text>
    </comment>
    <comment ref="AD21" authorId="0">
      <text>
        <r>
          <rPr>
            <sz val="9"/>
            <color indexed="81"/>
            <rFont val="Arial"/>
          </rPr>
          <t xml:space="preserve">B: Break  </t>
        </r>
      </text>
    </comment>
    <comment ref="AD22" authorId="0">
      <text>
        <r>
          <rPr>
            <sz val="9"/>
            <color indexed="81"/>
            <rFont val="Arial"/>
          </rPr>
          <t xml:space="preserve">B: Break  </t>
        </r>
      </text>
    </comment>
    <comment ref="N23" authorId="0">
      <text>
        <r>
          <rPr>
            <sz val="9"/>
            <color indexed="81"/>
            <rFont val="Arial"/>
          </rPr>
          <t xml:space="preserve">B: Break  </t>
        </r>
      </text>
    </comment>
    <comment ref="AE23" authorId="0">
      <text>
        <r>
          <rPr>
            <sz val="9"/>
            <color indexed="81"/>
            <rFont val="Arial"/>
          </rPr>
          <t xml:space="preserve">B: Break  </t>
        </r>
      </text>
    </comment>
    <comment ref="M27" authorId="0">
      <text>
        <r>
          <rPr>
            <sz val="9"/>
            <color indexed="81"/>
            <rFont val="Arial"/>
          </rPr>
          <t xml:space="preserve">B: Break  </t>
        </r>
      </text>
    </comment>
    <comment ref="S27" authorId="0">
      <text>
        <r>
          <rPr>
            <sz val="9"/>
            <color indexed="81"/>
            <rFont val="Arial"/>
          </rPr>
          <t xml:space="preserve">B: Break  </t>
        </r>
      </text>
    </comment>
    <comment ref="AD27" authorId="0">
      <text>
        <r>
          <rPr>
            <sz val="9"/>
            <color indexed="81"/>
            <rFont val="Arial"/>
          </rPr>
          <t xml:space="preserve">B: Break  </t>
        </r>
      </text>
    </comment>
    <comment ref="Q29" authorId="0">
      <text>
        <r>
          <rPr>
            <sz val="9"/>
            <color indexed="81"/>
            <rFont val="Arial"/>
          </rPr>
          <t xml:space="preserve">B: Break  </t>
        </r>
      </text>
    </comment>
    <comment ref="X29" authorId="0">
      <text>
        <r>
          <rPr>
            <sz val="9"/>
            <color indexed="81"/>
            <rFont val="Arial"/>
          </rPr>
          <t xml:space="preserve">B: Break  </t>
        </r>
      </text>
    </comment>
    <comment ref="P31" authorId="0">
      <text>
        <r>
          <rPr>
            <sz val="9"/>
            <color indexed="81"/>
            <rFont val="Arial"/>
          </rPr>
          <t xml:space="preserve">B: Break  </t>
        </r>
      </text>
    </comment>
    <comment ref="T31" authorId="0">
      <text>
        <r>
          <rPr>
            <sz val="9"/>
            <color indexed="81"/>
            <rFont val="Arial"/>
          </rPr>
          <t xml:space="preserve">B: Break  </t>
        </r>
      </text>
    </comment>
    <comment ref="N33" authorId="0">
      <text>
        <r>
          <rPr>
            <sz val="9"/>
            <color indexed="81"/>
            <rFont val="Arial"/>
          </rPr>
          <t xml:space="preserve">B: Break  </t>
        </r>
      </text>
    </comment>
    <comment ref="S33" authorId="0">
      <text>
        <r>
          <rPr>
            <sz val="9"/>
            <color indexed="81"/>
            <rFont val="Arial"/>
          </rPr>
          <t xml:space="preserve">B: Break  </t>
        </r>
      </text>
    </comment>
    <comment ref="X34" authorId="0">
      <text>
        <r>
          <rPr>
            <sz val="9"/>
            <color indexed="81"/>
            <rFont val="Arial"/>
          </rPr>
          <t xml:space="preserve">B: Break  </t>
        </r>
      </text>
    </comment>
    <comment ref="AE34" authorId="0">
      <text>
        <r>
          <rPr>
            <sz val="9"/>
            <color indexed="81"/>
            <rFont val="Arial"/>
          </rPr>
          <t xml:space="preserve">B: Break  </t>
        </r>
      </text>
    </comment>
    <comment ref="R36" authorId="0">
      <text>
        <r>
          <rPr>
            <sz val="9"/>
            <color indexed="81"/>
            <rFont val="Arial"/>
          </rPr>
          <t xml:space="preserve">B: Break  </t>
        </r>
      </text>
    </comment>
    <comment ref="V36" authorId="0">
      <text>
        <r>
          <rPr>
            <sz val="9"/>
            <color indexed="81"/>
            <rFont val="Arial"/>
          </rPr>
          <t xml:space="preserve">B: Break  </t>
        </r>
      </text>
    </comment>
    <comment ref="L37" authorId="0">
      <text>
        <r>
          <rPr>
            <sz val="9"/>
            <color indexed="81"/>
            <rFont val="Arial"/>
          </rPr>
          <t xml:space="preserve">B: Break  </t>
        </r>
      </text>
    </comment>
    <comment ref="T37" authorId="0">
      <text>
        <r>
          <rPr>
            <sz val="9"/>
            <color indexed="81"/>
            <rFont val="Arial"/>
          </rPr>
          <t xml:space="preserve">B: Break  </t>
        </r>
      </text>
    </comment>
    <comment ref="P39" authorId="0">
      <text>
        <r>
          <rPr>
            <sz val="9"/>
            <color indexed="81"/>
            <rFont val="Arial"/>
          </rPr>
          <t xml:space="preserve">B: Break  </t>
        </r>
      </text>
    </comment>
    <comment ref="AF39" authorId="0">
      <text>
        <r>
          <rPr>
            <sz val="9"/>
            <color indexed="81"/>
            <rFont val="Arial"/>
          </rPr>
          <t xml:space="preserve">B: Break  </t>
        </r>
      </text>
    </comment>
  </commentList>
</comments>
</file>

<file path=xl/comments8.xml><?xml version="1.0" encoding="utf-8"?>
<comments xmlns="http://schemas.openxmlformats.org/spreadsheetml/2006/main">
  <authors>
    <author>MyOECD</author>
  </authors>
  <commentList>
    <comment ref="I17" authorId="0">
      <text>
        <r>
          <rPr>
            <sz val="9"/>
            <color indexed="81"/>
            <rFont val="Arial"/>
          </rPr>
          <t xml:space="preserve">B: Break  </t>
        </r>
      </text>
    </comment>
  </commentList>
</comments>
</file>

<file path=xl/comments9.xml><?xml version="1.0" encoding="utf-8"?>
<comments xmlns="http://schemas.openxmlformats.org/spreadsheetml/2006/main">
  <authors>
    <author>MyOECD</author>
  </authors>
  <commentList>
    <comment ref="D6" authorId="0">
      <text>
        <r>
          <rPr>
            <sz val="9"/>
            <color indexed="81"/>
            <rFont val="Arial"/>
          </rPr>
          <t xml:space="preserve">B: Break  </t>
        </r>
      </text>
    </comment>
    <comment ref="AE6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M8" authorId="0">
      <text>
        <r>
          <rPr>
            <sz val="9"/>
            <color indexed="81"/>
            <rFont val="Arial"/>
          </rPr>
          <t xml:space="preserve">B: Break  </t>
        </r>
      </text>
    </comment>
    <comment ref="N9" authorId="0">
      <text>
        <r>
          <rPr>
            <sz val="9"/>
            <color indexed="81"/>
            <rFont val="Arial"/>
          </rPr>
          <t xml:space="preserve">B: Break  </t>
        </r>
      </text>
    </comment>
    <comment ref="X9" authorId="0">
      <text>
        <r>
          <rPr>
            <sz val="9"/>
            <color indexed="81"/>
            <rFont val="Arial"/>
          </rPr>
          <t xml:space="preserve">B: Break  </t>
        </r>
      </text>
    </comment>
    <comment ref="Y9" authorId="0">
      <text>
        <r>
          <rPr>
            <sz val="9"/>
            <color indexed="81"/>
            <rFont val="Arial"/>
          </rPr>
          <t xml:space="preserve">B: Break  </t>
        </r>
      </text>
    </comment>
    <comment ref="S11" authorId="0">
      <text>
        <r>
          <rPr>
            <sz val="9"/>
            <color indexed="81"/>
            <rFont val="Arial"/>
          </rPr>
          <t xml:space="preserve">B: Break  </t>
        </r>
      </text>
    </comment>
    <comment ref="AG11" authorId="0">
      <text>
        <r>
          <rPr>
            <sz val="9"/>
            <color indexed="81"/>
            <rFont val="Arial"/>
          </rPr>
          <t xml:space="preserve">B: Break  </t>
        </r>
      </text>
    </comment>
    <comment ref="AD12" authorId="0">
      <text>
        <r>
          <rPr>
            <sz val="9"/>
            <color indexed="81"/>
            <rFont val="Arial"/>
          </rPr>
          <t xml:space="preserve">B: Break  </t>
        </r>
      </text>
    </comment>
    <comment ref="AG12" authorId="0">
      <text>
        <r>
          <rPr>
            <sz val="9"/>
            <color indexed="81"/>
            <rFont val="Arial"/>
          </rPr>
          <t xml:space="preserve">B: Break  </t>
        </r>
      </text>
    </comment>
    <comment ref="AF13" authorId="0">
      <text>
        <r>
          <rPr>
            <sz val="9"/>
            <color indexed="81"/>
            <rFont val="Arial"/>
          </rPr>
          <t xml:space="preserve">B: Break  </t>
        </r>
      </text>
    </comment>
    <comment ref="S14" authorId="0">
      <text>
        <r>
          <rPr>
            <sz val="9"/>
            <color indexed="81"/>
            <rFont val="Arial"/>
          </rPr>
          <t xml:space="preserve">B: Break  </t>
        </r>
      </text>
    </comment>
    <comment ref="Z18" authorId="0">
      <text>
        <r>
          <rPr>
            <sz val="9"/>
            <color indexed="81"/>
            <rFont val="Arial"/>
          </rPr>
          <t xml:space="preserve">B: Break  </t>
        </r>
      </text>
    </comment>
    <comment ref="F20" authorId="0">
      <text>
        <r>
          <rPr>
            <sz val="9"/>
            <color indexed="81"/>
            <rFont val="Arial"/>
          </rPr>
          <t xml:space="preserve">B: Break  </t>
        </r>
      </text>
    </comment>
    <comment ref="AB20" authorId="0">
      <text>
        <r>
          <rPr>
            <sz val="9"/>
            <color indexed="81"/>
            <rFont val="Arial"/>
          </rPr>
          <t xml:space="preserve">B: Break  </t>
        </r>
      </text>
    </comment>
    <comment ref="S25" authorId="0">
      <text>
        <r>
          <rPr>
            <sz val="9"/>
            <color indexed="81"/>
            <rFont val="Arial"/>
          </rPr>
          <t xml:space="preserve">B: Break  </t>
        </r>
      </text>
    </comment>
    <comment ref="M29" authorId="0">
      <text>
        <r>
          <rPr>
            <sz val="9"/>
            <color indexed="81"/>
            <rFont val="Arial"/>
          </rPr>
          <t xml:space="preserve">B: Break  </t>
        </r>
      </text>
    </comment>
    <comment ref="N29" authorId="0">
      <text>
        <r>
          <rPr>
            <sz val="9"/>
            <color indexed="81"/>
            <rFont val="Arial"/>
          </rPr>
          <t xml:space="preserve">B: Break  </t>
        </r>
      </text>
    </comment>
    <comment ref="T29" authorId="0">
      <text>
        <r>
          <rPr>
            <sz val="9"/>
            <color indexed="81"/>
            <rFont val="Arial"/>
          </rPr>
          <t xml:space="preserve">B: Break  </t>
        </r>
      </text>
    </comment>
    <comment ref="Y29" authorId="0">
      <text>
        <r>
          <rPr>
            <sz val="9"/>
            <color indexed="81"/>
            <rFont val="Arial"/>
          </rPr>
          <t xml:space="preserve">B: Break  </t>
        </r>
      </text>
    </comment>
    <comment ref="AE29" authorId="0">
      <text>
        <r>
          <rPr>
            <sz val="9"/>
            <color indexed="81"/>
            <rFont val="Arial"/>
          </rPr>
          <t xml:space="preserve">B: Break  </t>
        </r>
      </text>
    </comment>
    <comment ref="U31" authorId="0">
      <text>
        <r>
          <rPr>
            <sz val="9"/>
            <color indexed="81"/>
            <rFont val="Arial"/>
          </rPr>
          <t xml:space="preserve">B: Break  </t>
        </r>
      </text>
    </comment>
    <comment ref="AA32" authorId="0">
      <text>
        <r>
          <rPr>
            <sz val="9"/>
            <color indexed="81"/>
            <rFont val="Arial"/>
          </rPr>
          <t xml:space="preserve">B: Break  </t>
        </r>
      </text>
    </comment>
    <comment ref="AE32" authorId="0">
      <text>
        <r>
          <rPr>
            <sz val="9"/>
            <color indexed="81"/>
            <rFont val="Arial"/>
          </rPr>
          <t xml:space="preserve">B: Break  </t>
        </r>
      </text>
    </comment>
    <comment ref="R33" authorId="0">
      <text>
        <r>
          <rPr>
            <sz val="9"/>
            <color indexed="81"/>
            <rFont val="Arial"/>
          </rPr>
          <t xml:space="preserve">B: Break  </t>
        </r>
      </text>
    </comment>
    <comment ref="K37" authorId="0">
      <text>
        <r>
          <rPr>
            <sz val="9"/>
            <color indexed="81"/>
            <rFont val="Arial"/>
          </rPr>
          <t xml:space="preserve">B: Break  </t>
        </r>
      </text>
    </comment>
    <comment ref="T37" authorId="0">
      <text>
        <r>
          <rPr>
            <sz val="9"/>
            <color indexed="81"/>
            <rFont val="Arial"/>
          </rPr>
          <t xml:space="preserve">B: Break  </t>
        </r>
      </text>
    </comment>
    <comment ref="AE37" authorId="0">
      <text>
        <r>
          <rPr>
            <sz val="9"/>
            <color indexed="81"/>
            <rFont val="Arial"/>
          </rPr>
          <t xml:space="preserve">B: Break  </t>
        </r>
      </text>
    </comment>
    <comment ref="AC39" authorId="0">
      <text>
        <r>
          <rPr>
            <sz val="9"/>
            <color indexed="81"/>
            <rFont val="Arial"/>
          </rPr>
          <t xml:space="preserve">B: Break  </t>
        </r>
      </text>
    </comment>
  </commentList>
</comments>
</file>

<file path=xl/sharedStrings.xml><?xml version="1.0" encoding="utf-8"?>
<sst xmlns="http://schemas.openxmlformats.org/spreadsheetml/2006/main" count="5489" uniqueCount="166">
  <si>
    <t>Dataset: Health expenditure and financing</t>
  </si>
  <si>
    <t>Function</t>
  </si>
  <si>
    <t>Current expenditure on health (all functions)</t>
  </si>
  <si>
    <t>Financing scheme</t>
  </si>
  <si>
    <t>Government/compulsory schemes</t>
  </si>
  <si>
    <t>Provider</t>
  </si>
  <si>
    <t>All providers</t>
  </si>
  <si>
    <t>Measure</t>
  </si>
  <si>
    <t>Year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</si>
  <si>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</si>
  <si>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</si>
  <si>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</si>
  <si>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</si>
  <si>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</si>
  <si>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</si>
  <si>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</si>
  <si>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</si>
  <si>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</si>
  <si>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</si>
  <si>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</si>
  <si>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</si>
  <si>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</si>
  <si>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</si>
  <si>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</si>
  <si>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</si>
  <si>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</si>
  <si>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</si>
  <si>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</si>
  <si>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</si>
  <si>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</si>
  <si>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</si>
  <si>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</si>
  <si>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</si>
  <si>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</si>
  <si>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</si>
  <si>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</si>
  <si>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</si>
  <si>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</si>
  <si>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</si>
  <si>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Country</t>
  </si>
  <si>
    <t>Unit</t>
  </si>
  <si>
    <t/>
  </si>
  <si>
    <t>Australia</t>
  </si>
  <si>
    <t>i</t>
  </si>
  <si>
    <t>Austria</t>
  </si>
  <si>
    <t>Belgium</t>
  </si>
  <si>
    <t>..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</si>
  <si>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</si>
  <si>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</si>
  <si>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</si>
  <si>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</si>
  <si>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</si>
  <si>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</si>
  <si>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</si>
  <si>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</si>
  <si>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</si>
  <si>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</si>
  <si>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</si>
  <si>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</si>
  <si>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</si>
  <si>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</si>
  <si>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</si>
  <si>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</si>
  <si>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</si>
  <si>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</si>
  <si>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</si>
  <si>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</si>
  <si>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</si>
  <si>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</si>
  <si>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</si>
  <si>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</si>
  <si>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</si>
  <si>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</si>
  <si>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</si>
  <si>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</si>
  <si>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</si>
  <si>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</si>
  <si>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</si>
  <si>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</si>
  <si>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Legend:</t>
  </si>
  <si>
    <t>D:</t>
  </si>
  <si>
    <t>Difference in methodology</t>
  </si>
  <si>
    <t>B:</t>
  </si>
  <si>
    <t>Break</t>
  </si>
  <si>
    <t>E:</t>
  </si>
  <si>
    <t>Estimated value</t>
  </si>
  <si>
    <t>P:</t>
  </si>
  <si>
    <t>Provisional value</t>
  </si>
  <si>
    <t>country</t>
  </si>
  <si>
    <t>year</t>
  </si>
  <si>
    <t>Voluntary schemes/household out-of-pocket payments</t>
  </si>
  <si>
    <t>US Dollar, Millions, 2010</t>
  </si>
  <si>
    <t>Constant prices, constant PPPs, OECD base year</t>
  </si>
  <si>
    <t>Data extracted on 09 Feb 2018 16:12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</si>
  <si>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Code="SHA" HasMetadata="true"&gt;&lt;Name LocaleIsoCode="en"&gt;Health expenditure and financing&lt;/Name&gt;&lt;Name LocaleIsoCode="fr"&gt;Dépenses de santé et financement&lt;/Name&gt;&lt;Dimension Code="HF" HasMetadata="false" Display="labels"&gt;&lt;Name LocaleIsoCode="en"&gt;Financing scheme&lt;/Name&gt;&lt;Name LocaleIsoCode="fr"&gt;Régime de financement&lt;/Name&gt;&lt;Member Code="HFTOT" HasMetadata="false" HasOnlyUnitMetadata="false" HasChild="1"&gt;&lt;Name LocaleIsoCode="en"&gt;All financing schemes&lt;/Name&gt;&lt;Name LocaleIsoCode="fr"&gt;Tous les régimes de financement&lt;/Name&gt;&lt;ChildMember Code="HF1" HasMetadata="false" HasOnlyUnitMetadata="false" HasChild="0"&gt;&lt;Name LocaleIsoCode="en"&gt;Government/compulsory schemes&lt;/Name&gt;&lt;Name LocaleIsoCode="fr"&gt;Régimes publics/obligatoires&lt;/Name&gt;&lt;/ChildMember&gt;&lt;ChildMember Code="HF2HF3" HasMetadata="false" HasOnlyUnitMetadata="false" HasChild="0" IsDisplayed="true"&gt;&lt;Name LocaleIsoCode="en"&gt;Voluntary schemes/household out-of-pocket payments&lt;/Name&gt;&lt;Name LocaleIsoCode="fr"&gt;Régimes facultatifs/Paiement direct des ménages&lt;/Name&gt;&lt;/ChildMember&gt;&lt;/Member&gt;&lt;/Dimension&gt;&lt;Dimension Code="HC" HasMetadata="false" Display="labels"&gt;&lt;Name LocaleIsoCode="en"&gt;Function&lt;/Name&gt;&lt;Name LocaleIsoCode="fr"&gt;Fonction&lt;/Name&gt;&lt;Member Code="HCTOT" HasMetadata="false" HasOnlyUnitMetadata="false" HasChild="1"&gt;&lt;Name LocaleIsoCode="en"&gt;Current expenditure on health (all functions)&lt;/Name&gt;&lt;Name LocaleIsoCode="fr"&gt;Dépenses courantes de santé (toutes les fonctions)&lt;/Name&gt;&lt;ChildMember Code="HC1HC2" HasMetadata="false" HasOnlyUnitMetadata="false" HasChild="1"&gt;&lt;Name LocaleIsoCode="en"&gt;Curative and rehabilitative care&lt;/Name&gt;&lt;Name LocaleIsoCode="fr"&gt;Soins curatifs et de réadaptation&lt;/Name&gt;&lt;ChildMember Code="HC11HC21" HasMetadata="false" HasOnlyUnitMetadata="false" HasChild="0"&gt;&lt;Name LocaleIsoCode="en"&gt;Inpatient curative and rehabilitative care&lt;/Name&gt;&lt;Name LocaleIsoCode="fr"&gt;Soins curatifs et de réadaptation en milieu hospitalier&lt;/Name&gt;&lt;/ChildMember&gt;&lt;ChildMember Code="HC12HC22" HasMetadata="false" HasOnlyUnitMetadata="false" HasChild="0"&gt;&lt;Name LocaleIsoCode="en"&gt;Day curative and rehabilitative care&lt;/Name&gt;&lt;Name LocaleIsoCode="fr"&gt;Soins curatifs et de réadaptation en hospitalisation de jour&lt;/Name&gt;&lt;/ChildMember&gt;&lt;ChildMember Code="HC13HC23" HasMetadata="false" HasOnlyUnitMetadata="false" HasChild="0"&gt;&lt;Name LocaleIsoCode="en"&gt;Outpatient curative and rehabilitative care&lt;/Name&gt;&lt;Name LocaleIsoCode="fr"&gt;Soins curatifs et de réadaptation ambulatoires&lt;/Name&gt;&lt;/ChildMember&gt;&lt;ChildMember Code="HC14HC24" HasMetadata="false" HasOnlyUnitMetadata="false" HasChild="0"&gt;&lt;Name LocaleIsoCode="en"&gt;Home-based curative and rehabilitative care&lt;/Name&gt;&lt;Name LocaleIsoCode="fr"&gt;Soins curatifs et de réadaptation à domicile&lt;/Name&gt;&lt;/ChildMember&gt;&lt;/ChildMember&gt;&lt;ChildMember Code="HC3" HasMetadata="false" HasOnlyUnitMetadata="false" HasChild="0"&gt;&lt;Name LocaleIsoCode="en"&gt;Long-term care (health)&lt;/Name&gt;&lt;Name LocaleIsoCode="fr"&gt;Soins (de santé) de longue durée&lt;/Name&gt;&lt;/ChildMember&gt;&lt;ChildMember Code="HC4" HasMetadata="false" HasOnlyUnitMetadata="false" HasChild="0"&gt;&lt;Name LocaleIsoCode="en"&gt;Ancillary services (non-specified by function)&lt;/Name&gt;&lt;Name LocaleIsoCode="fr"&gt;Services auxiliaires (non-spécifiés par fonction)&lt;/Name&gt;&lt;/ChildMember&gt;&lt;ChildMember Code="HC5" HasMetadata="false" HasOnlyUnitMetadata="false" HasChild="0"&gt;&lt;Name LocaleIsoCode="en"&gt;Medical goods (non-specified by function)&lt;/Name&gt;&lt;Name LocaleIsoCode="fr"&gt;Biens médicaux (non-spécifiés par fonction)&lt;/Name&gt;&lt;/ChildMember&gt;&lt;ChildMember Code="HC6" HasMetadata="false" HasOnlyUnitMetadata="false" HasChild="0"&gt;&lt;Name LocaleIsoCode="en"&gt;Preventive care&lt;/Name&gt;&lt;Name LocaleIsoCode="fr"&gt;Soins préventifs&lt;/Name&gt;&lt;/ChildMember&gt;&lt;ChildMember Code="HC7" HasMetadata="false" HasOnlyUnitMetadata="false" HasChild="0"&gt;&lt;Name LocaleIsoCode="en"&gt;Governance and health system and financing administration&lt;/Name&gt;&lt;Name LocaleIsoCode="fr"&gt;Gouvernance, administration du système de santé et des financements&lt;/Name&gt;&lt;/ChildMember&gt;&lt;/Member&gt;&lt;/Dimension&gt;&lt;Dimension Code="HP" HasMetadata="false" Display="labels"&gt;&lt;Name LocaleIsoCode="en"&gt;Provider&lt;/Name&gt;&lt;Name LocaleIsoCode="fr"&gt;Prestataire&lt;/Name&gt;&lt;Member Code="HPTOT" HasMetadata="false" HasOnlyUnitMetadata="false" HasChild="1"&gt;&lt;Name LocaleIsoCode="en"&gt;All providers&lt;/Name&gt;&lt;Name LocaleIsoCode="fr"&gt;Tous les prestataires&lt;/Name&gt;&lt;ChildMember Code="HP1" HasMetadata="false" HasOnlyUnitMetadata="false" HasChild="0"&gt;&lt;Name LocaleIsoCode="en"&gt;Hospitals&lt;/Name&gt;&lt;Name LocaleIsoCode="fr"&gt;Hôpitaux&lt;/Name&gt;&lt;/ChildMember&gt;&lt;ChildMember Code="HP2" HasMetadata="false" HasOnlyUnitMetadata="false" HasChild="0"&gt;&lt;Name LocaleIsoCode="en"&gt;Residential long-term care facilities&lt;/Name&gt;&lt;Name LocaleIsoCode="fr"&gt;Etablissements résidentiels de soins de longue durée&lt;/Name&gt;&lt;/ChildMember&gt;&lt;ChildMember Code="HP3" HasMetadata="false" HasOnlyUnitMetadata="false" HasChild="0"&gt;&lt;Name LocaleIsoCode="en"&gt;Providers of ambulatory health care&lt;/Name&gt;&lt;Name LocaleIsoCode="fr"&gt;Prestataires de soins de santé ambulatoire&lt;/Name&gt;&lt;/ChildMember&gt;&lt;ChildMember Code="HP4" HasMetadata="false" HasOnlyUnitMetadata="false" HasChild="0"&gt;&lt;Name LocaleIsoCode="en"&gt;Providers of ancillary services&lt;/Name&gt;&lt;Name LocaleIsoCode="fr"&gt;Prestataires de services auxiliaires&lt;/Name&gt;&lt;/ChildMember&gt;&lt;ChildMember Code="HP5" HasMetadata="false" HasOnlyUnitMetadata="false" HasChild="0"&gt;&lt;Name LocaleIsoCode="en"&gt;Retailers and other providers of medical goods&lt;/Name&gt;&lt;Name LocaleIsoCode="fr"&gt;Détaillants et autres prestataires de biens médicaux&lt;/Name&gt;&lt;/ChildMember&gt;&lt;ChildMember Code="HP6" HasMetadata="false" HasOnlyUnitMetadata="false" HasChild="0"&gt;&lt;Name LocaleIsoCode="en"&gt;Providers of preventive care&lt;/Name&gt;&lt;Name LocaleIsoCode="fr"&gt;Prestataires de soins préventifs&lt;/Name&gt;&lt;/ChildMember&gt;&lt;ChildMember Code="HP7" HasMetadata="false" HasOnlyUnitMetadata="false" HasChild="0"&gt;&lt;Name LocaleIsoCode="en"&gt;Providers of health care system administration and financing&lt;/Name&gt;&lt;Name LocaleIsoCode="fr"&gt;Prestataires de services administratifs et de financement du système de soins de santé&lt;/Name&gt;&lt;/ChildMember&gt;&lt;ChildMember Code="HP8" HasMetadata="false" HasOnlyUnitMetadata="false" HasChild="0"&gt;&lt;Name LocaleIsoCode="en"&gt;Rest of the economy&lt;/Name&gt;&lt;Name LocaleIsoCode="fr"&gt;Reste de l’économie&lt;/Name&gt;&lt;/ChildMember&gt;&lt;ChildMember Code="HP9" HasMetadata="false" HasOnlyUnitMetadata="false" HasChild="0"&gt;&lt;Name LocaleIsoCode="en"&gt;Rest of the world&lt;/Name&gt;&lt;Name LocaleIsoCode="fr"&gt;Reste du monde&lt;/Name&gt;&lt;/ChildMember&gt;&lt;/Member&gt;&lt;/Dimension&gt;&lt;Dimension Code="MEASURE" HasMetadata="false" Display="labels"&gt;&lt;Name LocaleIsoCode="en"&gt;Measure&lt;/Name&gt;&lt;Name LocaleIsoCode="fr"&gt;Mesure&lt;/Name&gt;&lt;Member Code="PARPIB" HasMetadata="false" HasOnlyUnitMetadata="false" HasChild="0"&gt;&lt;Name LocaleIsoCode="en"&gt;Share of gross domestic product&lt;/Name&gt;&lt;Name LocaleIsoCode="fr"&gt;Pourcentage du produit intérieur brut&lt;/Name&gt;&lt;/Member&gt;&lt;Member Code="PARCUR" HasMetadata="false" HasOnlyUnitMetadata="false" HasChild="0"&gt;&lt;Name LocaleIsoCode="en"&gt;Share of current expenditure on health&lt;/Name&gt;&lt;Name LocaleIsoCode="fr"&gt;Pourcentage des dépenses courantes de santé&lt;/Name&gt;&lt;/Member&gt;&lt;Member Code="MLLNCU" HasMetadata="false" HasOnlyUnitMetadata="false" HasChild="0"&gt;&lt;Name LocaleIsoCode="en"&gt;Current prices&lt;/Name&gt;&lt;Name LocaleIsoCode="fr"&gt;Prix courants&lt;/Name&gt;&lt;/Member&gt;&lt;Member Code="MTMOPP" HasMetadata="false" HasOnlyUnitMetadata="false" HasChild="0"&gt;&lt;Name LocaleIsoCode="en"&gt;Current prices, current PPPs&lt;/Name&gt;&lt;Name LocaleIsoCode="fr"&gt;Prix courants, PPA courantes&lt;/Name&gt;&lt;/Member&gt;&lt;Member Code="VALREL" HasMetadata="false" HasOnlyUnitMetadata="false" HasChild="0"&gt;&lt;Name LocaleIsoCode="en"&gt;Constant prices, OECD base year&lt;/Name&gt;&lt;Name LocaleIsoCode="fr"&gt;Prix constants, année de base OCDE&lt;/Name&gt;&lt;/Member&gt;&lt;Member Code="VRPPPT" HasMetadata="false" HasOnlyUnitMetadata="false" HasChild="0" IsDisplayed="true"&gt;&lt;Name LocaleIsoCode="en"&gt;Constant prices, constant PPPs, OECD base year&lt;/Name&gt;&lt;Name LocaleIsoCode="fr"&gt;Prix constants, PPA constants, année de base OCDE&lt;/Name&gt;&lt;/Member&gt;&lt;Member Code="UNPPER" HasMetadata="false" HasOnlyUnitMetadata="false" HasChild="0"&gt;&lt;Name LocaleIsoCode="en"&gt;Per capita, current prices&lt;/Name&gt;&lt;Name LocaleIsoCode="fr"&gt;Par tête, prix courants&lt;/Name&gt;&lt;/Member&gt;&lt;Member Code="PPPPER" HasMetadata="false" HasOnlyUnitMetadata="false" HasChild="0"&gt;&lt;Name LocaleIsoCode="en"&gt;Per capita, current prices, current PPPs&lt;/Name&gt;&lt;Name LocaleIsoCode="fr"&gt;Par tête, prix courants, PPA courantes&lt;/Name&gt;&lt;/Member&gt;&lt;Member Code="REPPER" HasMetadata="false" HasOnlyUnitMetadata="false" HasChild="0"&gt;&lt;Name LocaleIsoCode="en"&gt;Per capita, constant prices, OECD base year&lt;/Name&gt;&lt;Name LocaleIsoCode="fr"&gt;Par tête, prix constants, année de base OCDE&lt;/Name&gt;&lt;/Member&gt;&lt;Member Code="VRPPPR" HasMetadata="false" HasOnlyUnitMetadata="false" HasChild="0"&gt;&lt;Name LocaleIsoCode="en"&gt;Per capita, constant prices, constant PPPs, OECD base year&lt;/Name&gt;&lt;Name LocaleIsoCode="fr"&gt;Par tête, prix constants, PPA constants, année de base OCDE&lt;/Name&gt;&lt;/Member&gt;&lt;Member Code="PARHC" HasMetadata="false" HasOnlyUnitMetadata="false" HasChild="0"&gt;&lt;Name LocaleIsoCode="en"&gt;Share of function&lt;/Name&gt;&lt;Name LocaleIsoCode="fr"&gt;Pourcentage de fonction&lt;/Name&gt;&lt;/Member&gt;&lt;Member Code="PARHP" HasMetadata="false" HasOnlyUnitMetadata="false" HasChild="0"&gt;&lt;Name LocaleIsoCode="en"&gt;Share of provider&lt;/Name&gt;&lt;Name LocaleIsoCode="fr"&gt;Pourcentage de prestataire&lt;/Name&gt;&lt;/Member&gt;&lt;Member Code="PARHF" HasMetadata="false" HasOnlyUnitMetadata="false" HasChild="0"&gt;&lt;Name LocaleIsoCode="en"&gt;Share of financing scheme&lt;/Name&gt;&lt;Name LocaleIsoCode="fr"&gt;Pourcentage de régime de financement&lt;/Name&gt;&lt;/Member&gt;&lt;/Dimension&gt;&lt;Dimension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Code="TIME" HasMetadata="false" CommonCode="TIME" Display="labels"&gt;&lt;Name LocaleIsoCode="en"&gt;Year&lt;/Name&gt;&lt;Name LocaleIsoCode="fr"&gt;Année&lt;/Name&gt;&lt;Member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LocaleIsoCode="fr"&gt;2014&lt;/Name&gt;&lt;/Member&gt;&lt;/Dimension&gt;&lt;WBOSInformations&gt;&lt;TimeDimension WebTreeWasUsed="false"&gt;&lt;StartCodes Annual="1985" /&gt;&lt;EndCodes Annual="2014" /&gt;&lt;/TimeDimension&gt;&lt;/WBOSInformations&gt;&lt;Tabulation Axis="horizontal"&gt;&lt;Dimension Code="TIME" /&gt;&lt;/Tabulation&gt;&lt;Tabulation Axis="vertical"&gt;&lt;Dimension Code="LOCATION" /&gt;&lt;/Tabulation&gt;&lt;Tabulation Axis="page"&gt;&lt;Dimension Code="HC" /&gt;&lt;Dimension Code="HF" /&gt;&lt;Dimension Code="HP"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</si>
  <si>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FR</t>
  </si>
  <si>
    <t>er_level</t>
    <phoneticPr fontId="0" type="noConversion"/>
  </si>
  <si>
    <t>bbr_nat_2lvls</t>
  </si>
  <si>
    <t>All financing schemes</t>
  </si>
  <si>
    <t>Preventive care</t>
  </si>
  <si>
    <t>Data extracted on 27 Apr 2018 14:18 UTC (GMT) from OECD.Stat</t>
  </si>
  <si>
    <t>Long-term care (health)</t>
  </si>
  <si>
    <t>&lt;?xml version="1.0" encoding="utf-16"?&gt;&lt;WebTableParameter xmlns:xsd="http://www.w3.org/2001/XMLSchema" xmlns:xsi="http://www.w3.org/2001/XMLSchema-instance" xmlns="http://stats.oecd.org/OECDStatWS/2004/03/01/"&gt;&lt;DataTable Code="SHA" HasMetadata="true"&gt;&lt;Name LocaleIsoCode="en"&gt;Health expenditure and financing&lt;/Name&gt;&lt;Name LocaleIsoCode="fr"&gt;Dépenses de santé et financement&lt;/Name&gt;&lt;Dimension Code="HF" HasMetadata="false" Display="labels"&gt;&lt;Name LocaleIsoCode="en"&gt;Financing scheme&lt;/Name&gt;&lt;Name LocaleIsoCode="fr"&gt;Régime de financement&lt;/Name&gt;&lt;Member Code="HFTOT" HasMetadata="false" HasOnlyUnitMetadata="false" HasChild="1"&gt;&lt;Name LocaleIsoCode="en"&gt;All financing schemes&lt;/Name&gt;&lt;Name LocaleIsoCode="fr"&gt;Tous les régimes de financement&lt;/Name&gt;&lt;ChildMember Code="HF1" HasMetadata="false" HasOnlyUnitMetadata="false" HasChild="0" IsDisplayed="true"&gt;&lt;Name LocaleIsoCode="en"&gt;Government/compulsory schemes&lt;/Name&gt;&lt;Name LocaleIsoCode="fr"&gt;Régimes publics/obligatoires&lt;/Name&gt;&lt;/ChildMember&gt;&lt;ChildMember Code="HF2HF3" HasMetadata="false" HasOnlyUnitMetadata="false" HasChild="0"&gt;&lt;Name LocaleIsoCode="en"&gt;Voluntary schemes/household out-of-pocket payments&lt;/Name&gt;&lt;Name LocaleIsoCode="fr"&gt;Régimes facultatifs/Paiement direct des ménages&lt;/Name&gt;&lt;/ChildMember&gt;&lt;/Member&gt;&lt;/Dimension&gt;&lt;Dimension Code="HC" HasMetadata="false" Display="labels"&gt;&lt;Name LocaleIsoCode="en"&gt;Function&lt;/Name&gt;&lt;Name LocaleIsoCode="fr"&gt;Fonction&lt;/Name&gt;&lt;Member Code="HCTOT" HasMetadata="false" HasOnlyUnitMetadata="false" HasChild="1"&gt;&lt;Name LocaleIsoCode="en"&gt;Current expenditure on health (all functions)&lt;/Name&gt;&lt;Name LocaleIsoCode="fr"&gt;Dépenses courantes de santé (toutes les fonctions)&lt;/Name&gt;&lt;ChildMember Code="HC1HC2" HasMetadata="false" HasOnlyUnitMetadata="false" HasChild="1"&gt;&lt;Name LocaleIsoCode="en"&gt;Curative and rehabilitative care&lt;/Name&gt;&lt;Name LocaleIsoCode="fr"&gt;Soins curatifs et de réadaptation&lt;/Name&gt;&lt;ChildMember Code="HC11HC21" HasMetadata="false" HasOnlyUnitMetadata="false" HasChild="0"&gt;&lt;Name LocaleIsoCode="en"&gt;Inpatient curative and rehabilitative care&lt;/Name&gt;&lt;Name LocaleIsoCode="fr"&gt;Soins curatifs et de réadaptation en milieu hospitalier&lt;/Name&gt;&lt;/ChildMember&gt;&lt;ChildMember Code="HC12HC22" HasMetadata="false" HasOnlyUnitMetadata="false" HasChild="0"&gt;&lt;Name LocaleIsoCode="en"&gt;Day curative and rehabilitative care&lt;/Name&gt;&lt;Name LocaleIsoCode="fr"&gt;Soins curatifs et de réadaptation en hospitalisation de jour&lt;/Name&gt;&lt;/ChildMember&gt;&lt;ChildMember Code="HC13HC23" HasMetadata="false" HasOnlyUnitMetadata="false" HasChild="0"&gt;&lt;Name LocaleIsoCode="en"&gt;Outpatient curative and rehabilitative care&lt;/Name&gt;&lt;Name LocaleIsoCode="fr"&gt;Soins curatifs et de réadaptation ambulatoires&lt;/Name&gt;&lt;/ChildMember&gt;&lt;ChildMember Code="HC14HC24" HasMetadata="false" HasOnlyUnitMetadata="false" HasChild="0"&gt;&lt;Name LocaleIsoCode="en"&gt;Home-based curative and rehabilitative care&lt;/Name&gt;&lt;Name LocaleIsoCode="fr"&gt;Soins curatifs et de réadaptation à domicile&lt;/Name&gt;&lt;/ChildMember&gt;&lt;/ChildMember&gt;&lt;ChildMember Code="HC3" HasMetadata="false" HasOnlyUnitMetadata="false" HasChild="0" IsDisplayed="true"&gt;&lt;Name LocaleIsoCode="en"&gt;Long-term care (health)&lt;/Name&gt;&lt;Name LocaleIsoCode="fr"&gt;Soins (de santé) de longue durée&lt;/Name&gt;&lt;/ChildMember&gt;&lt;ChildMember Code="HC4" HasMetadata="false" HasOnlyUnitMetadata="false" HasChild="0"&gt;&lt;Name LocaleIsoCode="en"&gt;Ancillary services (non-specified by function)&lt;/Name&gt;&lt;Name LocaleIsoCode="fr"&gt;Services auxiliaires (non-spécifiés par fonction)&lt;/Name&gt;&lt;/ChildMember&gt;&lt;ChildMember Code="HC5" HasMetadata="false" HasOnlyUnitMetadata="false" HasChild="0"&gt;&lt;Name LocaleIsoCode="en"&gt;Medical goods (non-specified by function)&lt;/Name&gt;&lt;Name LocaleIsoCode="fr"&gt;Biens médicaux (non-spécifiés par fonction)&lt;/Name&gt;&lt;/ChildMember&gt;&lt;ChildMember Code="HC6" HasMetadata="false" HasOnlyUnitMetadata="false" HasChild="0"&gt;&lt;Name LocaleIsoCode="en"&gt;Preventive care&lt;/Name&gt;&lt;Name LocaleIsoCode="fr"&gt;Soins préventifs&lt;/Name&gt;&lt;/ChildMember&gt;&lt;ChildMember Code="HC7" HasMetadata="false" HasOnlyUnitMetadata="false" HasChild="0"&gt;&lt;Name LocaleIsoCode="en"&gt;Governance and health system and financing administration&lt;/Name&gt;&lt;Name LocaleIsoCode="fr"&gt;Gouvernance, administration du système de santé et des financements&lt;/Name&gt;&lt;/ChildMember&gt;&lt;/Member&gt;&lt;/Dimension&gt;&lt;Dimension Code="HP" HasMetadata="false" Display="labels"&gt;&lt;Name LocaleIsoCode="en"&gt;Provider&lt;/Name&gt;&lt;Name LocaleIsoCode="fr"&gt;Prestataire&lt;/Name&gt;&lt;Member Code="HPTOT" HasMetadata="false" HasOnlyUnitMetadata="false" HasChild="1"&gt;&lt;Name LocaleIsoCode="en"&gt;All providers&lt;/Name&gt;&lt;Name LocaleIsoCode="fr"&gt;Tous les prestataires&lt;/Name&gt;&lt;ChildMember Code="HP1" HasMetadata="false" HasOnlyUnitMetadata="false" HasChild="0"&gt;&lt;Name LocaleIsoCode="en"&gt;Hospitals&lt;/Name&gt;&lt;Name LocaleIsoCode="fr"&gt;Hôpitaux&lt;/Name&gt;&lt;/ChildMember&gt;&lt;ChildMember Code="HP2" HasMetadata="false" HasOnlyUnitMetadata="false" HasChild="0"&gt;&lt;Name LocaleIsoCode="en"&gt;Residential long-term care facilities&lt;/Name&gt;&lt;Name LocaleIsoCode="fr"&gt;Etablissements résidentiels de soins de longue durée&lt;/Name&gt;&lt;/ChildMember&gt;&lt;ChildMember Code="HP3" HasMetadata="false" HasOnlyUnitMetadata="false" HasChild="0"&gt;&lt;Name LocaleIsoCode="en"&gt;Providers of ambulatory health care&lt;/Name&gt;&lt;Name LocaleIsoCode="fr"&gt;Prestataires de soins de santé ambulatoire&lt;/Name&gt;&lt;/ChildMember&gt;&lt;ChildMember Code="HP4" HasMetadata="false" HasOnlyUnitMetadata="false" HasChild="0"&gt;&lt;Name LocaleIsoCode="en"&gt;Providers of ancillary services&lt;/Name&gt;&lt;Name LocaleIsoCode="fr"&gt;Prestataires de services auxiliaires&lt;/Name&gt;&lt;/ChildMember&gt;&lt;ChildMember Code="HP5" HasMetadata="false" HasOnlyUnitMetadata="false" HasChild="0"&gt;&lt;Name LocaleIsoCode="en"&gt;Retailers and other providers of medical goods&lt;/Name&gt;&lt;Name LocaleIsoCode="fr"&gt;Détaillants et autres prestataires de biens médicaux&lt;/Name&gt;&lt;/ChildMember&gt;&lt;ChildMember Code="HP6" HasMetadata="false" HasOnlyUnitMetadata="false" HasChild="0"&gt;&lt;Name LocaleIsoCode="en"&gt;Providers of preventive care&lt;/Name&gt;&lt;Name LocaleIsoCode="fr"&gt;Prestataires de soins préventifs&lt;/Name&gt;&lt;/ChildMember&gt;&lt;ChildMember Code="HP7" HasMetadata="false" HasOnlyUnitMetadata="false" HasChild="0"&gt;&lt;Name LocaleIsoCode="en"&gt;Providers of health care system administration and financing&lt;/Name&gt;&lt;Name LocaleIsoCode="fr"&gt;Prestataires de services administratifs et de financement du système de soins de santé&lt;/Name&gt;&lt;/ChildMember&gt;&lt;ChildMember Code="HP8" HasMetadata="false" HasOnlyUnitMetadata="false" HasChild="0"&gt;&lt;Name LocaleIsoCode="en"&gt;Rest of the economy&lt;/Name&gt;&lt;Name LocaleIsoCode="fr"&gt;Reste de l’économie&lt;/Name&gt;&lt;/ChildMember&gt;&lt;ChildMember Code="HP9" HasMetadata="false" HasOnlyUnitMetadata="false" HasChild="0"&gt;&lt;Name LocaleIsoCode="en"&gt;Rest of the world&lt;/Name&gt;&lt;Name LocaleIsoCode="fr"&gt;Reste du monde&lt;/Name&gt;&lt;/ChildMember&gt;&lt;/Member&gt;&lt;/Dimension&gt;&lt;Dimension Code="MEASURE" HasMetadata="false" Display="labels"&gt;&lt;Name LocaleIsoCode="en"&gt;Measure&lt;/Name&gt;&lt;Name LocaleIsoCode="fr"&gt;Mesure&lt;/Name&gt;&lt;Member Code="PARPIB" HasMetadata="false" HasOnlyUnitMetadata="false" HasChild="0"&gt;&lt;Name LocaleIsoCode="en"&gt;Share of gross domestic product&lt;/Name&gt;&lt;Name LocaleIsoCode="fr"&gt;Pourcentage du produit intérieur brut&lt;/Name&gt;&lt;/Member&gt;&lt;Member Code="PARCUR" HasMetadata="false" HasOnlyUnitMetadata="false" HasChild="0"&gt;&lt;Name LocaleIsoCode="en"&gt;Share of current expenditure on health&lt;/Name&gt;&lt;Name LocaleIsoCode="fr"&gt;Pourcentage des dépenses courantes de santé&lt;/Name&gt;&lt;/Member&gt;&lt;Member Code="MLLNCU" HasMetadata="false" HasOnlyUnitMetadata="false" HasChild="0"&gt;&lt;Name LocaleIsoCode="en"&gt;Current prices&lt;/Name&gt;&lt;Name LocaleIsoCode="fr"&gt;Prix courants&lt;/Name&gt;&lt;/Member&gt;&lt;Member Code="MTMOPP" HasMetadata="false" HasOnlyUnitMetadata="false" HasChild="0"&gt;&lt;Name LocaleIsoCode="en"&gt;Current prices, current PPPs&lt;/Name&gt;&lt;Name LocaleIsoCode="fr"&gt;Prix courants, PPA courantes&lt;/Name&gt;&lt;/Member&gt;&lt;Member Code="VALREL" HasMetadata="false" HasOnlyUnitMetadata="false" HasChild="0"&gt;&lt;Name LocaleIsoCode="en"&gt;Constant prices, OECD base year&lt;/Name&gt;&lt;Name LocaleIsoCode="fr"&gt;Prix constants, année de base OCDE&lt;/Name&gt;&lt;/Member&gt;&lt;Member Code="VRPPPT" HasMetadata="false" HasOnlyUnitMetadata="false" HasChild="0" IsDisplayed="true"&gt;&lt;Name LocaleIsoCode="en"&gt;Constant prices, constant PPPs, OECD base year&lt;/Name&gt;&lt;Name LocaleIsoCode="fr"&gt;Prix constants, PPA constants, année de base OCDE&lt;/Name&gt;&lt;/Member&gt;&lt;Member Code="UNPPER" HasMetadata="false" HasOnlyUnitMetadata="false" HasChild="0"&gt;&lt;Name LocaleIsoCode="en"&gt;Per capita, current prices&lt;/Name&gt;&lt;Name LocaleIsoCode="fr"&gt;Par tête, prix courants&lt;/Name&gt;&lt;/Member&gt;&lt;Member Code="PPPPER" HasMetadata="false" HasOnlyUnitMetadata="false" HasChild="0"&gt;&lt;Name LocaleIsoCode="en"&gt;Per capita, current prices, current PPPs&lt;/Name&gt;&lt;Name LocaleIsoCode="fr"&gt;Par tête, prix courants, PPA courantes&lt;/Name&gt;&lt;/Member&gt;&lt;Member Code="REPPER" HasMetadata="false" HasOnlyUnitMetadata="false" HasChild="0"&gt;&lt;Name LocaleIsoCode="en"&gt;Per capita, constant prices, OECD base year&lt;/Name&gt;&lt;Name LocaleIsoCode="fr"&gt;Par tête, prix constants, année de base OCDE&lt;/Name&gt;&lt;/Member&gt;&lt;Member Code="VRPPPR" HasMetadata="false" HasOnlyUnitMetadata="false" HasChild="0"&gt;&lt;Name LocaleIsoCode="en"&gt;Per capita, constant prices, constant PPPs, OECD base year&lt;/Name&gt;&lt;Name LocaleIsoCode="fr"&gt;Par tête, prix constants, PPA constants, année de base OCDE&lt;/Name&gt;&lt;/Member&gt;&lt;Member Code="PARHC" HasMetadata="false" HasOnlyUnitMetadata="false" HasChild="0"&gt;&lt;Name LocaleIsoCode="en"&gt;Share of function&lt;/Name&gt;&lt;Name LocaleIsoCode="fr"&gt;Pourcentage de fonction&lt;/Name&gt;&lt;/Member&gt;&lt;Member Code="PARHP" HasMetadata="false" HasOnlyUnitMetadata="false" HasChild="0"&gt;&lt;Name LocaleIsoCode="en"&gt;Share of provider&lt;/Name&gt;&lt;Name LocaleIsoCode="fr"&gt;Pourcentage de prestataire&lt;/Name&gt;&lt;/Member&gt;&lt;Member Code="PARHF" HasMetadata="false" HasOnlyUnitMetadata="false" HasChild="0"&gt;&lt;Name LocaleIsoCode="en"&gt;Share of financing scheme&lt;/Name&gt;&lt;Name LocaleIsoCode="fr"&gt;Pourcentage de régime de financement&lt;/Name&gt;&lt;/Member&gt;&lt;/Dimension&gt;&lt;Dimension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Code="TIME" HasMetadata="false" CommonCode="TIME" Display="labels"&gt;&lt;Name LocaleIsoCode="en"&gt;Year&lt;/Name&gt;&lt;Name LocaleIsoCode="fr"&gt;Année&lt;/Name&gt;&lt;Member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LocaleIsoCode="fr"&gt;2014&lt;/Name&gt;&lt;/Member&gt;&lt;/Dimension&gt;&lt;WBOSInformations&gt;&lt;TimeDimension WebTreeWasUsed="false"&gt;&lt;StartCodes Annual="1985" /&gt;&lt;EndCodes Annual="2014" /&gt;&lt;/TimeDimension&gt;&lt;/WBOSInformations&gt;&lt;Tabulation Axis="horizontal"&gt;&lt;Dimension Code="TIME" /&gt;&lt;/Tabulation&gt;&lt;Tabulation Axis="vertical"&gt;&lt;Dimension Code="LOCATION" /&gt;&lt;/Tabulation&gt;&lt;Tabulation Axis="page"&gt;&lt;Dimension Code="HC" /&gt;&lt;Dimension Code="HF" /&gt;&lt;Dimension Code="HP"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</si>
  <si>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18 Jan 2019 15:17 UTC (GMT) from OECD.Stat</t>
  </si>
  <si>
    <t>Pound Sterling, Millions, 2010</t>
  </si>
  <si>
    <t>Swedish Krona, Millions, 2010</t>
  </si>
  <si>
    <t>Euro, Millions, 2010</t>
  </si>
  <si>
    <t>Zloty, Millions, 2010</t>
  </si>
  <si>
    <t>Norwegian Krone, Millions, 2010</t>
  </si>
  <si>
    <t>Mexican Peso, Millions, 2010</t>
  </si>
  <si>
    <t>Lithuania</t>
  </si>
  <si>
    <t>Yen, Millions, 2010</t>
  </si>
  <si>
    <t>New Israeli Sheqel, Millions, 2010</t>
  </si>
  <si>
    <t>Iceland Krona, Millions, 2010</t>
  </si>
  <si>
    <t>Forint, Millions, 2010</t>
  </si>
  <si>
    <t>Danish Krone, Millions, 2010</t>
  </si>
  <si>
    <t>Czech Koruna, Millions, 2010</t>
  </si>
  <si>
    <t>Chilean Peso, Millions, 2010</t>
  </si>
  <si>
    <t>Canadian Dollar, Millions, 2010</t>
  </si>
  <si>
    <t>Australian Dollar, Millions, 2010</t>
  </si>
  <si>
    <t>Constant prices, OECD base year</t>
  </si>
  <si>
    <t>Gross fixed capital formation (all types of assets)</t>
  </si>
  <si>
    <t>Type of asset</t>
  </si>
  <si>
    <t>All domestic providers</t>
  </si>
  <si>
    <t>Dataset: Gross fixed capital formation in the health care system</t>
  </si>
  <si>
    <t>&lt;?xml version="1.0" encoding="utf-16"?&gt;&lt;WebTableParameter xmlns:xsd="http://www.w3.org/2001/XMLSchema" xmlns:xsi="http://www.w3.org/2001/XMLSchema-instance" xmlns="http://stats.oecd.org/OECDStatWS/2004/03/01/"&gt;&lt;DataTable Code="SHA_HK" HasMetadata="true"&gt;&lt;Name LocaleIsoCode="en"&gt;Gross fixed capital formation in the health care system&lt;/Name&gt;&lt;Name LocaleIsoCode="fr"&gt;Formation brute de capital fixe dans le système de la santé&lt;/Name&gt;&lt;Dimension Code="HP" HasMetadata="false" Display="labels"&gt;&lt;Name LocaleIsoCode="en"&gt;Provider&lt;/Name&gt;&lt;Name LocaleIsoCode="fr"&gt;Prestataire&lt;/Name&gt;&lt;Member Code="HP1_8" HasMetadata="false" HasOnlyUnitMetadata="false" HasChild="1"&gt;&lt;Name LocaleIsoCode="en"&gt;All domestic providers&lt;/Name&gt;&lt;Name LocaleIsoCode="fr"&gt;Tous les prestataires de soins nationaux&lt;/Name&gt;&lt;ChildMember Code="HP1" HasMetadata="false" HasOnlyUnitMetadata="false" HasChild="0"&gt;&lt;Name LocaleIsoCode="en"&gt;Hospitals&lt;/Name&gt;&lt;Name LocaleIsoCode="fr"&gt;Hôpitaux&lt;/Name&gt;&lt;/ChildMember&gt;&lt;ChildMember Code="HP2" HasMetadata="false" HasOnlyUnitMetadata="false" HasChild="0"&gt;&lt;Name LocaleIsoCode="en"&gt;Residential long-term care facilities&lt;/Name&gt;&lt;Name LocaleIsoCode="fr"&gt;Etablissements résidentiels de soins de longue durée&lt;/Name&gt;&lt;/ChildMember&gt;&lt;ChildMember Code="HP3" HasMetadata="false" HasOnlyUnitMetadata="false" HasChild="0"&gt;&lt;Name LocaleIsoCode="en"&gt;Providers of ambulatory health care&lt;/Name&gt;&lt;Name LocaleIsoCode="fr"&gt;Prestataires de soins de santé ambulatoire&lt;/Name&gt;&lt;/ChildMember&gt;&lt;ChildMember Code="HP4" HasMetadata="false" HasOnlyUnitMetadata="false" HasChild="0"&gt;&lt;Name LocaleIsoCode="en"&gt;Providers of ancillary services&lt;/Name&gt;&lt;Name LocaleIsoCode="fr"&gt;Prestataires de services auxiliaires&lt;/Name&gt;&lt;/ChildMember&gt;&lt;ChildMember Code="HP5" HasMetadata="false" HasOnlyUnitMetadata="false" HasChild="0"&gt;&lt;Name LocaleIsoCode="en"&gt;Retailers and other providers of medical goods&lt;/Name&gt;&lt;Name LocaleIsoCode="fr"&gt;Détaillants et autres prestataires de biens médicaux&lt;/Name&gt;&lt;/ChildMember&gt;&lt;ChildMember Code="HP6" HasMetadata="false" HasOnlyUnitMetadata="false" HasChild="0"&gt;&lt;Name LocaleIsoCode="en"&gt;Providers of preventive care&lt;/Name&gt;&lt;Name LocaleIsoCode="fr"&gt;Prestataires de soins préventifs&lt;/Name&gt;&lt;/ChildMember&gt;&lt;ChildMember Code="HP7" HasMetadata="false" HasOnlyUnitMetadata="false" HasChild="0"&gt;&lt;Name LocaleIsoCode="en"&gt;Providers of health care system administration and financing&lt;/Name&gt;&lt;Name LocaleIsoCode="fr"&gt;Prestataires de services administratifs et de financement du système de soins de santé&lt;/Name&gt;&lt;/ChildMember&gt;&lt;ChildMember Code="HP8" HasMetadata="false" HasOnlyUnitMetadata="false" HasChild="0"&gt;&lt;Name LocaleIsoCode="en"&gt;Rest of the economy&lt;/Name&gt;&lt;Name LocaleIsoCode="fr"&gt;Reste de l’économie&lt;/Name&gt;&lt;/ChildMember&gt;&lt;/Member&gt;&lt;/Dimension&gt;&lt;Dimension Code="HK" HasMetadata="false" Display="labels"&gt;&lt;Name LocaleIsoCode="en"&gt;Type of asset&lt;/Name&gt;&lt;Name LocaleIsoCode="fr"&gt;Type d'actif&lt;/Name&gt;&lt;Member Code="HK11" HasMetadata="false" HasOnlyUnitMetadata="false" HasChild="0"&gt;&lt;Name LocaleIsoCode="en"&gt;Gross fixed capital formation (all types of assets)&lt;/Name&gt;&lt;Name LocaleIsoCode="fr"&gt;Formation brute de capital fixe (tous les types d'actifs)&lt;/Name&gt;&lt;/Member&gt;&lt;/Dimension&gt;&lt;Dimension Code="MEASURE" HasMetadata="false" Display="labels"&gt;&lt;Name LocaleIsoCode="en"&gt;Measure&lt;/Name&gt;&lt;Name LocaleIsoCode="fr"&gt;Mesure&lt;/Name&gt;&lt;Member Code="PARPIB" HasMetadata="false" HasOnlyUnitMetadata="false" HasChild="0"&gt;&lt;Name LocaleIsoCode="en"&gt;Share of gross domestic product&lt;/Name&gt;&lt;Name LocaleIsoCode="fr"&gt;Pourcentage du produit intérieur brut&lt;/Name&gt;&lt;/Member&gt;&lt;Member Code="MLLNCU" HasMetadata="false" HasOnlyUnitMetadata="false" HasChild="0"&gt;&lt;Name LocaleIsoCode="en"&gt;Current prices&lt;/Name&gt;&lt;Name LocaleIsoCode="fr"&gt;Prix courants&lt;/Name&gt;&lt;/Member&gt;&lt;Member Code="VALREL" HasMetadata="false" HasOnlyUnitMetadata="false" HasChild="0" IsDisplayed="true"&gt;&lt;Name LocaleIsoCode="en"&gt;Constant prices, OECD base year&lt;/Name&gt;&lt;Name LocaleIsoCode="fr"&gt;Prix constants, année de base OCDE&lt;/Name&gt;&lt;/Member&gt;&lt;Member Code="PARHP" HasMetadata="false" HasOnlyUnitMetadata="false" HasChild="0"&gt;&lt;Name LocaleIsoCode="en"&gt;Share of provider&lt;/Name&gt;&lt;Name LocaleIsoCode="fr"&gt;Pourcentage de prestataire&lt;/Name&gt;&lt;/Member&gt;&lt;/Dimension&gt;&lt;Dimension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LocaleIsoCode="fr"&gt;États-Unis&lt;/Name&gt;&lt;/Member&gt;&lt;/Dimension&gt;&lt;Dimension Code="TIME" HasMetadata="false" CommonCode="TIME" Display="labels"&gt;&lt;Name LocaleIsoCode="en"&gt;Year&lt;/Name&gt;&lt;Name LocaleIsoCode="fr"&gt;Année&lt;/Name&gt;&lt;Member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LocaleIsoCode="fr"&gt;2014&lt;/Name&gt;&lt;/Member&gt;&lt;/Dimension&gt;&lt;WBOSInformations&gt;&lt;TimeDimension WebTreeWasUsed="false"&gt;&lt;StartCodes Annual="1985" /&gt;&lt;EndCodes Annual="2014"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Code="HP" /&gt;&lt;Dimension Code="HK"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</si>
  <si>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Variable</t>
  </si>
  <si>
    <t>Curative and rehabilitative care</t>
  </si>
  <si>
    <t>Data extracted on 29 Mar 2019 14:36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</si>
  <si>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Code="SHA" HasMetadata="true"&gt;&lt;Name LocaleIsoCode="en"&gt;Health expenditure and financing&lt;/Name&gt;&lt;Name LocaleIsoCode="fr"&gt;Dépenses de santé et financement&lt;/Name&gt;&lt;Dimension Code="HF" HasMetadata="false" Display="labels"&gt;&lt;Name LocaleIsoCode="en"&gt;Financing scheme&lt;/Name&gt;&lt;Name LocaleIsoCode="fr"&gt;Régime de financement&lt;/Name&gt;&lt;Member Code="HFTOT" HasMetadata="false" HasOnlyUnitMetadata="false" HasChild="1"&gt;&lt;Name LocaleIsoCode="en"&gt;All financing schemes&lt;/Name&gt;&lt;Name LocaleIsoCode="fr"&gt;Tous les régimes de financement&lt;/Name&gt;&lt;ChildMember Code="HF1" HasMetadata="false" HasOnlyUnitMetadata="false" HasChild="0" IsDisplayed="true"&gt;&lt;Name LocaleIsoCode="en"&gt;Government/compulsory schemes&lt;/Name&gt;&lt;Name LocaleIsoCode="fr"&gt;Régimes publics/obligatoires&lt;/Name&gt;&lt;/ChildMember&gt;&lt;ChildMember Code="HF2HF3" HasMetadata="false" HasOnlyUnitMetadata="false" HasChild="0"&gt;&lt;Name LocaleIsoCode="en"&gt;Voluntary schemes/household out-of-pocket payments&lt;/Name&gt;&lt;Name LocaleIsoCode="fr"&gt;Régimes facultatifs/Paiement direct des ménages&lt;/Name&gt;&lt;/ChildMember&gt;&lt;/Member&gt;&lt;/Dimension&gt;&lt;Dimension Code="HC" HasMetadata="false" Display="labels"&gt;&lt;Name LocaleIsoCode="en"&gt;Function&lt;/Name&gt;&lt;Name LocaleIsoCode="fr"&gt;Fonction&lt;/Name&gt;&lt;Member Code="HCTOT" HasMetadata="false" HasOnlyUnitMetadata="false" HasChild="1"&gt;&lt;Name LocaleIsoCode="en"&gt;Current expenditure on health (all functions)&lt;/Name&gt;&lt;Name LocaleIsoCode="fr"&gt;Dépenses courantes de santé (toutes les fonctions)&lt;/Name&gt;&lt;ChildMember Code="HC1HC2" HasMetadata="false" HasOnlyUnitMetadata="false" HasChild="1" IsDisplayed="true"&gt;&lt;Name LocaleIsoCode="en"&gt;Curative and rehabilitative care&lt;/Name&gt;&lt;Name LocaleIsoCode="fr"&gt;Soins curatifs et de réadaptation&lt;/Name&gt;&lt;ChildMember Code="HC11HC21" HasMetadata="false" HasOnlyUnitMetadata="false" HasChild="0"&gt;&lt;Name LocaleIsoCode="en"&gt;Inpatient curative and rehabilitative care&lt;/Name&gt;&lt;Name LocaleIsoCode="fr"&gt;Soins curatifs et de réadaptation en milieu hospitalier&lt;/Name&gt;&lt;/ChildMember&gt;&lt;ChildMember Code="HC12HC22" HasMetadata="false" HasOnlyUnitMetadata="false" HasChild="0"&gt;&lt;Name LocaleIsoCode="en"&gt;Day curative and rehabilitative care&lt;/Name&gt;&lt;Name LocaleIsoCode="fr"&gt;Soins curatifs et de réadaptation en hospitalisation de jour&lt;/Name&gt;&lt;/ChildMember&gt;&lt;ChildMember Code="HC13HC23" HasMetadata="false" HasOnlyUnitMetadata="false" HasChild="0"&gt;&lt;Name LocaleIsoCode="en"&gt;Outpatient curative and rehabilitative care&lt;/Name&gt;&lt;Name LocaleIsoCode="fr"&gt;Soins curatifs et de réadaptation ambulatoires&lt;/Name&gt;&lt;/ChildMember&gt;&lt;ChildMember Code="HC14HC24" HasMetadata="false" HasOnlyUnitMetadata="false" HasChild="0"&gt;&lt;Name LocaleIsoCode="en"&gt;Home-based curative and rehabilitative care&lt;/Name&gt;&lt;Name LocaleIsoCode="fr"&gt;Soins curatifs et de réadaptation à domicile&lt;/Name&gt;&lt;/ChildMember&gt;&lt;/ChildMember&gt;&lt;ChildMember Code="HC3" HasMetadata="false" HasOnlyUnitMetadata="false" HasChild="0"&gt;&lt;Name LocaleIsoCode="en"&gt;Long-term care (health)&lt;/Name&gt;&lt;Name LocaleIsoCode="fr"&gt;Soins (de santé) de longue durée&lt;/Name&gt;&lt;/ChildMember&gt;&lt;ChildMember Code="HC4" HasMetadata="false" HasOnlyUnitMetadata="false" HasChild="0"&gt;&lt;Name LocaleIsoCode="en"&gt;Ancillary services (non-specified by function)&lt;/Name&gt;&lt;Name LocaleIsoCode="fr"&gt;Services auxiliaires (non-spécifiés par fonction)&lt;/Name&gt;&lt;/ChildMember&gt;&lt;ChildMember Code="HC5" HasMetadata="false" HasOnlyUnitMetadata="false" HasChild="0"&gt;&lt;Name LocaleIsoCode="en"&gt;Medical goods (non-specified by function)&lt;/Name&gt;&lt;Name LocaleIsoCode="fr"&gt;Biens médicaux (non-spécifiés par fonction)&lt;/Name&gt;&lt;/ChildMember&gt;&lt;ChildMember Code="HC6" HasMetadata="false" HasOnlyUnitMetadata="false" HasChild="0"&gt;&lt;Name LocaleIsoCode="en"&gt;Preventive care&lt;/Name&gt;&lt;Name LocaleIsoCode="fr"&gt;Soins préventifs&lt;/Name&gt;&lt;/ChildMember&gt;&lt;ChildMember Code="HC7" HasMetadata="false" HasOnlyUnitMetadata="false" HasChild="0"&gt;&lt;Name LocaleIsoCode="en"&gt;Governance and health system and financing administration&lt;/Name&gt;&lt;Name LocaleIsoCode="fr"&gt;Gouvernance, administration du système de santé et des financements&lt;/Name&gt;&lt;/ChildMember&gt;&lt;/Member&gt;&lt;/Dimension&gt;&lt;Dimension Code="HP" HasMetadata="false" Display="labels"&gt;&lt;Name LocaleIsoCode="en"&gt;Provider&lt;/Name&gt;&lt;Name LocaleIsoCode="fr"&gt;Prestataire&lt;/Name&gt;&lt;Member Code="HPTOT" HasMetadata="false" HasOnlyUnitMetadata="false" HasChild="1"&gt;&lt;Name LocaleIsoCode="en"&gt;All providers&lt;/Name&gt;&lt;Name LocaleIsoCode="fr"&gt;Tous les prestataires&lt;/Name&gt;&lt;ChildMember Code="HP1" HasMetadata="false" HasOnlyUnitMetadata="false" HasChild="0"&gt;&lt;Name LocaleIsoCode="en"&gt;Hospitals&lt;/Name&gt;&lt;Name LocaleIsoCode="fr"&gt;Hôpitaux&lt;/Name&gt;&lt;/ChildMember&gt;&lt;ChildMember Code="HP2" HasMetadata="false" HasOnlyUnitMetadata="false" HasChild="0"&gt;&lt;Name LocaleIsoCode="en"&gt;Residential long-term care facilities&lt;/Name&gt;&lt;Name LocaleIsoCode="fr"&gt;Etablissements résidentiels de soins de longue durée&lt;/Name&gt;&lt;/ChildMember&gt;&lt;ChildMember Code="HP3" HasMetadata="false" HasOnlyUnitMetadata="false" HasChild="0"&gt;&lt;Name LocaleIsoCode="en"&gt;Providers of ambulatory health care&lt;/Name&gt;&lt;Name LocaleIsoCode="fr"&gt;Prestataires de soins de santé ambulatoire&lt;/Name&gt;&lt;/ChildMember&gt;&lt;ChildMember Code="HP4" HasMetadata="false" HasOnlyUnitMetadata="false" HasChild="0"&gt;&lt;Name LocaleIsoCode="en"&gt;Providers of ancillary services&lt;/Name&gt;&lt;Name LocaleIsoCode="fr"&gt;Prestataires de services auxiliaires&lt;/Name&gt;&lt;/ChildMember&gt;&lt;ChildMember Code="HP5" HasMetadata="false" HasOnlyUnitMetadata="false" HasChild="0"&gt;&lt;Name LocaleIsoCode="en"&gt;Retailers and other providers of medical goods&lt;/Name&gt;&lt;Name LocaleIsoCode="fr"&gt;Détaillants et autres prestataires de biens médicaux&lt;/Name&gt;&lt;/ChildMember&gt;&lt;ChildMember Code="HP6" HasMetadata="false" HasOnlyUnitMetadata="false" HasChild="0"&gt;&lt;Name LocaleIsoCode="en"&gt;Providers of preventive care&lt;/Name&gt;&lt;Name LocaleIsoCode="fr"&gt;Prestataires de soins préventifs&lt;/Name&gt;&lt;/ChildMember&gt;&lt;ChildMember Code="HP7" HasMetadata="false" HasOnlyUnitMetadata="false" HasChild="0"&gt;&lt;Name LocaleIsoCode="en"&gt;Providers of health care system administration and financing&lt;/Name&gt;&lt;Name LocaleIsoCode="fr"&gt;Prestataires de services administratifs et de financement du système de soins de santé&lt;/Name&gt;&lt;/ChildMember&gt;&lt;ChildMember Code="HP8" HasMetadata="false" HasOnlyUnitMetadata="false" HasChild="0"&gt;&lt;Name LocaleIsoCode="en"&gt;Rest of the economy&lt;/Name&gt;&lt;Name LocaleIsoCode="fr"&gt;Reste de l’économie&lt;/Name&gt;&lt;/ChildMember&gt;&lt;ChildMember Code="HP9" HasMetadata="false" HasOnlyUnitMetadata="false" HasChild="0"&gt;&lt;Name LocaleIsoCode="en"&gt;Rest of the world&lt;/Name&gt;&lt;Name LocaleIsoCode="fr"&gt;Reste du monde&lt;/Name&gt;&lt;/ChildMember&gt;&lt;/Member&gt;&lt;/Dimension&gt;&lt;Dimension Code="MEASURE" HasMetadata="false" Display="labels"&gt;&lt;Name LocaleIsoCode="en"&gt;Measure&lt;/Name&gt;&lt;Name LocaleIsoCode="fr"&gt;Mesure&lt;/Name&gt;&lt;Member Code="PARPIB" HasMetadata="false" HasOnlyUnitMetadata="false" HasChild="0"&gt;&lt;Name LocaleIsoCode="en"&gt;Share of gross domestic product&lt;/Name&gt;&lt;Name LocaleIsoCode="fr"&gt;Pourcentage du produit intérieur brut&lt;/Name&gt;&lt;/Member&gt;&lt;Member Code="PARCUR" HasMetadata="false" HasOnlyUnitMetadata="false" HasChild="0"&gt;&lt;Name LocaleIsoCode="en"&gt;Share of current expenditure on health&lt;/Name&gt;&lt;Name LocaleIsoCode="fr"&gt;Pourcentage des dépenses courantes de santé&lt;/Name&gt;&lt;/Member&gt;&lt;Member Code="MLLNCU" HasMetadata="false" HasOnlyUnitMetadata="false" HasChild="0"&gt;&lt;Name LocaleIsoCode="en"&gt;Current prices&lt;/Name&gt;&lt;Name LocaleIsoCode="fr"&gt;Prix courants&lt;/Name&gt;&lt;/Member&gt;&lt;Member Code="MTMOPP" HasMetadata="false" HasOnlyUnitMetadata="false" HasChild="0"&gt;&lt;Name LocaleIsoCode="en"&gt;Current prices, current PPPs&lt;/Name&gt;&lt;Name LocaleIsoCode="fr"&gt;Prix courants, PPA courantes&lt;/Name&gt;&lt;/Member&gt;&lt;Member Code="VALREL" HasMetadata="false" HasOnlyUnitMetadata="false" HasChild="0"&gt;&lt;Name LocaleIsoCode="en"&gt;Constant prices, OECD base year&lt;/Name&gt;&lt;Name LocaleIsoCode="fr"&gt;Prix constants, année de base OCDE&lt;/Name&gt;&lt;/Member&gt;&lt;Member Code="VRPPPT" HasMetadata="false" HasOnlyUnitMetadata="false" HasChild="0" IsDisplayed="true"&gt;&lt;Name LocaleIsoCode="en"&gt;Constant prices, constant PPPs, OECD base year&lt;/Name&gt;&lt;Name LocaleIsoCode="fr"&gt;Prix constants, PPA constants, année de base OCDE&lt;/Name&gt;&lt;/Member&gt;&lt;Member Code="UNPPER" HasMetadata="false" HasOnlyUnitMetadata="false" HasChild="0"&gt;&lt;Name LocaleIsoCode="en"&gt;Per capita, current prices&lt;/Name&gt;&lt;Name LocaleIsoCode="fr"&gt;Par tête, prix courants&lt;/Name&gt;&lt;/Member&gt;&lt;Member Code="PPPPER" HasMetadata="false" HasOnlyUnitMetadata="false" HasChild="0"&gt;&lt;Name LocaleIsoCode="en"&gt;Per capita, current prices, current PPPs&lt;/Name&gt;&lt;Name LocaleIsoCode="fr"&gt;Par tête, prix courants, PPA courantes&lt;/Name&gt;&lt;/Member&gt;&lt;Member Code="REPPER" HasMetadata="false" HasOnlyUnitMetadata="false" HasChild="0"&gt;&lt;Name LocaleIsoCode="en"&gt;Per capita, constant prices, OECD base year&lt;/Name&gt;&lt;Name LocaleIsoCode="fr"&gt;Par tête, prix constants, année de base OCDE&lt;/Name&gt;&lt;/Member&gt;&lt;Member Code="VRPPPR" HasMetadata="false" HasOnlyUnitMetadata="false" HasChild="0"&gt;&lt;Name LocaleIsoCode="en"&gt;Per capita, constant prices, constant PPPs, OECD base year&lt;/Name&gt;&lt;Name LocaleIsoCode="fr"&gt;Par tête, prix constants, PPA constants, année de base OCDE&lt;/Name&gt;&lt;/Member&gt;&lt;Member Code="PARHC" HasMetadata="false" HasOnlyUnitMetadata="false" HasChild="0"&gt;&lt;Name LocaleIsoCode="en"&gt;Share of function&lt;/Name&gt;&lt;Name LocaleIsoCode="fr"&gt;Pourcentage de fonction&lt;/Name&gt;&lt;/Member&gt;&lt;Member Code="PARHP" HasMetadata="false" HasOnlyUnitMetadata="false" HasChild="0"&gt;&lt;Name LocaleIsoCode="en"&gt;Share of provider&lt;/Name&gt;&lt;Name LocaleIsoCode="fr"&gt;Pourcentage de prestataire&lt;/Name&gt;&lt;/Member&gt;&lt;Member Code="PARHF" HasMetadata="false" HasOnlyUnitMetadata="false" HasChild="0"&gt;&lt;Name LocaleIsoCode="en"&gt;Share of financing scheme&lt;/Name&gt;&lt;Name LocaleIsoCode="fr"&gt;Pourcentage de régime de financement&lt;/Name&gt;&lt;/Member&gt;&lt;/Dimension&gt;&lt;Dimension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HasOnlyUnitMetadata="false"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Code="TIME" HasMetadata="false" CommonCode="TIME" Display="labels"&gt;&lt;Name LocaleIsoCode="en"&gt;Year&lt;/Name&gt;&lt;Name LocaleIsoCode="fr"&gt;Année&lt;/Name&gt;&lt;Member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LocaleIsoCode="fr"&gt;2014&lt;/Name&gt;&lt;/Member&gt;&lt;/Dimension&gt;&lt;WBOSInformations&gt;&lt;TimeDimension WebTreeWasUsed="false"&gt;&lt;StartCodes Annual="1985" /&gt;&lt;EndCodes Annual="2014"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Code="HF" /&gt;&lt;Dimension Code="HC" /&gt;&lt;Dimension Code="HP"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85448&amp;amp;QueryType=Public&amp;amp;Lang=en&lt;/AbsoluteUri&gt;&lt;/Query&gt;&lt;/WebTableParameter&gt;</t>
  </si>
  <si>
    <t>bailout</t>
  </si>
  <si>
    <t>gdp</t>
  </si>
  <si>
    <t>pop</t>
  </si>
  <si>
    <t>debt</t>
  </si>
  <si>
    <t>OOP_Exp</t>
  </si>
  <si>
    <t>CURE</t>
  </si>
  <si>
    <t>CARE</t>
  </si>
  <si>
    <t>Dataset: Health Care Resources</t>
  </si>
  <si>
    <t>Total hospital beds</t>
  </si>
  <si>
    <t>Number</t>
  </si>
  <si>
    <t>Data extracted on 05 May 2019 10:01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</si>
  <si>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Code="HEALTH_REAC" HasMetadata="true"&gt;&lt;Name LocaleIsoCode="en"&gt;Health Care Resources&lt;/Name&gt;&lt;Name LocaleIsoCode="fr"&gt;Ressources en Santé&lt;/Name&gt;&lt;Dimension Code="VAR" HasMetadata="false" Display="labels"&gt;&lt;Name LocaleIsoCode="en"&gt;Variable&lt;/Name&gt;&lt;Name LocaleIsoCode="fr"&gt;Variable&lt;/Name&gt;&lt;Member Code="HOPITBED" HasMetadata="true" HasOnlyUnitMetadata="false" HasChild="1"&gt;&lt;Name LocaleIsoCode="en"&gt;Total hospital beds&lt;/Name&gt;&lt;Name LocaleIsoCode="fr"&gt;Nombre total de lits d'hôpitaux&lt;/Name&gt;&lt;ChildMember Code="HOPILIMM" HasMetadata="true" HasOnlyUnitMetadata="false" HasChild="0"&gt;&lt;Name LocaleIsoCode="en"&gt;Long-term care beds&lt;/Name&gt;&lt;Name LocaleIsoCode="fr"&gt;Lits pour soins de longue durée&lt;/Name&gt;&lt;/ChildMember&gt;&lt;ChildMember Code="HOPITPOH" HasMetadata="true" HasOnlyUnitMetadata="false" HasChild="0"&gt;&lt;Name LocaleIsoCode="en"&gt;Beds in publicly owned hospitals&lt;/Name&gt;&lt;Name LocaleIsoCode="fr"&gt;Lits dans les hôpitaux publics&lt;/Name&gt;&lt;/ChildMember&gt;&lt;/Member&gt;&lt;/Dimension&gt;&lt;Dimension Code="UNIT" HasMetadata="false" Display="labels"&gt;&lt;Name LocaleIsoCode="en"&gt;Measure&lt;/Name&gt;&lt;Name LocaleIsoCode="fr"&gt;Mesure&lt;/Name&gt;&lt;Member Code="NOMBRENB" HasMetadata="false" HasOnlyUnitMetadata="false" HasChild="0"&gt;&lt;Name LocaleIsoCode="en"&gt;Number&lt;/Name&gt;&lt;Name LocaleIsoCode="fr"&gt;Nombre&lt;/Name&gt;&lt;/Member&gt;&lt;/Dimension&gt;&lt;Dimension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LocaleIsoCode="fr"&gt;États-Unis&lt;/Name&gt;&lt;/Member&gt;&lt;/Dimension&gt;&lt;Dimension Code="YEA" HasMetadata="false" CommonCode="TIME" Display="labels"&gt;&lt;Name LocaleIsoCode="en"&gt;Year&lt;/Name&gt;&lt;Name LocaleIsoCode="fr"&gt;Année&lt;/Name&gt;&lt;Member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LocaleIsoCode="fr"&gt;2014&lt;/Name&gt;&lt;/Member&gt;&lt;/Dimension&gt;&lt;WBOSInformations&gt;&lt;TimeDimension WebTreeWasUsed="false"&gt;&lt;StartCodes Annual="1985" /&gt;&lt;EndCodes Annual="2014" /&gt;&lt;/TimeDimension&gt;&lt;/WBOSInformations&gt;&lt;Tabulation Axis="horizontal"&gt;&lt;Dimension Code="YEA" CommonCode="TIME" /&gt;&lt;/Tabulation&gt;&lt;Tabulation Axis="vertical"&gt;&lt;Dimension Code="UNIT" /&gt;&lt;Dimension Code="COU" CommonCode="LOCATION" /&gt;&lt;/Tabulation&gt;&lt;Tabulation Axis="page"&gt;&lt;Dimension Code="VAR"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Name LocaleIsoCode="en"&gt;Hospital beds&lt;/Name&gt;&lt;AbsoluteUri&gt;http://stats.oecd.org//View.aspx?QueryId=30183&amp;amp;QueryType=Public&amp;amp;Lang=en&lt;/AbsoluteUri&gt;&lt;/Query&gt;&lt;/WebTableParameter&gt;</t>
  </si>
  <si>
    <t>Data extracted on 05 May 2019 10:13 UTC (GMT) from OECD.Stat</t>
  </si>
  <si>
    <t>Long-term care beds</t>
  </si>
  <si>
    <t>&lt;?xml version="1.0" encoding="utf-16"?&gt;&lt;WebTableParameter xmlns:xsd="http://www.w3.org/2001/XMLSchema" xmlns:xsi="http://www.w3.org/2001/XMLSchema-instance" xmlns="http://stats.oecd.org/OECDStatWS/2004/03/01/"&gt;&lt;DataTable Code="HEALTH_REAC" HasMetadata="true"&gt;&lt;Name LocaleIsoCode="en"&gt;Health Care Resources&lt;/Name&gt;&lt;Name LocaleIsoCode="fr"&gt;Ressources en Santé&lt;/Name&gt;&lt;Dimension Code="VAR" HasMetadata="false" Display="labels"&gt;&lt;Name LocaleIsoCode="en"&gt;Variable&lt;/Name&gt;&lt;Name LocaleIsoCode="fr"&gt;Variable&lt;/Name&gt;&lt;Member Code="HOPITBED" HasMetadata="true" HasOnlyUnitMetadata="false" HasChild="1"&gt;&lt;Name LocaleIsoCode="en"&gt;Total hospital beds&lt;/Name&gt;&lt;Name LocaleIsoCode="fr"&gt;Nombre total de lits d'hôpitaux&lt;/Name&gt;&lt;ChildMember Code="HOPILIMM" HasMetadata="true" HasOnlyUnitMetadata="false" HasChild="0" IsDisplayed="true"&gt;&lt;Name LocaleIsoCode="en"&gt;Long-term care beds&lt;/Name&gt;&lt;Name LocaleIsoCode="fr"&gt;Lits pour soins de longue durée&lt;/Name&gt;&lt;/ChildMember&gt;&lt;ChildMember Code="HOPITPOH" HasMetadata="true" HasOnlyUnitMetadata="false" HasChild="0"&gt;&lt;Name LocaleIsoCode="en"&gt;Beds in publicly owned hospitals&lt;/Name&gt;&lt;Name LocaleIsoCode="fr"&gt;Lits dans les hôpitaux publics&lt;/Name&gt;&lt;/ChildMember&gt;&lt;/Member&gt;&lt;/Dimension&gt;&lt;Dimension Code="UNIT" HasMetadata="false" Display="labels"&gt;&lt;Name LocaleIsoCode="en"&gt;Measure&lt;/Name&gt;&lt;Name LocaleIsoCode="fr"&gt;Mesure&lt;/Name&gt;&lt;Member Code="NOMBRENB" HasMetadata="false" HasOnlyUnitMetadata="false" HasChild="0"&gt;&lt;Name LocaleIsoCode="en"&gt;Number&lt;/Name&gt;&lt;Name LocaleIsoCode="fr"&gt;Nombre&lt;/Name&gt;&lt;/Member&gt;&lt;/Dimension&gt;&lt;Dimension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LocaleIsoCode="fr"&gt;États-Unis&lt;/Name&gt;&lt;/Member&gt;&lt;/Dimension&gt;&lt;Dimension Code="YEA" HasMetadata="false" CommonCode="TIME" Display="labels"&gt;&lt;Name LocaleIsoCode="en"&gt;Year&lt;/Name&gt;&lt;Name LocaleIsoCode="fr"&gt;Année&lt;/Name&gt;&lt;Member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LocaleIsoCode="fr"&gt;2014&lt;/Name&gt;&lt;/Member&gt;&lt;/Dimension&gt;&lt;WBOSInformations&gt;&lt;TimeDimension WebTreeWasUsed="false"&gt;&lt;StartCodes Annual="1985" /&gt;&lt;EndCodes Annual="2014" /&gt;&lt;/TimeDimension&gt;&lt;/WBOSInformations&gt;&lt;Tabulation Axis="horizontal"&gt;&lt;Dimension Code="YEA" CommonCode="TIME" /&gt;&lt;/Tabulation&gt;&lt;Tabulation Axis="vertical"&gt;&lt;Dimension Code="UNIT" /&gt;&lt;Dimension Code="COU" CommonCode="LOCATION" /&gt;&lt;/Tabulation&gt;&lt;Tabulation Axis="page"&gt;&lt;Dimension Code="VAR"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Name LocaleIsoCode="en"&gt;Hospital beds&lt;/Name&gt;&lt;AbsoluteUri&gt;http://stats.oecd.org//View.aspx?QueryId=30183&amp;amp;QueryType=Public&amp;amp;Lang=en&lt;/AbsoluteUri&gt;&lt;/Query&gt;&lt;/WebTableParameter&gt;</t>
  </si>
  <si>
    <t>POP_80+</t>
  </si>
  <si>
    <t>Data extracted on 05 May 2019 11:19 UTC (GMT) from OECD.Stat</t>
  </si>
  <si>
    <t>Thousands of persons</t>
  </si>
  <si>
    <t>Population: 80 years old and over</t>
  </si>
  <si>
    <t>Dataset: Demographic References</t>
  </si>
  <si>
    <t>&lt;?xml version="1.0" encoding="utf-16"?&gt;&lt;WebTableParameter xmlns:xsd="http://www.w3.org/2001/XMLSchema" xmlns:xsi="http://www.w3.org/2001/XMLSchema-instance" xmlns="http://stats.oecd.org/OECDStatWS/2004/03/01/"&gt;&lt;DataTable Code="HEALTH_DEMR" HasMetadata="true"&gt;&lt;Name LocaleIsoCode="en"&gt;Demographic References&lt;/Name&gt;&lt;Name LocaleIsoCode="fr"&gt;Références Démographiques&lt;/Name&gt;&lt;Dimension Code="VAR" HasMetadata="false" Display="labels" ShowHierarchy="true"&gt;&lt;Name LocaleIsoCode="en"&gt;Variable&lt;/Name&gt;&lt;Name LocaleIsoCode="fr"&gt;Variable&lt;/Name&gt;&lt;Member Code="STRUPP80" HasMetadata="true" HasOnlyUnitMetadata="false" HasChild="0"&gt;&lt;Name LocaleIsoCode="en"&gt;Population: 80 years old and over&lt;/Name&gt;&lt;Name LocaleIsoCode="fr"&gt;Population : 80 ans et plus&lt;/Name&gt;&lt;/Member&gt;&lt;/Dimension&gt;&lt;Dimension Code="UNIT" HasMetadata="false" Display="labels" ShowHierarchy="true"&gt;&lt;Name LocaleIsoCode="en"&gt;Measure&lt;/Name&gt;&lt;Name LocaleIsoCode="fr"&gt;Mesure&lt;/Name&gt;&lt;Member Code="EFFPEREF" HasMetadata="false" HasOnlyUnitMetadata="false" HasChild="0"&gt;&lt;Name LocaleIsoCode="en"&gt;Thousands of persons&lt;/Name&gt;&lt;Name LocaleIsoCode="fr"&gt;Milliers de personnes&lt;/Name&gt;&lt;/Member&gt;&lt;/Dimension&gt;&lt;Dimension Code="COU" HasMetadata="false" CommonCode="LOCATION" Display="labels" ShowHierarchy="true"&gt;&lt;Name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LocaleIsoCode="fr"&gt;États-Unis&lt;/Name&gt;&lt;/Member&gt;&lt;/Dimension&gt;&lt;Dimension Code="YEA" HasMetadata="false" CommonCode="TIME" Display="labels" ShowHierarchy="true"&gt;&lt;Name LocaleIsoCode="en"&gt;Year&lt;/Name&gt;&lt;Name LocaleIsoCode="fr"&gt;Année&lt;/Name&gt;&lt;Member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LocaleIsoCode="fr"&gt;2014&lt;/Name&gt;&lt;/Member&gt;&lt;/Dimension&gt;&lt;WBOSInformations&gt;&lt;TimeDimension WebTreeWasUsed="false"&gt;&lt;StartCodes Annual="1985" /&gt;&lt;EndCodes Annual="2014" /&gt;&lt;/TimeDimension&gt;&lt;/WBOSInformations&gt;&lt;Tabulation Axis="horizontal"&gt;&lt;Dimension Code="YEA" CommonCode="TIME" /&gt;&lt;/Tabulation&gt;&lt;Tabulation Axis="vertical"&gt;&lt;Dimension Code="COU" CommonCode="LOCATION" /&gt;&lt;/Tabulation&gt;&lt;Tabulation Axis="page"&gt;&lt;Dimension Code="VAR" /&gt;&lt;Dimension Code="UNIT"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Name LocaleIsoCode="en"&gt;Population age structure&lt;/Name&gt;&lt;AbsoluteUri&gt;http://stats.oecd.org//View.aspx?QueryId=30130&amp;amp;QueryType=Public&amp;amp;Lang=en&lt;/AbsoluteUri&gt;&lt;/Query&gt;&lt;/WebTableParameter&gt;</t>
  </si>
  <si>
    <t>PHARM</t>
  </si>
  <si>
    <t>PREV</t>
  </si>
  <si>
    <t>Data extracted on 05 May 2019 11:32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</si>
  <si>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Code="SHA" HasMetadata="true"&gt;&lt;Name LocaleIsoCode="en"&gt;Health expenditure and financing&lt;/Name&gt;&lt;Name LocaleIsoCode="fr"&gt;Dépenses de santé et financement&lt;/Name&gt;&lt;Dimension Code="HF" HasMetadata="false" Display="labels"&gt;&lt;Name LocaleIsoCode="en"&gt;Financing scheme&lt;/Name&gt;&lt;Name LocaleIsoCode="fr"&gt;Régime de financement&lt;/Name&gt;&lt;Member Code="HFTOT" HasMetadata="false" HasOnlyUnitMetadata="false" HasChild="1"&gt;&lt;Name LocaleIsoCode="en"&gt;All financing schemes&lt;/Name&gt;&lt;Name LocaleIsoCode="fr"&gt;Tous les régimes de financement&lt;/Name&gt;&lt;ChildMember Code="HF1" HasMetadata="false" HasOnlyUnitMetadata="false" HasChild="0"&gt;&lt;Name LocaleIsoCode="en"&gt;Government/compulsory schemes&lt;/Name&gt;&lt;Name LocaleIsoCode="fr"&gt;Régimes publics/obligatoires&lt;/Name&gt;&lt;/ChildMember&gt;&lt;/Member&gt;&lt;/Dimension&gt;&lt;Dimension Code="HC" HasMetadata="false" Display="labels"&gt;&lt;Name LocaleIsoCode="en"&gt;Function&lt;/Name&gt;&lt;Name LocaleIsoCode="fr"&gt;Fonction&lt;/Name&gt;&lt;Member Code="HC6" HasMetadata="false" HasOnlyUnitMetadata="false" HasChild="0"&gt;&lt;Name LocaleIsoCode="en"&gt;Preventive care&lt;/Name&gt;&lt;Name LocaleIsoCode="fr"&gt;Soins préventifs&lt;/Name&gt;&lt;/Member&gt;&lt;/Dimension&gt;&lt;Dimension Code="HP" HasMetadata="false" Display="labels"&gt;&lt;Name LocaleIsoCode="en"&gt;Provider&lt;/Name&gt;&lt;Name LocaleIsoCode="fr"&gt;Prestataire&lt;/Name&gt;&lt;Member Code="HPTOT" HasMetadata="false" HasOnlyUnitMetadata="false" HasChild="0"&gt;&lt;Name LocaleIsoCode="en"&gt;All providers&lt;/Name&gt;&lt;Name LocaleIsoCode="fr"&gt;Tous les prestataires&lt;/Name&gt;&lt;/Member&gt;&lt;/Dimension&gt;&lt;Dimension Code="MEASURE" HasMetadata="false" Display="labels"&gt;&lt;Name LocaleIsoCode="en"&gt;Measure&lt;/Name&gt;&lt;Name LocaleIsoCode="fr"&gt;Mesure&lt;/Name&gt;&lt;Member Code="VRPPPT" HasMetadata="false" HasOnlyUnitMetadata="false" HasChild="0"&gt;&lt;Name LocaleIsoCode="en"&gt;Constant prices, constant PPPs, OECD base year&lt;/Name&gt;&lt;Name LocaleIsoCode="fr"&gt;Prix constants, PPA constants, année de base OCDE&lt;/Name&gt;&lt;/Member&gt;&lt;/Dimension&gt;&lt;Dimension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HasOnlyUnitMetadata="false"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Code="TIME" HasMetadata="false" CommonCode="TIME" Display="labels"&gt;&lt;Name LocaleIsoCode="en"&gt;Year&lt;/Name&gt;&lt;Name LocaleIsoCode="fr"&gt;Année&lt;/Name&gt;&lt;Member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LocaleIsoCode="fr"&gt;2014&lt;/Name&gt;&lt;/Member&gt;&lt;/Dimension&gt;&lt;WBOSInformations&gt;&lt;TimeDimension WebTreeWasUsed="false"&gt;&lt;StartCodes Annual="1985" /&gt;&lt;EndCodes Annual="2014"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Code="HF" /&gt;&lt;Dimension Code="HC" /&gt;&lt;Dimension Code="HP"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85448&amp;amp;QueryType=Public&amp;amp;Lang=en&lt;/AbsoluteUri&gt;&lt;/Query&gt;&lt;/WebTableParameter&gt;</t>
  </si>
  <si>
    <t>Data extracted on 05 May 2019 11:47 UTC (GMT) from OECD.Stat</t>
  </si>
  <si>
    <t>Pharmaceuticals and other medical non-durable goods</t>
  </si>
  <si>
    <t>&lt;?xml version="1.0" encoding="utf-16"?&gt;&lt;WebTableParameter xmlns:xsd="http://www.w3.org/2001/XMLSchema" xmlns:xsi="http://www.w3.org/2001/XMLSchema-instance" xmlns="http://stats.oecd.org/OECDStatWS/2004/03/01/"&gt;&lt;DataTable Code="SHA" HasMetadata="true"&gt;&lt;Name LocaleIsoCode="en"&gt;Health expenditure and financing&lt;/Name&gt;&lt;Name LocaleIsoCode="fr"&gt;Dépenses de santé et financement&lt;/Name&gt;&lt;Dimension Code="HF" HasMetadata="false" Display="labels"&gt;&lt;Name LocaleIsoCode="en"&gt;Financing scheme&lt;/Name&gt;&lt;Name LocaleIsoCode="fr"&gt;Régime de financement&lt;/Name&gt;&lt;Member Code="HFTOT" HasMetadata="false" HasOnlyUnitMetadata="false" HasChild="1"&gt;&lt;Name LocaleIsoCode="en"&gt;All financing schemes&lt;/Name&gt;&lt;Name LocaleIsoCode="fr"&gt;Tous les régimes de financement&lt;/Name&gt;&lt;ChildMember Code="HF1" HasMetadata="false" HasOnlyUnitMetadata="false" HasChild="0" IsDisplayed="true"&gt;&lt;Name LocaleIsoCode="en"&gt;Government/compulsory schemes&lt;/Name&gt;&lt;Name LocaleIsoCode="fr"&gt;Régimes publics/obligatoires&lt;/Name&gt;&lt;/ChildMember&gt;&lt;/Member&gt;&lt;/Dimension&gt;&lt;Dimension Code="HC" HasMetadata="false" Display="labels"&gt;&lt;Name LocaleIsoCode="en"&gt;Function&lt;/Name&gt;&lt;Name LocaleIsoCode="fr"&gt;Fonction&lt;/Name&gt;&lt;Member Code="HC51" HasMetadata="false" HasOnlyUnitMetadata="false" HasChild="0"&gt;&lt;Name LocaleIsoCode="en"&gt;Pharmaceuticals and other medical non-durable goods&lt;/Name&gt;&lt;Name LocaleIsoCode="fr"&gt;Produits pharmaceutiques et autres biens médicaux non durables&lt;/Name&gt;&lt;/Member&gt;&lt;/Dimension&gt;&lt;Dimension Code="HP" HasMetadata="false" Display="labels"&gt;&lt;Name LocaleIsoCode="en"&gt;Provider&lt;/Name&gt;&lt;Name LocaleIsoCode="fr"&gt;Prestataire&lt;/Name&gt;&lt;Member Code="HPTOT" HasMetadata="false" HasOnlyUnitMetadata="false" HasChild="0"&gt;&lt;Name LocaleIsoCode="en"&gt;All providers&lt;/Name&gt;&lt;Name LocaleIsoCode="fr"&gt;Tous les prestataires&lt;/Name&gt;&lt;/Member&gt;&lt;/Dimension&gt;&lt;Dimension Code="MEASURE" HasMetadata="false" Display="labels"&gt;&lt;Name LocaleIsoCode="en"&gt;Measure&lt;/Name&gt;&lt;Name LocaleIsoCode="fr"&gt;Mesure&lt;/Name&gt;&lt;Member Code="VRPPPT" HasMetadata="false" HasOnlyUnitMetadata="false" HasChild="0"&gt;&lt;Name LocaleIsoCode="en"&gt;Constant prices, constant PPPs, OECD base year&lt;/Name&gt;&lt;Name LocaleIsoCode="fr"&gt;Prix constants, PPA constants, année de base OCDE&lt;/Name&gt;&lt;/Member&gt;&lt;/Dimension&gt;&lt;Dimension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Code="LVA" HasMetadata="true" HasOnlyUnitMetadata="false" HasChild="0"&gt;&lt;Name LocaleIsoCode="en"&gt;Latvia&lt;/Name&gt;&lt;Name LocaleIsoCode="fr"&gt;Lettonie&lt;/Name&gt;&lt;/Member&gt;&lt;Member Code="LTU" HasMetadata="true" HasOnlyUnitMetadata="false"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Code="TIME" HasMetadata="false" CommonCode="TIME" Display="labels"&gt;&lt;Name LocaleIsoCode="en"&gt;Year&lt;/Name&gt;&lt;Name LocaleIsoCode="fr"&gt;Année&lt;/Name&gt;&lt;Member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LocaleIsoCode="fr"&gt;2014&lt;/Name&gt;&lt;/Member&gt;&lt;/Dimension&gt;&lt;WBOSInformations&gt;&lt;TimeDimension WebTreeWasUsed="false"&gt;&lt;StartCodes Annual="1985" /&gt;&lt;EndCodes Annual="2014"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Code="HF" /&gt;&lt;Dimension Code="HC" /&gt;&lt;Dimension Code="HP"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85448&amp;amp;QueryType=Public&amp;amp;Lang=en&lt;/AbsoluteUri&gt;&lt;/Query&gt;&lt;/WebTableParameter&gt;</t>
  </si>
  <si>
    <t>GOV_LEFT</t>
  </si>
  <si>
    <t>BEDS</t>
  </si>
  <si>
    <t>BEDS_LTC</t>
  </si>
  <si>
    <t>CAP FORMATION</t>
  </si>
  <si>
    <t>&lt;?xml version="1.0" encoding="utf-16"?&gt;&lt;WebTableParameter xmlns:xsd="http://www.w3.org/2001/XMLSchema" xmlns:xsi="http://www.w3.org/2001/XMLSchema-instance" xmlns="http://stats.oecd.org/OECDStatWS/2004/03/01/"&gt;&lt;DataTable Code="SHA" HasMetadata="true"&gt;&lt;Name LocaleIsoCode="en"&gt;Health expenditure and financing&lt;/Name&gt;&lt;Name LocaleIsoCode="fr"&gt;Dépenses de santé et financement&lt;/Name&gt;&lt;Dimension Code="HF" HasMetadata="false" Display="labels"&gt;&lt;Name LocaleIsoCode="en"&gt;Financing scheme&lt;/Name&gt;&lt;Name LocaleIsoCode="fr"&gt;RTgime de financement&lt;/Name&gt;&lt;Member Code="HF1" HasMetadata="false" HasOnlyUnitMetadata="false" HasChild="0"&gt;&lt;Name LocaleIsoCode="en"&gt;Government/compulsory schemes&lt;/Name&gt;&lt;Name LocaleIsoCode="fr"&gt;Régimes publics/obligatoires&lt;/Name&gt;&lt;/Member&gt;&lt;/Dimension&gt;&lt;Dimension Code="HC" HasMetadata="false" Display="labels"&gt;&lt;Name LocaleIsoCode="en"&gt;Function&lt;/Name&gt;&lt;Name LocaleIsoCode="fr"&gt;Fonction&lt;/Name&gt;&lt;Member Code="HCTOT" HasMetadata="false" HasOnlyUnitMetadata="false" HasChild="0"&gt;&lt;Name LocaleIsoCode="en"&gt;Current expenditure on health (all functions)&lt;/Name&gt;&lt;Name LocaleIsoCode="fr"&gt;Dépenses courantes de santé (toutes les fonctions)&lt;/Name&gt;&lt;/Member&gt;&lt;/Dimension&gt;&lt;Dimension Code="HP" HasMetadata="false" Display="labels"&gt;&lt;Name LocaleIsoCode="en"&gt;Provider&lt;/Name&gt;&lt;Name LocaleIsoCode="fr"&gt;Prestataire&lt;/Name&gt;&lt;Member Code="HP1" HasMetadata="false" HasOnlyUnitMetadata="false" HasChild="0"&gt;&lt;Name LocaleIsoCode="en"&gt;Hospitals&lt;/Name&gt;&lt;Name LocaleIsoCode="fr"&gt;Hôpitaux&lt;/Name&gt;&lt;/Member&gt;&lt;/Dimension&gt;&lt;Dimension Code="MEASURE" HasMetadata="false" Display="labels"&gt;&lt;Name LocaleIsoCode="en"&gt;Measure&lt;/Name&gt;&lt;Name LocaleIsoCode="fr"&gt;Mesure&lt;/Name&gt;&lt;Member Code="PARPIB" HasMetadata="false" HasOnlyUnitMetadata="false" HasChild="0"&gt;&lt;Name LocaleIsoCode="en"&gt;Share of gross domestic product&lt;/Name&gt;&lt;Name LocaleIsoCode="fr"&gt;Pourcentage du produit intérieur brut&lt;/Name&gt;&lt;/Member&gt;&lt;Member Code="PARCUR" HasMetadata="false" HasOnlyUnitMetadata="false" HasChild="0"&gt;&lt;Name LocaleIsoCode="en"&gt;Share of current expenditure on health&lt;/Name&gt;&lt;Name LocaleIsoCode="fr"&gt;Pourcentage des dépenses courantes de santé&lt;/Name&gt;&lt;/Member&gt;&lt;Member Code="MLLNCU" HasMetadata="false" HasOnlyUnitMetadata="false" HasChild="0"&gt;&lt;Name LocaleIsoCode="en"&gt;Current prices&lt;/Name&gt;&lt;Name LocaleIsoCode="fr"&gt;Prix courants&lt;/Name&gt;&lt;/Member&gt;&lt;Member Code="MTMOPP" HasMetadata="false" HasOnlyUnitMetadata="false" HasChild="0"&gt;&lt;Name LocaleIsoCode="en"&gt;Current prices, current PPPs&lt;/Name&gt;&lt;Name LocaleIsoCode="fr"&gt;Prix courants, PPA courantes&lt;/Name&gt;&lt;/Member&gt;&lt;Member Code="VALREL" HasMetadata="false" HasOnlyUnitMetadata="false" HasChild="0"&gt;&lt;Name LocaleIsoCode="en"&gt;Constant prices, OECD base year&lt;/Name&gt;&lt;Name LocaleIsoCode="fr"&gt;Prix constants, année de base OCDE&lt;/Name&gt;&lt;/Member&gt;&lt;Member Code="VRPPPT" HasMetadata="false" HasOnlyUnitMetadata="false" HasChild="0" IsDisplayed="true"&gt;&lt;Name LocaleIsoCode="en"&gt;Constant prices, constant PPPs, OECD base year&lt;/Name&gt;&lt;Name LocaleIsoCode="fr"&gt;Prix constants, PPA constants, année de base OCDE&lt;/Name&gt;&lt;/Member&gt;&lt;Member Code="UNPPER" HasMetadata="false" HasOnlyUnitMetadata="false" HasChild="0"&gt;&lt;Name LocaleIsoCode="en"&gt;Per capita, current prices&lt;/Name&gt;&lt;Name LocaleIsoCode="fr"&gt;Par tête, prix courants&lt;/Name&gt;&lt;/Member&gt;&lt;Member Code="PPPPER" HasMetadata="false" HasOnlyUnitMetadata="false" HasChild="0"&gt;&lt;Name LocaleIsoCode="en"&gt;Per capita, current prices, current PPPs&lt;/Name&gt;&lt;Name LocaleIsoCode="fr"&gt;Par tête, prix courants, PPA courantes&lt;/Name&gt;&lt;/Member&gt;&lt;Member Code="REPPER" HasMetadata="false" HasOnlyUnitMetadata="false" HasChild="0"&gt;&lt;Name LocaleIsoCode="en"&gt;Per capita, constant prices, OECD base year&lt;/Name&gt;&lt;Name LocaleIsoCode="fr"&gt;Par tête, prix constants, année de base OCDE&lt;/Name&gt;&lt;/Member&gt;&lt;Member Code="VRPPPR" HasMetadata="false" HasOnlyUnitMetadata="false" HasChild="0"&gt;&lt;Name LocaleIsoCode="en"&gt;Per capita, constant prices, constant PPPs, OECD base year&lt;/Name&gt;&lt;Name LocaleIsoCode="fr"&gt;Par tête, prix constants, PPA constants, année de base OCDE&lt;/Name&gt;&lt;/Member&gt;&lt;Member Code="PARHC" HasMetadata="false" HasOnlyUnitMetadata="false" HasChild="0"&gt;&lt;Name LocaleIsoCode="en"&gt;Share of function&lt;/Name&gt;&lt;Name LocaleIsoCode="fr"&gt;Pourcentage de fonction&lt;/Name&gt;&lt;/Member&gt;&lt;Member Code="PARHP" HasMetadata="false" HasOnlyUnitMetadata="false" HasChild="0"&gt;&lt;Name LocaleIsoCode="en"&gt;Share of provider&lt;/Name&gt;&lt;Name LocaleIsoCode="fr"&gt;Pourcentage de prestataire&lt;/Name&gt;&lt;/Member&gt;&lt;Member Code="PARHF" HasMetadata="false" HasOnlyUnitMetadata="false" HasChild="0"&gt;&lt;Name LocaleIsoCode="en"&gt;Share of financing scheme&lt;/Name&gt;&lt;Name LocaleIsoCode="fr"&gt;Pourcentage de régime de financement&lt;/Name&gt;&lt;/Member&gt;&lt;/Dimension&gt;&lt;Dimension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Code="LVA" HasMetadata="true" HasOnlyUnitMetadata="false" HasChild="0"&gt;&lt;Name LocaleIsoCode="en"&gt;Latvia&lt;/Name&gt;&lt;Name LocaleIsoCode="fr"&gt;Lettonie&lt;/Name&gt;&lt;/Member&gt;&lt;Member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Code="TIME" HasMetadata="false" CommonCode="TIME" Display="labels"&gt;&lt;Name LocaleIsoCode="en"&gt;Year&lt;/Name&gt;&lt;Name LocaleIsoCode="fr"&gt;AnnTe&lt;/Name&gt;&lt;Member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LocaleIsoCode="fr"&gt;2014&lt;/Name&gt;&lt;/Member&gt;&lt;/Dimension&gt;&lt;WBOSInformations&gt;&lt;TimeDimension WebTreeWasUsed="false"&gt;&lt;StartCodes Annual="1985" /&gt;&lt;EndCodes Annual="2014"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Code="HF" /&gt;&lt;Dimension Code="HC" /&gt;&lt;Dimension Code="HP"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85448&amp;amp;QueryType=Public&amp;amp;Lang=en&lt;/AbsoluteUri&gt;&lt;/Query&gt;&lt;/WebTableParameter&gt;</t>
  </si>
  <si>
    <t>Hospitals</t>
  </si>
  <si>
    <t>Data extracted on 05 Aug 2019 13:21 UTC (GMT) from OECD.Stat</t>
  </si>
  <si>
    <t>HOSPITAL_EXP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</si>
</sst>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 ;\-#,##0.0\ "/>
  </numFmts>
  <fonts count="18" x14ac:knownFonts="1">
    <font>
      <sz val="10"/>
      <name val="Arial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Arial"/>
    </font>
    <font>
      <sz val="9"/>
      <name val="Arial"/>
      <family val="2"/>
    </font>
    <font>
      <sz val="10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8"/>
      <color indexed="9"/>
      <name val="Verdana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mediumGray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6">
    <xf numFmtId="0" fontId="0" fillId="0" borderId="0"/>
    <xf numFmtId="0" fontId="16" fillId="0" borderId="0" applyNumberFormat="0" applyFill="0" applyBorder="0" applyAlignment="0" applyProtection="0"/>
    <xf numFmtId="9" fontId="1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40">
    <xf numFmtId="0" fontId="0" fillId="0" borderId="0" xfId="0"/>
    <xf numFmtId="0" fontId="6" fillId="0" borderId="1" xfId="0" applyFont="1" applyBorder="1"/>
    <xf numFmtId="0" fontId="7" fillId="0" borderId="1" xfId="0" applyFont="1" applyBorder="1" applyAlignment="1">
      <alignment horizontal="left" wrapText="1"/>
    </xf>
    <xf numFmtId="0" fontId="4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164" fontId="6" fillId="0" borderId="1" xfId="0" applyNumberFormat="1" applyFont="1" applyBorder="1" applyAlignment="1">
      <alignment horizontal="right"/>
    </xf>
    <xf numFmtId="164" fontId="6" fillId="5" borderId="1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 wrapText="1"/>
    </xf>
    <xf numFmtId="2" fontId="0" fillId="0" borderId="0" xfId="0" applyNumberFormat="1" applyAlignment="1">
      <alignment horizontal="right"/>
    </xf>
    <xf numFmtId="0" fontId="10" fillId="0" borderId="2" xfId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right"/>
    </xf>
    <xf numFmtId="0" fontId="6" fillId="5" borderId="1" xfId="0" applyNumberFormat="1" applyFont="1" applyFill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2" applyNumberFormat="1" applyFont="1" applyAlignment="1">
      <alignment horizontal="right"/>
    </xf>
    <xf numFmtId="0" fontId="5" fillId="6" borderId="3" xfId="0" applyFont="1" applyFill="1" applyBorder="1" applyAlignment="1">
      <alignment horizontal="right" vertical="top" wrapText="1"/>
    </xf>
    <xf numFmtId="0" fontId="5" fillId="6" borderId="4" xfId="0" applyFont="1" applyFill="1" applyBorder="1" applyAlignment="1">
      <alignment horizontal="right" vertical="top" wrapText="1"/>
    </xf>
    <xf numFmtId="0" fontId="5" fillId="6" borderId="5" xfId="0" applyFont="1" applyFill="1" applyBorder="1" applyAlignment="1">
      <alignment horizontal="right" vertical="top" wrapText="1"/>
    </xf>
    <xf numFmtId="0" fontId="4" fillId="6" borderId="3" xfId="0" applyFont="1" applyFill="1" applyBorder="1" applyAlignment="1">
      <alignment vertical="top" wrapText="1"/>
    </xf>
    <xf numFmtId="0" fontId="4" fillId="6" borderId="4" xfId="0" applyFont="1" applyFill="1" applyBorder="1" applyAlignment="1">
      <alignment vertical="top" wrapText="1"/>
    </xf>
    <xf numFmtId="0" fontId="4" fillId="6" borderId="5" xfId="0" applyFont="1" applyFill="1" applyBorder="1" applyAlignment="1">
      <alignment vertical="top" wrapText="1"/>
    </xf>
    <xf numFmtId="0" fontId="5" fillId="2" borderId="3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horizontal="right" vertical="center" wrapText="1"/>
    </xf>
    <xf numFmtId="0" fontId="14" fillId="6" borderId="3" xfId="0" applyFont="1" applyFill="1" applyBorder="1" applyAlignment="1">
      <alignment vertical="top" wrapText="1"/>
    </xf>
    <xf numFmtId="0" fontId="14" fillId="6" borderId="4" xfId="0" applyFont="1" applyFill="1" applyBorder="1" applyAlignment="1">
      <alignment vertical="top" wrapText="1"/>
    </xf>
    <xf numFmtId="0" fontId="14" fillId="6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0" fontId="1" fillId="3" borderId="8" xfId="0" applyFont="1" applyFill="1" applyBorder="1" applyAlignment="1">
      <alignment vertical="top" wrapText="1"/>
    </xf>
  </cellXfs>
  <cellStyles count="36"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1" builtinId="9" hidden="1"/>
    <cellStyle name="Gevolgde hyperlink" xfId="12" builtinId="9" hidden="1"/>
    <cellStyle name="Gevolgde hyperlink" xfId="13" builtinId="9" hidden="1"/>
    <cellStyle name="Gevolgde hyperlink" xfId="14" builtinId="9" hidden="1"/>
    <cellStyle name="Gevolgde hyperlink" xfId="15" builtinId="9" hidden="1"/>
    <cellStyle name="Gevolgde hyperlink" xfId="16" builtinId="9" hidden="1"/>
    <cellStyle name="Gevolgde hyperlink" xfId="17" builtinId="9" hidden="1"/>
    <cellStyle name="Gevolgde hyperlink" xfId="18" builtinId="9" hidden="1"/>
    <cellStyle name="Gevolgde hyperlink" xfId="19" builtinId="9" hidden="1"/>
    <cellStyle name="Gevolgde hyperlink" xfId="20" builtinId="9" hidden="1"/>
    <cellStyle name="Gevolgde hyperlink" xfId="21" builtinId="9" hidden="1"/>
    <cellStyle name="Gevolgde hyperlink" xfId="22" builtinId="9" hidden="1"/>
    <cellStyle name="Gevolgde hyperlink" xfId="23" builtinId="9" hidden="1"/>
    <cellStyle name="Gevolgde hyperlink" xfId="24" builtinId="9" hidden="1"/>
    <cellStyle name="Gevolgde hyperlink" xfId="25" builtinId="9" hidden="1"/>
    <cellStyle name="Gevolgde hyperlink" xfId="26" builtinId="9" hidden="1"/>
    <cellStyle name="Gevolgde hyperlink" xfId="27" builtinId="9" hidden="1"/>
    <cellStyle name="Gevolgde hyperlink" xfId="28" builtinId="9" hidden="1"/>
    <cellStyle name="Gevolgde hyperlink" xfId="29" builtinId="9" hidden="1"/>
    <cellStyle name="Gevolgde hyperlink" xfId="30" builtinId="9" hidden="1"/>
    <cellStyle name="Gevolgde hyperlink" xfId="31" builtinId="9" hidden="1"/>
    <cellStyle name="Gevolgde hyperlink" xfId="32" builtinId="9" hidden="1"/>
    <cellStyle name="Gevolgde hyperlink" xfId="33" builtinId="9" hidden="1"/>
    <cellStyle name="Gevolgde hyperlink" xfId="34" builtinId="9" hidden="1"/>
    <cellStyle name="Gevolgde hyperlink" xfId="35" builtinId="9" hidden="1"/>
    <cellStyle name="Hyperlink" xfId="1" builtinId="8"/>
    <cellStyle name="Normaal" xfId="0" builtinId="0" customBuiltin="1"/>
    <cellStyle name="Pro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HEALTH_REAC&amp;Coords=%5BCOU%5D.%5BDEU%5D&amp;ShowOnWeb=true&amp;Lang=en" TargetMode="External"/><Relationship Id="rId4" Type="http://schemas.openxmlformats.org/officeDocument/2006/relationships/hyperlink" Target="http://localhost/OECDStat_Metadata/ShowMetadata.ashx?Dataset=HEALTH_REAC&amp;Coords=%5BCOU%5D.%5BISR%5D&amp;ShowOnWeb=true&amp;Lang=en" TargetMode="External"/><Relationship Id="rId5" Type="http://schemas.openxmlformats.org/officeDocument/2006/relationships/hyperlink" Target="https://stats-3.oecd.org/index.aspx?DatasetCode=HEALTH_REAC" TargetMode="External"/><Relationship Id="rId6" Type="http://schemas.openxmlformats.org/officeDocument/2006/relationships/vmlDrawing" Target="../drawings/vmlDrawing10.vml"/><Relationship Id="rId7" Type="http://schemas.openxmlformats.org/officeDocument/2006/relationships/comments" Target="../comments10.xml"/><Relationship Id="rId1" Type="http://schemas.openxmlformats.org/officeDocument/2006/relationships/hyperlink" Target="http://localhost/OECDStat_Metadata/ShowMetadata.ashx?Dataset=HEALTH_REAC&amp;ShowOnWeb=true&amp;Lang=en" TargetMode="External"/><Relationship Id="rId2" Type="http://schemas.openxmlformats.org/officeDocument/2006/relationships/hyperlink" Target="http://localhost/OECDStat_Metadata/ShowMetadata.ashx?Dataset=HEALTH_REAC&amp;Coords=%5BVAR%5D.%5BHOPILIMM%5D&amp;ShowOnWeb=true&amp;Lang=en" TargetMode="External"/></Relationships>
</file>

<file path=xl/worksheets/_rels/sheet11.xml.rels><?xml version="1.0" encoding="UTF-8" standalone="yes"?>
<Relationships xmlns="http://schemas.openxmlformats.org/package/2006/relationships"><Relationship Id="rId20" Type="http://schemas.openxmlformats.org/officeDocument/2006/relationships/hyperlink" Target="http://stats.oecd.org/OECDStat_Metadata/ShowMetadata.ashx?Dataset=SHA_HK&amp;Coords=%5B%5bHP%5d.%5bHP1_8%5d%2c%5bHK%5d.%5bHK11%5d%2c%5bMEASURE%5d.%5bVALREL%5d%2c%5bLOCATION%5d.%5bJPN%5d%5D&amp;ShowOnWeb=true&amp;Lang=en" TargetMode="External"/><Relationship Id="rId21" Type="http://schemas.openxmlformats.org/officeDocument/2006/relationships/hyperlink" Target="http://stats.oecd.org/OECDStat_Metadata/ShowMetadata.ashx?Dataset=SHA_HK&amp;Coords=%5B%5bHP%5d.%5bHP1_8%5d%2c%5bHK%5d.%5bHK11%5d%2c%5bMEASURE%5d.%5bVALREL%5d%2c%5bLOCATION%5d.%5bLVA%5d%5D&amp;ShowOnWeb=true&amp;Lang=en" TargetMode="External"/><Relationship Id="rId22" Type="http://schemas.openxmlformats.org/officeDocument/2006/relationships/hyperlink" Target="http://stats.oecd.org/OECDStat_Metadata/ShowMetadata.ashx?Dataset=SHA_HK&amp;Coords=%5B%5bHP%5d.%5bHP1_8%5d%2c%5bHK%5d.%5bHK11%5d%2c%5bMEASURE%5d.%5bVALREL%5d%2c%5bLOCATION%5d.%5bLTU%5d%5D&amp;ShowOnWeb=true&amp;Lang=en" TargetMode="External"/><Relationship Id="rId23" Type="http://schemas.openxmlformats.org/officeDocument/2006/relationships/hyperlink" Target="http://stats.oecd.org/OECDStat_Metadata/ShowMetadata.ashx?Dataset=SHA_HK&amp;Coords=%5B%5bHP%5d.%5bHP1_8%5d%2c%5bHK%5d.%5bHK11%5d%2c%5bMEASURE%5d.%5bVALREL%5d%2c%5bLOCATION%5d.%5bLUX%5d%5D&amp;ShowOnWeb=true&amp;Lang=en" TargetMode="External"/><Relationship Id="rId24" Type="http://schemas.openxmlformats.org/officeDocument/2006/relationships/hyperlink" Target="http://stats.oecd.org/OECDStat_Metadata/ShowMetadata.ashx?Dataset=SHA_HK&amp;Coords=%5B%5bHP%5d.%5bHP1_8%5d%2c%5bHK%5d.%5bHK11%5d%2c%5bMEASURE%5d.%5bVALREL%5d%2c%5bLOCATION%5d.%5bMEX%5d%5D&amp;ShowOnWeb=true&amp;Lang=en" TargetMode="External"/><Relationship Id="rId25" Type="http://schemas.openxmlformats.org/officeDocument/2006/relationships/hyperlink" Target="http://stats.oecd.org/OECDStat_Metadata/ShowMetadata.ashx?Dataset=SHA_HK&amp;Coords=%5B%5bHP%5d.%5bHP1_8%5d%2c%5bHK%5d.%5bHK11%5d%2c%5bMEASURE%5d.%5bVALREL%5d%2c%5bLOCATION%5d.%5bNLD%5d%5D&amp;ShowOnWeb=true&amp;Lang=en" TargetMode="External"/><Relationship Id="rId26" Type="http://schemas.openxmlformats.org/officeDocument/2006/relationships/hyperlink" Target="http://stats.oecd.org/OECDStat_Metadata/ShowMetadata.ashx?Dataset=SHA_HK&amp;Coords=%5B%5bHP%5d.%5bHP1_8%5d%2c%5bHK%5d.%5bHK11%5d%2c%5bMEASURE%5d.%5bVALREL%5d%2c%5bLOCATION%5d.%5bNOR%5d%5D&amp;ShowOnWeb=true&amp;Lang=en" TargetMode="External"/><Relationship Id="rId27" Type="http://schemas.openxmlformats.org/officeDocument/2006/relationships/hyperlink" Target="http://stats.oecd.org/OECDStat_Metadata/ShowMetadata.ashx?Dataset=SHA_HK&amp;Coords=%5B%5bHP%5d.%5bHP1_8%5d%2c%5bHK%5d.%5bHK11%5d%2c%5bMEASURE%5d.%5bVALREL%5d%2c%5bLOCATION%5d.%5bPOL%5d%5D&amp;ShowOnWeb=true&amp;Lang=en" TargetMode="External"/><Relationship Id="rId28" Type="http://schemas.openxmlformats.org/officeDocument/2006/relationships/hyperlink" Target="http://stats.oecd.org/OECDStat_Metadata/ShowMetadata.ashx?Dataset=SHA_HK&amp;Coords=%5B%5bHP%5d.%5bHP1_8%5d%2c%5bHK%5d.%5bHK11%5d%2c%5bMEASURE%5d.%5bVALREL%5d%2c%5bLOCATION%5d.%5bPRT%5d%5D&amp;ShowOnWeb=true&amp;Lang=en" TargetMode="External"/><Relationship Id="rId29" Type="http://schemas.openxmlformats.org/officeDocument/2006/relationships/hyperlink" Target="http://stats.oecd.org/OECDStat_Metadata/ShowMetadata.ashx?Dataset=SHA_HK&amp;Coords=%5B%5bHP%5d.%5bHP1_8%5d%2c%5bHK%5d.%5bHK11%5d%2c%5bMEASURE%5d.%5bVALREL%5d%2c%5bLOCATION%5d.%5bSVK%5d%5D&amp;ShowOnWeb=true&amp;Lang=en" TargetMode="External"/><Relationship Id="rId1" Type="http://schemas.openxmlformats.org/officeDocument/2006/relationships/hyperlink" Target="http://stats.oecd.org/OECDStat_Metadata/ShowMetadata.ashx?Dataset=SHA_HK&amp;ShowOnWeb=true&amp;Lang=en" TargetMode="External"/><Relationship Id="rId2" Type="http://schemas.openxmlformats.org/officeDocument/2006/relationships/hyperlink" Target="http://stats.oecd.org/OECDStat_Metadata/ShowMetadata.ashx?Dataset=SHA_HK&amp;Coords=%5B%5bHP%5d.%5bHP1_8%5d%2c%5bHK%5d.%5bHK11%5d%2c%5bMEASURE%5d.%5bVALREL%5d%2c%5bLOCATION%5d.%5bAUS%5d%5D&amp;ShowOnWeb=true&amp;Lang=en" TargetMode="External"/><Relationship Id="rId3" Type="http://schemas.openxmlformats.org/officeDocument/2006/relationships/hyperlink" Target="http://stats.oecd.org/OECDStat_Metadata/ShowMetadata.ashx?Dataset=SHA_HK&amp;Coords=%5B%5bHP%5d.%5bHP1_8%5d%2c%5bHK%5d.%5bHK11%5d%2c%5bMEASURE%5d.%5bVALREL%5d%2c%5bLOCATION%5d.%5bAUT%5d%5D&amp;ShowOnWeb=true&amp;Lang=en" TargetMode="External"/><Relationship Id="rId4" Type="http://schemas.openxmlformats.org/officeDocument/2006/relationships/hyperlink" Target="http://stats.oecd.org/OECDStat_Metadata/ShowMetadata.ashx?Dataset=SHA_HK&amp;Coords=%5B%5bHP%5d.%5bHP1_8%5d%2c%5bHK%5d.%5bHK11%5d%2c%5bMEASURE%5d.%5bVALREL%5d%2c%5bLOCATION%5d.%5bCAN%5d%5D&amp;ShowOnWeb=true&amp;Lang=en" TargetMode="External"/><Relationship Id="rId5" Type="http://schemas.openxmlformats.org/officeDocument/2006/relationships/hyperlink" Target="http://stats.oecd.org/OECDStat_Metadata/ShowMetadata.ashx?Dataset=SHA_HK&amp;Coords=%5B%5bHP%5d.%5bHP1_8%5d%2c%5bHK%5d.%5bHK11%5d%2c%5bMEASURE%5d.%5bVALREL%5d%2c%5bLOCATION%5d.%5bCHL%5d%5D&amp;ShowOnWeb=true&amp;Lang=en" TargetMode="External"/><Relationship Id="rId30" Type="http://schemas.openxmlformats.org/officeDocument/2006/relationships/hyperlink" Target="http://stats.oecd.org/OECDStat_Metadata/ShowMetadata.ashx?Dataset=SHA_HK&amp;Coords=%5B%5bHP%5d.%5bHP1_8%5d%2c%5bHK%5d.%5bHK11%5d%2c%5bMEASURE%5d.%5bVALREL%5d%2c%5bLOCATION%5d.%5bSVN%5d%5D&amp;ShowOnWeb=true&amp;Lang=en" TargetMode="External"/><Relationship Id="rId31" Type="http://schemas.openxmlformats.org/officeDocument/2006/relationships/hyperlink" Target="http://stats.oecd.org/OECDStat_Metadata/ShowMetadata.ashx?Dataset=SHA_HK&amp;Coords=%5B%5bHP%5d.%5bHP1_8%5d%2c%5bHK%5d.%5bHK11%5d%2c%5bMEASURE%5d.%5bVALREL%5d%2c%5bLOCATION%5d.%5bESP%5d%5D&amp;ShowOnWeb=true&amp;Lang=en" TargetMode="External"/><Relationship Id="rId32" Type="http://schemas.openxmlformats.org/officeDocument/2006/relationships/hyperlink" Target="http://stats.oecd.org/OECDStat_Metadata/ShowMetadata.ashx?Dataset=SHA_HK&amp;Coords=%5B%5bHP%5d.%5bHP1_8%5d%2c%5bHK%5d.%5bHK11%5d%2c%5bMEASURE%5d.%5bVALREL%5d%2c%5bLOCATION%5d.%5bSWE%5d%5D&amp;ShowOnWeb=true&amp;Lang=en" TargetMode="External"/><Relationship Id="rId9" Type="http://schemas.openxmlformats.org/officeDocument/2006/relationships/hyperlink" Target="http://stats.oecd.org/OECDStat_Metadata/ShowMetadata.ashx?Dataset=SHA_HK&amp;Coords=%5B%5bHP%5d.%5bHP1_8%5d%2c%5bHK%5d.%5bHK11%5d%2c%5bMEASURE%5d.%5bVALREL%5d%2c%5bLOCATION%5d.%5bFIN%5d%5D&amp;ShowOnWeb=true&amp;Lang=en" TargetMode="External"/><Relationship Id="rId6" Type="http://schemas.openxmlformats.org/officeDocument/2006/relationships/hyperlink" Target="http://stats.oecd.org/OECDStat_Metadata/ShowMetadata.ashx?Dataset=SHA_HK&amp;Coords=%5B%5bHP%5d.%5bHP1_8%5d%2c%5bHK%5d.%5bHK11%5d%2c%5bMEASURE%5d.%5bVALREL%5d%2c%5bLOCATION%5d.%5bCZE%5d%5D&amp;ShowOnWeb=true&amp;Lang=en" TargetMode="External"/><Relationship Id="rId7" Type="http://schemas.openxmlformats.org/officeDocument/2006/relationships/hyperlink" Target="http://stats.oecd.org/OECDStat_Metadata/ShowMetadata.ashx?Dataset=SHA_HK&amp;Coords=%5B%5bHP%5d.%5bHP1_8%5d%2c%5bHK%5d.%5bHK11%5d%2c%5bMEASURE%5d.%5bVALREL%5d%2c%5bLOCATION%5d.%5bDNK%5d%5D&amp;ShowOnWeb=true&amp;Lang=en" TargetMode="External"/><Relationship Id="rId8" Type="http://schemas.openxmlformats.org/officeDocument/2006/relationships/hyperlink" Target="http://stats.oecd.org/OECDStat_Metadata/ShowMetadata.ashx?Dataset=SHA_HK&amp;Coords=%5B%5bHP%5d.%5bHP1_8%5d%2c%5bHK%5d.%5bHK11%5d%2c%5bMEASURE%5d.%5bVALREL%5d%2c%5bLOCATION%5d.%5bEST%5d%5D&amp;ShowOnWeb=true&amp;Lang=en" TargetMode="External"/><Relationship Id="rId33" Type="http://schemas.openxmlformats.org/officeDocument/2006/relationships/hyperlink" Target="http://stats.oecd.org/OECDStat_Metadata/ShowMetadata.ashx?Dataset=SHA_HK&amp;Coords=%5B%5bHP%5d.%5bHP1_8%5d%2c%5bHK%5d.%5bHK11%5d%2c%5bMEASURE%5d.%5bVALREL%5d%2c%5bLOCATION%5d.%5bGBR%5d%5D&amp;ShowOnWeb=true&amp;Lang=en" TargetMode="External"/><Relationship Id="rId34" Type="http://schemas.openxmlformats.org/officeDocument/2006/relationships/hyperlink" Target="http://stats.oecd.org/OECDStat_Metadata/ShowMetadata.ashx?Dataset=SHA_HK&amp;Coords=%5B%5bHP%5d.%5bHP1_8%5d%2c%5bHK%5d.%5bHK11%5d%2c%5bMEASURE%5d.%5bVALREL%5d%2c%5bLOCATION%5d.%5bUSA%5d%5D&amp;ShowOnWeb=true&amp;Lang=en" TargetMode="External"/><Relationship Id="rId35" Type="http://schemas.openxmlformats.org/officeDocument/2006/relationships/hyperlink" Target="https://stats-2.oecd.org/index.aspx?DatasetCode=SHA_HK" TargetMode="External"/><Relationship Id="rId36" Type="http://schemas.openxmlformats.org/officeDocument/2006/relationships/vmlDrawing" Target="../drawings/vmlDrawing11.vml"/><Relationship Id="rId10" Type="http://schemas.openxmlformats.org/officeDocument/2006/relationships/hyperlink" Target="http://stats.oecd.org/OECDStat_Metadata/ShowMetadata.ashx?Dataset=SHA_HK&amp;Coords=%5B%5bHP%5d.%5bHP1_8%5d%2c%5bHK%5d.%5bHK11%5d%2c%5bMEASURE%5d.%5bVALREL%5d%2c%5bLOCATION%5d.%5bFRA%5d%5D&amp;ShowOnWeb=true&amp;Lang=en" TargetMode="External"/><Relationship Id="rId11" Type="http://schemas.openxmlformats.org/officeDocument/2006/relationships/hyperlink" Target="http://stats.oecd.org/OECDStat_Metadata/ShowMetadata.ashx?Dataset=SHA_HK&amp;Coords=%5BLOCATION%5D.%5BDEU%5D&amp;ShowOnWeb=true&amp;Lang=en" TargetMode="External"/><Relationship Id="rId12" Type="http://schemas.openxmlformats.org/officeDocument/2006/relationships/hyperlink" Target="http://stats.oecd.org/OECDStat_Metadata/ShowMetadata.ashx?Dataset=SHA_HK&amp;Coords=%5B%5bHP%5d.%5bHP1_8%5d%2c%5bHK%5d.%5bHK11%5d%2c%5bMEASURE%5d.%5bVALREL%5d%2c%5bLOCATION%5d.%5bDEU%5d%5D&amp;ShowOnWeb=true&amp;Lang=en" TargetMode="External"/><Relationship Id="rId13" Type="http://schemas.openxmlformats.org/officeDocument/2006/relationships/hyperlink" Target="http://stats.oecd.org/OECDStat_Metadata/ShowMetadata.ashx?Dataset=SHA_HK&amp;Coords=%5B%5bHP%5d.%5bHP1_8%5d%2c%5bHK%5d.%5bHK11%5d%2c%5bMEASURE%5d.%5bVALREL%5d%2c%5bLOCATION%5d.%5bGRC%5d%5D&amp;ShowOnWeb=true&amp;Lang=en" TargetMode="External"/><Relationship Id="rId14" Type="http://schemas.openxmlformats.org/officeDocument/2006/relationships/hyperlink" Target="http://stats.oecd.org/OECDStat_Metadata/ShowMetadata.ashx?Dataset=SHA_HK&amp;Coords=%5B%5bHP%5d.%5bHP1_8%5d%2c%5bHK%5d.%5bHK11%5d%2c%5bMEASURE%5d.%5bVALREL%5d%2c%5bLOCATION%5d.%5bHUN%5d%5D&amp;ShowOnWeb=true&amp;Lang=en" TargetMode="External"/><Relationship Id="rId15" Type="http://schemas.openxmlformats.org/officeDocument/2006/relationships/hyperlink" Target="http://stats.oecd.org/OECDStat_Metadata/ShowMetadata.ashx?Dataset=SHA_HK&amp;Coords=%5B%5bHP%5d.%5bHP1_8%5d%2c%5bHK%5d.%5bHK11%5d%2c%5bMEASURE%5d.%5bVALREL%5d%2c%5bLOCATION%5d.%5bISL%5d%5D&amp;ShowOnWeb=true&amp;Lang=en" TargetMode="External"/><Relationship Id="rId16" Type="http://schemas.openxmlformats.org/officeDocument/2006/relationships/hyperlink" Target="http://stats.oecd.org/OECDStat_Metadata/ShowMetadata.ashx?Dataset=SHA_HK&amp;Coords=%5B%5bHP%5d.%5bHP1_8%5d%2c%5bHK%5d.%5bHK11%5d%2c%5bMEASURE%5d.%5bVALREL%5d%2c%5bLOCATION%5d.%5bIRL%5d%5D&amp;ShowOnWeb=true&amp;Lang=en" TargetMode="External"/><Relationship Id="rId17" Type="http://schemas.openxmlformats.org/officeDocument/2006/relationships/hyperlink" Target="http://stats.oecd.org/OECDStat_Metadata/ShowMetadata.ashx?Dataset=SHA_HK&amp;Coords=%5BLOCATION%5D.%5BISR%5D&amp;ShowOnWeb=true&amp;Lang=en" TargetMode="External"/><Relationship Id="rId18" Type="http://schemas.openxmlformats.org/officeDocument/2006/relationships/hyperlink" Target="http://stats.oecd.org/OECDStat_Metadata/ShowMetadata.ashx?Dataset=SHA_HK&amp;Coords=%5B%5bHP%5d.%5bHP1_8%5d%2c%5bHK%5d.%5bHK11%5d%2c%5bMEASURE%5d.%5bVALREL%5d%2c%5bLOCATION%5d.%5bISR%5d%5D&amp;ShowOnWeb=true&amp;Lang=en" TargetMode="External"/><Relationship Id="rId19" Type="http://schemas.openxmlformats.org/officeDocument/2006/relationships/hyperlink" Target="http://stats.oecd.org/OECDStat_Metadata/ShowMetadata.ashx?Dataset=SHA_HK&amp;Coords=%5B%5bHP%5d.%5bHP1_8%5d%2c%5bHK%5d.%5bHK11%5d%2c%5bMEASURE%5d.%5bVALREL%5d%2c%5bLOCATION%5d.%5bITA%5d%5D&amp;ShowOnWeb=true&amp;Lang=en" TargetMode="External"/><Relationship Id="rId37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CZE%5d%5D&amp;ShowOnWeb=true&amp;Lang=en" TargetMode="External"/><Relationship Id="rId14" Type="http://schemas.openxmlformats.org/officeDocument/2006/relationships/hyperlink" Target="http://stats.oecd.org/OECDStat_Metadata/ShowMetadata.ashx?Dataset=SHA&amp;Coords=%5BLOCATION%5D.%5BDNK%5D&amp;ShowOnWeb=true&amp;Lang=en" TargetMode="External"/><Relationship Id="rId15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DNK%5d%5D&amp;ShowOnWeb=true&amp;Lang=en" TargetMode="External"/><Relationship Id="rId16" Type="http://schemas.openxmlformats.org/officeDocument/2006/relationships/hyperlink" Target="http://stats.oecd.org/OECDStat_Metadata/ShowMetadata.ashx?Dataset=SHA&amp;Coords=%5BLOCATION%5D.%5BEST%5D&amp;ShowOnWeb=true&amp;Lang=en" TargetMode="External"/><Relationship Id="rId17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EST%5d%5D&amp;ShowOnWeb=true&amp;Lang=en" TargetMode="External"/><Relationship Id="rId18" Type="http://schemas.openxmlformats.org/officeDocument/2006/relationships/hyperlink" Target="http://stats.oecd.org/OECDStat_Metadata/ShowMetadata.ashx?Dataset=SHA&amp;Coords=%5BLOCATION%5D.%5BFIN%5D&amp;ShowOnWeb=true&amp;Lang=en" TargetMode="External"/><Relationship Id="rId19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FIN%5d%5D&amp;ShowOnWeb=true&amp;Lang=en" TargetMode="External"/><Relationship Id="rId63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SWE%5d%5D&amp;ShowOnWeb=true&amp;Lang=en" TargetMode="External"/><Relationship Id="rId64" Type="http://schemas.openxmlformats.org/officeDocument/2006/relationships/hyperlink" Target="http://stats.oecd.org/OECDStat_Metadata/ShowMetadata.ashx?Dataset=SHA&amp;Coords=%5BLOCATION%5D.%5BCHE%5D&amp;ShowOnWeb=true&amp;Lang=en" TargetMode="External"/><Relationship Id="rId65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CHE%5d%5D&amp;ShowOnWeb=true&amp;Lang=en" TargetMode="External"/><Relationship Id="rId66" Type="http://schemas.openxmlformats.org/officeDocument/2006/relationships/hyperlink" Target="http://stats.oecd.org/OECDStat_Metadata/ShowMetadata.ashx?Dataset=SHA&amp;Coords=%5BLOCATION%5D.%5BTUR%5D&amp;ShowOnWeb=true&amp;Lang=en" TargetMode="External"/><Relationship Id="rId67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TUR%5d%5D&amp;ShowOnWeb=true&amp;Lang=en" TargetMode="External"/><Relationship Id="rId68" Type="http://schemas.openxmlformats.org/officeDocument/2006/relationships/hyperlink" Target="http://stats.oecd.org/OECDStat_Metadata/ShowMetadata.ashx?Dataset=SHA&amp;Coords=%5BLOCATION%5D.%5BGBR%5D&amp;ShowOnWeb=true&amp;Lang=en" TargetMode="External"/><Relationship Id="rId69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GBR%5d%5D&amp;ShowOnWeb=true&amp;Lang=en" TargetMode="External"/><Relationship Id="rId50" Type="http://schemas.openxmlformats.org/officeDocument/2006/relationships/hyperlink" Target="http://stats.oecd.org/OECDStat_Metadata/ShowMetadata.ashx?Dataset=SHA&amp;Coords=%5BLOCATION%5D.%5BNOR%5D&amp;ShowOnWeb=true&amp;Lang=en" TargetMode="External"/><Relationship Id="rId51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NOR%5d%5D&amp;ShowOnWeb=true&amp;Lang=en" TargetMode="External"/><Relationship Id="rId52" Type="http://schemas.openxmlformats.org/officeDocument/2006/relationships/hyperlink" Target="http://stats.oecd.org/OECDStat_Metadata/ShowMetadata.ashx?Dataset=SHA&amp;Coords=%5BLOCATION%5D.%5BPOL%5D&amp;ShowOnWeb=true&amp;Lang=en" TargetMode="External"/><Relationship Id="rId53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POL%5d%5D&amp;ShowOnWeb=true&amp;Lang=en" TargetMode="External"/><Relationship Id="rId54" Type="http://schemas.openxmlformats.org/officeDocument/2006/relationships/hyperlink" Target="http://stats.oecd.org/OECDStat_Metadata/ShowMetadata.ashx?Dataset=SHA&amp;Coords=%5BLOCATION%5D.%5BPRT%5D&amp;ShowOnWeb=true&amp;Lang=en" TargetMode="External"/><Relationship Id="rId55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PRT%5d%5D&amp;ShowOnWeb=true&amp;Lang=en" TargetMode="External"/><Relationship Id="rId56" Type="http://schemas.openxmlformats.org/officeDocument/2006/relationships/hyperlink" Target="http://stats.oecd.org/OECDStat_Metadata/ShowMetadata.ashx?Dataset=SHA&amp;Coords=%5BLOCATION%5D.%5BSVK%5D&amp;ShowOnWeb=true&amp;Lang=en" TargetMode="External"/><Relationship Id="rId57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SVK%5d%5D&amp;ShowOnWeb=true&amp;Lang=en" TargetMode="External"/><Relationship Id="rId58" Type="http://schemas.openxmlformats.org/officeDocument/2006/relationships/hyperlink" Target="http://stats.oecd.org/OECDStat_Metadata/ShowMetadata.ashx?Dataset=SHA&amp;Coords=%5BLOCATION%5D.%5BSVN%5D&amp;ShowOnWeb=true&amp;Lang=en" TargetMode="External"/><Relationship Id="rId59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SVN%5d%5D&amp;ShowOnWeb=true&amp;Lang=en" TargetMode="External"/><Relationship Id="rId40" Type="http://schemas.openxmlformats.org/officeDocument/2006/relationships/hyperlink" Target="http://stats.oecd.org/OECDStat_Metadata/ShowMetadata.ashx?Dataset=SHA&amp;Coords=%5BLOCATION%5D.%5BLVA%5D&amp;ShowOnWeb=true&amp;Lang=en" TargetMode="External"/><Relationship Id="rId41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LVA%5d%5D&amp;ShowOnWeb=true&amp;Lang=en" TargetMode="External"/><Relationship Id="rId42" Type="http://schemas.openxmlformats.org/officeDocument/2006/relationships/hyperlink" Target="http://stats.oecd.org/OECDStat_Metadata/ShowMetadata.ashx?Dataset=SHA&amp;Coords=%5BLOCATION%5D.%5BLUX%5D&amp;ShowOnWeb=true&amp;Lang=en" TargetMode="External"/><Relationship Id="rId43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LUX%5d%5D&amp;ShowOnWeb=true&amp;Lang=en" TargetMode="External"/><Relationship Id="rId44" Type="http://schemas.openxmlformats.org/officeDocument/2006/relationships/hyperlink" Target="http://stats.oecd.org/OECDStat_Metadata/ShowMetadata.ashx?Dataset=SHA&amp;Coords=%5BLOCATION%5D.%5BMEX%5D&amp;ShowOnWeb=true&amp;Lang=en" TargetMode="External"/><Relationship Id="rId45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MEX%5d%5D&amp;ShowOnWeb=true&amp;Lang=en" TargetMode="External"/><Relationship Id="rId46" Type="http://schemas.openxmlformats.org/officeDocument/2006/relationships/hyperlink" Target="http://stats.oecd.org/OECDStat_Metadata/ShowMetadata.ashx?Dataset=SHA&amp;Coords=%5BLOCATION%5D.%5BNLD%5D&amp;ShowOnWeb=true&amp;Lang=en" TargetMode="External"/><Relationship Id="rId47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NLD%5d%5D&amp;ShowOnWeb=true&amp;Lang=en" TargetMode="External"/><Relationship Id="rId48" Type="http://schemas.openxmlformats.org/officeDocument/2006/relationships/hyperlink" Target="http://stats.oecd.org/OECDStat_Metadata/ShowMetadata.ashx?Dataset=SHA&amp;Coords=%5BLOCATION%5D.%5BNZL%5D&amp;ShowOnWeb=true&amp;Lang=en" TargetMode="External"/><Relationship Id="rId49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NZL%5d%5D&amp;ShowOnWeb=true&amp;Lang=en" TargetMode="External"/><Relationship Id="rId1" Type="http://schemas.openxmlformats.org/officeDocument/2006/relationships/hyperlink" Target="http://stats.oecd.org/OECDStat_Metadata/ShowMetadata.ashx?Dataset=SHA&amp;ShowOnWeb=true&amp;Lang=en" TargetMode="External"/><Relationship Id="rId2" Type="http://schemas.openxmlformats.org/officeDocument/2006/relationships/hyperlink" Target="http://stats.oecd.org/OECDStat_Metadata/ShowMetadata.ashx?Dataset=SHA&amp;Coords=%5BLOCATION%5D.%5BAUS%5D&amp;ShowOnWeb=true&amp;Lang=en" TargetMode="External"/><Relationship Id="rId3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AUS%5d%5D&amp;ShowOnWeb=true&amp;Lang=en" TargetMode="External"/><Relationship Id="rId4" Type="http://schemas.openxmlformats.org/officeDocument/2006/relationships/hyperlink" Target="http://stats.oecd.org/OECDStat_Metadata/ShowMetadata.ashx?Dataset=SHA&amp;Coords=%5BLOCATION%5D.%5BAUT%5D&amp;ShowOnWeb=true&amp;Lang=en" TargetMode="External"/><Relationship Id="rId5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AUT%5d%5D&amp;ShowOnWeb=true&amp;Lang=en" TargetMode="External"/><Relationship Id="rId6" Type="http://schemas.openxmlformats.org/officeDocument/2006/relationships/hyperlink" Target="http://stats.oecd.org/OECDStat_Metadata/ShowMetadata.ashx?Dataset=SHA&amp;Coords=%5BLOCATION%5D.%5BBEL%5D&amp;ShowOnWeb=true&amp;Lang=en" TargetMode="External"/><Relationship Id="rId7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BEL%5d%5D&amp;ShowOnWeb=true&amp;Lang=en" TargetMode="External"/><Relationship Id="rId8" Type="http://schemas.openxmlformats.org/officeDocument/2006/relationships/hyperlink" Target="http://stats.oecd.org/OECDStat_Metadata/ShowMetadata.ashx?Dataset=SHA&amp;Coords=%5BLOCATION%5D.%5BCAN%5D&amp;ShowOnWeb=true&amp;Lang=en" TargetMode="External"/><Relationship Id="rId9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CAN%5d%5D&amp;ShowOnWeb=true&amp;Lang=en" TargetMode="External"/><Relationship Id="rId30" Type="http://schemas.openxmlformats.org/officeDocument/2006/relationships/hyperlink" Target="http://stats.oecd.org/OECDStat_Metadata/ShowMetadata.ashx?Dataset=SHA&amp;Coords=%5BLOCATION%5D.%5BIRL%5D&amp;ShowOnWeb=true&amp;Lang=en" TargetMode="External"/><Relationship Id="rId31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IRL%5d%5D&amp;ShowOnWeb=true&amp;Lang=en" TargetMode="External"/><Relationship Id="rId32" Type="http://schemas.openxmlformats.org/officeDocument/2006/relationships/hyperlink" Target="http://stats.oecd.org/OECDStat_Metadata/ShowMetadata.ashx?Dataset=SHA&amp;Coords=%5BLOCATION%5D.%5BISR%5D&amp;ShowOnWeb=true&amp;Lang=en" TargetMode="External"/><Relationship Id="rId33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ISR%5d%5D&amp;ShowOnWeb=true&amp;Lang=en" TargetMode="External"/><Relationship Id="rId34" Type="http://schemas.openxmlformats.org/officeDocument/2006/relationships/hyperlink" Target="http://stats.oecd.org/OECDStat_Metadata/ShowMetadata.ashx?Dataset=SHA&amp;Coords=%5BLOCATION%5D.%5BITA%5D&amp;ShowOnWeb=true&amp;Lang=en" TargetMode="External"/><Relationship Id="rId35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ITA%5d%5D&amp;ShowOnWeb=true&amp;Lang=en" TargetMode="External"/><Relationship Id="rId36" Type="http://schemas.openxmlformats.org/officeDocument/2006/relationships/hyperlink" Target="http://stats.oecd.org/OECDStat_Metadata/ShowMetadata.ashx?Dataset=SHA&amp;Coords=%5BLOCATION%5D.%5BJPN%5D&amp;ShowOnWeb=true&amp;Lang=en" TargetMode="External"/><Relationship Id="rId37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JPN%5d%5D&amp;ShowOnWeb=true&amp;Lang=en" TargetMode="External"/><Relationship Id="rId38" Type="http://schemas.openxmlformats.org/officeDocument/2006/relationships/hyperlink" Target="http://stats.oecd.org/OECDStat_Metadata/ShowMetadata.ashx?Dataset=SHA&amp;Coords=%5BLOCATION%5D.%5BKOR%5D&amp;ShowOnWeb=true&amp;Lang=en" TargetMode="External"/><Relationship Id="rId39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KOR%5d%5D&amp;ShowOnWeb=true&amp;Lang=en" TargetMode="External"/><Relationship Id="rId70" Type="http://schemas.openxmlformats.org/officeDocument/2006/relationships/hyperlink" Target="http://stats.oecd.org/OECDStat_Metadata/ShowMetadata.ashx?Dataset=SHA&amp;Coords=%5BLOCATION%5D.%5BUSA%5D&amp;ShowOnWeb=true&amp;Lang=en" TargetMode="External"/><Relationship Id="rId71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USA%5d%5D&amp;ShowOnWeb=true&amp;Lang=en" TargetMode="External"/><Relationship Id="rId72" Type="http://schemas.openxmlformats.org/officeDocument/2006/relationships/hyperlink" Target="http://stats.oecd.org/index.aspx?DatasetCode=SHA" TargetMode="External"/><Relationship Id="rId20" Type="http://schemas.openxmlformats.org/officeDocument/2006/relationships/hyperlink" Target="http://stats.oecd.org/OECDStat_Metadata/ShowMetadata.ashx?Dataset=SHA&amp;Coords=%5BLOCATION%5D.%5BFRA%5D&amp;ShowOnWeb=true&amp;Lang=en" TargetMode="External"/><Relationship Id="rId21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FRA%5d%5D&amp;ShowOnWeb=true&amp;Lang=en" TargetMode="External"/><Relationship Id="rId22" Type="http://schemas.openxmlformats.org/officeDocument/2006/relationships/hyperlink" Target="http://stats.oecd.org/OECDStat_Metadata/ShowMetadata.ashx?Dataset=SHA&amp;Coords=%5BLOCATION%5D.%5BDEU%5D&amp;ShowOnWeb=true&amp;Lang=en" TargetMode="External"/><Relationship Id="rId23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DEU%5d%5D&amp;ShowOnWeb=true&amp;Lang=en" TargetMode="External"/><Relationship Id="rId24" Type="http://schemas.openxmlformats.org/officeDocument/2006/relationships/hyperlink" Target="http://stats.oecd.org/OECDStat_Metadata/ShowMetadata.ashx?Dataset=SHA&amp;Coords=%5BLOCATION%5D.%5BGRC%5D&amp;ShowOnWeb=true&amp;Lang=en" TargetMode="External"/><Relationship Id="rId25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GRC%5d%5D&amp;ShowOnWeb=true&amp;Lang=en" TargetMode="External"/><Relationship Id="rId26" Type="http://schemas.openxmlformats.org/officeDocument/2006/relationships/hyperlink" Target="http://stats.oecd.org/OECDStat_Metadata/ShowMetadata.ashx?Dataset=SHA&amp;Coords=%5BLOCATION%5D.%5BHUN%5D&amp;ShowOnWeb=true&amp;Lang=en" TargetMode="External"/><Relationship Id="rId27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HUN%5d%5D&amp;ShowOnWeb=true&amp;Lang=en" TargetMode="External"/><Relationship Id="rId28" Type="http://schemas.openxmlformats.org/officeDocument/2006/relationships/hyperlink" Target="http://stats.oecd.org/OECDStat_Metadata/ShowMetadata.ashx?Dataset=SHA&amp;Coords=%5BLOCATION%5D.%5BISL%5D&amp;ShowOnWeb=true&amp;Lang=en" TargetMode="External"/><Relationship Id="rId29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ISL%5d%5D&amp;ShowOnWeb=true&amp;Lang=en" TargetMode="External"/><Relationship Id="rId73" Type="http://schemas.openxmlformats.org/officeDocument/2006/relationships/vmlDrawing" Target="../drawings/vmlDrawing2.vml"/><Relationship Id="rId74" Type="http://schemas.openxmlformats.org/officeDocument/2006/relationships/comments" Target="../comments2.xml"/><Relationship Id="rId60" Type="http://schemas.openxmlformats.org/officeDocument/2006/relationships/hyperlink" Target="http://stats.oecd.org/OECDStat_Metadata/ShowMetadata.ashx?Dataset=SHA&amp;Coords=%5BLOCATION%5D.%5BESP%5D&amp;ShowOnWeb=true&amp;Lang=en" TargetMode="External"/><Relationship Id="rId61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ESP%5d%5D&amp;ShowOnWeb=true&amp;Lang=en" TargetMode="External"/><Relationship Id="rId62" Type="http://schemas.openxmlformats.org/officeDocument/2006/relationships/hyperlink" Target="http://stats.oecd.org/OECDStat_Metadata/ShowMetadata.ashx?Dataset=SHA&amp;Coords=%5BLOCATION%5D.%5BSWE%5D&amp;ShowOnWeb=true&amp;Lang=en" TargetMode="External"/><Relationship Id="rId10" Type="http://schemas.openxmlformats.org/officeDocument/2006/relationships/hyperlink" Target="http://stats.oecd.org/OECDStat_Metadata/ShowMetadata.ashx?Dataset=SHA&amp;Coords=%5BLOCATION%5D.%5BCHL%5D&amp;ShowOnWeb=true&amp;Lang=en" TargetMode="External"/><Relationship Id="rId11" Type="http://schemas.openxmlformats.org/officeDocument/2006/relationships/hyperlink" Target="http://stats.oecd.org/OECDStat_Metadata/ShowMetadata.ashx?Dataset=SHA&amp;Coords=%5B%5bHC%5d.%5bHCTOT%5d%2c%5bHF%5d.%5bHF2HF3%5d%2c%5bHP%5d.%5bHPTOT%5d%2c%5bMEASURE%5d.%5bVRPPPT%5d%2c%5bLOCATION%5d.%5bCHL%5d%5D&amp;ShowOnWeb=true&amp;Lang=en" TargetMode="External"/><Relationship Id="rId12" Type="http://schemas.openxmlformats.org/officeDocument/2006/relationships/hyperlink" Target="http://stats.oecd.org/OECDStat_Metadata/ShowMetadata.ashx?Dataset=SHA&amp;Coords=%5BLOCATION%5D.%5BCZE%5D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DNK%5d%5D&amp;ShowOnWeb=true&amp;Lang=en" TargetMode="External"/><Relationship Id="rId14" Type="http://schemas.openxmlformats.org/officeDocument/2006/relationships/hyperlink" Target="http://localhost/OECDStat_Metadata/ShowMetadata.ashx?Dataset=SHA&amp;Coords=%5BLOCATION%5D.%5BEST%5D&amp;ShowOnWeb=true&amp;Lang=en" TargetMode="External"/><Relationship Id="rId15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EST%5d%5D&amp;ShowOnWeb=true&amp;Lang=en" TargetMode="External"/><Relationship Id="rId16" Type="http://schemas.openxmlformats.org/officeDocument/2006/relationships/hyperlink" Target="http://localhost/OECDStat_Metadata/ShowMetadata.ashx?Dataset=SHA&amp;Coords=%5BLOCATION%5D.%5BFIN%5D&amp;ShowOnWeb=true&amp;Lang=en" TargetMode="External"/><Relationship Id="rId17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FIN%5d%5D&amp;ShowOnWeb=true&amp;Lang=en" TargetMode="External"/><Relationship Id="rId18" Type="http://schemas.openxmlformats.org/officeDocument/2006/relationships/hyperlink" Target="http://localhost/OECDStat_Metadata/ShowMetadata.ashx?Dataset=SHA&amp;Coords=%5BLOCATION%5D.%5BFRA%5D&amp;ShowOnWeb=true&amp;Lang=en" TargetMode="External"/><Relationship Id="rId19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FRA%5d%5D&amp;ShowOnWeb=true&amp;Lang=en" TargetMode="External"/><Relationship Id="rId63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CHE%5d%5D&amp;ShowOnWeb=true&amp;Lang=en" TargetMode="External"/><Relationship Id="rId64" Type="http://schemas.openxmlformats.org/officeDocument/2006/relationships/hyperlink" Target="http://localhost/OECDStat_Metadata/ShowMetadata.ashx?Dataset=SHA&amp;Coords=%5BLOCATION%5D.%5BGBR%5D&amp;ShowOnWeb=true&amp;Lang=en" TargetMode="External"/><Relationship Id="rId65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GBR%5d%5D&amp;ShowOnWeb=true&amp;Lang=en" TargetMode="External"/><Relationship Id="rId66" Type="http://schemas.openxmlformats.org/officeDocument/2006/relationships/hyperlink" Target="http://localhost/OECDStat_Metadata/ShowMetadata.ashx?Dataset=SHA&amp;Coords=%5BLOCATION%5D.%5BUSA%5D&amp;ShowOnWeb=true&amp;Lang=en" TargetMode="External"/><Relationship Id="rId67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USA%5d%5D&amp;ShowOnWeb=true&amp;Lang=en" TargetMode="External"/><Relationship Id="rId68" Type="http://schemas.openxmlformats.org/officeDocument/2006/relationships/hyperlink" Target="https://stats-3.oecd.org/index.aspx?DatasetCode=SHA" TargetMode="External"/><Relationship Id="rId69" Type="http://schemas.openxmlformats.org/officeDocument/2006/relationships/vmlDrawing" Target="../drawings/vmlDrawing3.vml"/><Relationship Id="rId50" Type="http://schemas.openxmlformats.org/officeDocument/2006/relationships/hyperlink" Target="http://localhost/OECDStat_Metadata/ShowMetadata.ashx?Dataset=SHA&amp;Coords=%5BLOCATION%5D.%5BPOL%5D&amp;ShowOnWeb=true&amp;Lang=en" TargetMode="External"/><Relationship Id="rId51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POL%5d%5D&amp;ShowOnWeb=true&amp;Lang=en" TargetMode="External"/><Relationship Id="rId52" Type="http://schemas.openxmlformats.org/officeDocument/2006/relationships/hyperlink" Target="http://localhost/OECDStat_Metadata/ShowMetadata.ashx?Dataset=SHA&amp;Coords=%5BLOCATION%5D.%5BPRT%5D&amp;ShowOnWeb=true&amp;Lang=en" TargetMode="External"/><Relationship Id="rId53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PRT%5d%5D&amp;ShowOnWeb=true&amp;Lang=en" TargetMode="External"/><Relationship Id="rId54" Type="http://schemas.openxmlformats.org/officeDocument/2006/relationships/hyperlink" Target="http://localhost/OECDStat_Metadata/ShowMetadata.ashx?Dataset=SHA&amp;Coords=%5BLOCATION%5D.%5BSVK%5D&amp;ShowOnWeb=true&amp;Lang=en" TargetMode="External"/><Relationship Id="rId55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SVK%5d%5D&amp;ShowOnWeb=true&amp;Lang=en" TargetMode="External"/><Relationship Id="rId56" Type="http://schemas.openxmlformats.org/officeDocument/2006/relationships/hyperlink" Target="http://localhost/OECDStat_Metadata/ShowMetadata.ashx?Dataset=SHA&amp;Coords=%5BLOCATION%5D.%5BSVN%5D&amp;ShowOnWeb=true&amp;Lang=en" TargetMode="External"/><Relationship Id="rId57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SVN%5d%5D&amp;ShowOnWeb=true&amp;Lang=en" TargetMode="External"/><Relationship Id="rId58" Type="http://schemas.openxmlformats.org/officeDocument/2006/relationships/hyperlink" Target="http://localhost/OECDStat_Metadata/ShowMetadata.ashx?Dataset=SHA&amp;Coords=%5BLOCATION%5D.%5BESP%5D&amp;ShowOnWeb=true&amp;Lang=en" TargetMode="External"/><Relationship Id="rId59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ESP%5d%5D&amp;ShowOnWeb=true&amp;Lang=en" TargetMode="External"/><Relationship Id="rId40" Type="http://schemas.openxmlformats.org/officeDocument/2006/relationships/hyperlink" Target="http://localhost/OECDStat_Metadata/ShowMetadata.ashx?Dataset=SHA&amp;Coords=%5BLOCATION%5D.%5BLUX%5D&amp;ShowOnWeb=true&amp;Lang=en" TargetMode="External"/><Relationship Id="rId41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LUX%5d%5D&amp;ShowOnWeb=true&amp;Lang=en" TargetMode="External"/><Relationship Id="rId42" Type="http://schemas.openxmlformats.org/officeDocument/2006/relationships/hyperlink" Target="http://localhost/OECDStat_Metadata/ShowMetadata.ashx?Dataset=SHA&amp;Coords=%5BLOCATION%5D.%5BMEX%5D&amp;ShowOnWeb=true&amp;Lang=en" TargetMode="External"/><Relationship Id="rId43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MEX%5d%5D&amp;ShowOnWeb=true&amp;Lang=en" TargetMode="External"/><Relationship Id="rId44" Type="http://schemas.openxmlformats.org/officeDocument/2006/relationships/hyperlink" Target="http://localhost/OECDStat_Metadata/ShowMetadata.ashx?Dataset=SHA&amp;Coords=%5BLOCATION%5D.%5BNLD%5D&amp;ShowOnWeb=true&amp;Lang=en" TargetMode="External"/><Relationship Id="rId45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NLD%5d%5D&amp;ShowOnWeb=true&amp;Lang=en" TargetMode="External"/><Relationship Id="rId46" Type="http://schemas.openxmlformats.org/officeDocument/2006/relationships/hyperlink" Target="http://localhost/OECDStat_Metadata/ShowMetadata.ashx?Dataset=SHA&amp;Coords=%5BLOCATION%5D.%5BNZL%5D&amp;ShowOnWeb=true&amp;Lang=en" TargetMode="External"/><Relationship Id="rId47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NZL%5d%5D&amp;ShowOnWeb=true&amp;Lang=en" TargetMode="External"/><Relationship Id="rId48" Type="http://schemas.openxmlformats.org/officeDocument/2006/relationships/hyperlink" Target="http://localhost/OECDStat_Metadata/ShowMetadata.ashx?Dataset=SHA&amp;Coords=%5BLOCATION%5D.%5BNOR%5D&amp;ShowOnWeb=true&amp;Lang=en" TargetMode="External"/><Relationship Id="rId49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NOR%5d%5D&amp;ShowOnWeb=true&amp;Lang=en" TargetMode="External"/><Relationship Id="rId1" Type="http://schemas.openxmlformats.org/officeDocument/2006/relationships/hyperlink" Target="http://localhost/OECDStat_Metadata/ShowMetadata.ashx?Dataset=SHA&amp;ShowOnWeb=true&amp;Lang=en" TargetMode="External"/><Relationship Id="rId2" Type="http://schemas.openxmlformats.org/officeDocument/2006/relationships/hyperlink" Target="http://localhost/OECDStat_Metadata/ShowMetadata.ashx?Dataset=SHA&amp;Coords=%5BLOCATION%5D.%5BAUS%5D&amp;ShowOnWeb=true&amp;Lang=en" TargetMode="External"/><Relationship Id="rId3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AUS%5d%5D&amp;ShowOnWeb=true&amp;Lang=en" TargetMode="External"/><Relationship Id="rId4" Type="http://schemas.openxmlformats.org/officeDocument/2006/relationships/hyperlink" Target="http://localhost/OECDStat_Metadata/ShowMetadata.ashx?Dataset=SHA&amp;Coords=%5BLOCATION%5D.%5BAUT%5D&amp;ShowOnWeb=true&amp;Lang=en" TargetMode="External"/><Relationship Id="rId5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AUT%5d%5D&amp;ShowOnWeb=true&amp;Lang=en" TargetMode="External"/><Relationship Id="rId6" Type="http://schemas.openxmlformats.org/officeDocument/2006/relationships/hyperlink" Target="http://localhost/OECDStat_Metadata/ShowMetadata.ashx?Dataset=SHA&amp;Coords=%5BLOCATION%5D.%5BBEL%5D&amp;ShowOnWeb=true&amp;Lang=en" TargetMode="External"/><Relationship Id="rId7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BEL%5d%5D&amp;ShowOnWeb=true&amp;Lang=en" TargetMode="External"/><Relationship Id="rId8" Type="http://schemas.openxmlformats.org/officeDocument/2006/relationships/hyperlink" Target="http://localhost/OECDStat_Metadata/ShowMetadata.ashx?Dataset=SHA&amp;Coords=%5BLOCATION%5D.%5BCAN%5D&amp;ShowOnWeb=true&amp;Lang=en" TargetMode="External"/><Relationship Id="rId9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CAN%5d%5D&amp;ShowOnWeb=true&amp;Lang=en" TargetMode="External"/><Relationship Id="rId30" Type="http://schemas.openxmlformats.org/officeDocument/2006/relationships/hyperlink" Target="http://localhost/OECDStat_Metadata/ShowMetadata.ashx?Dataset=SHA&amp;Coords=%5BLOCATION%5D.%5BISR%5D&amp;ShowOnWeb=true&amp;Lang=en" TargetMode="External"/><Relationship Id="rId31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ISR%5d%5D&amp;ShowOnWeb=true&amp;Lang=en" TargetMode="External"/><Relationship Id="rId32" Type="http://schemas.openxmlformats.org/officeDocument/2006/relationships/hyperlink" Target="http://localhost/OECDStat_Metadata/ShowMetadata.ashx?Dataset=SHA&amp;Coords=%5BLOCATION%5D.%5BITA%5D&amp;ShowOnWeb=true&amp;Lang=en" TargetMode="External"/><Relationship Id="rId33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ITA%5d%5D&amp;ShowOnWeb=true&amp;Lang=en" TargetMode="External"/><Relationship Id="rId34" Type="http://schemas.openxmlformats.org/officeDocument/2006/relationships/hyperlink" Target="http://localhost/OECDStat_Metadata/ShowMetadata.ashx?Dataset=SHA&amp;Coords=%5BLOCATION%5D.%5BJPN%5D&amp;ShowOnWeb=true&amp;Lang=en" TargetMode="External"/><Relationship Id="rId35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JPN%5d%5D&amp;ShowOnWeb=true&amp;Lang=en" TargetMode="External"/><Relationship Id="rId36" Type="http://schemas.openxmlformats.org/officeDocument/2006/relationships/hyperlink" Target="http://localhost/OECDStat_Metadata/ShowMetadata.ashx?Dataset=SHA&amp;Coords=%5BLOCATION%5D.%5BLVA%5D&amp;ShowOnWeb=true&amp;Lang=en" TargetMode="External"/><Relationship Id="rId37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LVA%5d%5D&amp;ShowOnWeb=true&amp;Lang=en" TargetMode="External"/><Relationship Id="rId38" Type="http://schemas.openxmlformats.org/officeDocument/2006/relationships/hyperlink" Target="http://localhost/OECDStat_Metadata/ShowMetadata.ashx?Dataset=SHA&amp;Coords=%5BLOCATION%5D.%5BLTU%5D&amp;ShowOnWeb=true&amp;Lang=en" TargetMode="External"/><Relationship Id="rId39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LTU%5d%5D&amp;ShowOnWeb=true&amp;Lang=en" TargetMode="External"/><Relationship Id="rId70" Type="http://schemas.openxmlformats.org/officeDocument/2006/relationships/comments" Target="../comments3.xml"/><Relationship Id="rId20" Type="http://schemas.openxmlformats.org/officeDocument/2006/relationships/hyperlink" Target="http://localhost/OECDStat_Metadata/ShowMetadata.ashx?Dataset=SHA&amp;Coords=%5BLOCATION%5D.%5BDEU%5D&amp;ShowOnWeb=true&amp;Lang=en" TargetMode="External"/><Relationship Id="rId21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DEU%5d%5D&amp;ShowOnWeb=true&amp;Lang=en" TargetMode="External"/><Relationship Id="rId22" Type="http://schemas.openxmlformats.org/officeDocument/2006/relationships/hyperlink" Target="http://localhost/OECDStat_Metadata/ShowMetadata.ashx?Dataset=SHA&amp;Coords=%5BLOCATION%5D.%5BGRC%5D&amp;ShowOnWeb=true&amp;Lang=en" TargetMode="External"/><Relationship Id="rId23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GRC%5d%5D&amp;ShowOnWeb=true&amp;Lang=en" TargetMode="External"/><Relationship Id="rId24" Type="http://schemas.openxmlformats.org/officeDocument/2006/relationships/hyperlink" Target="http://localhost/OECDStat_Metadata/ShowMetadata.ashx?Dataset=SHA&amp;Coords=%5BLOCATION%5D.%5BHUN%5D&amp;ShowOnWeb=true&amp;Lang=en" TargetMode="External"/><Relationship Id="rId25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HUN%5d%5D&amp;ShowOnWeb=true&amp;Lang=en" TargetMode="External"/><Relationship Id="rId26" Type="http://schemas.openxmlformats.org/officeDocument/2006/relationships/hyperlink" Target="http://localhost/OECDStat_Metadata/ShowMetadata.ashx?Dataset=SHA&amp;Coords=%5BLOCATION%5D.%5BISL%5D&amp;ShowOnWeb=true&amp;Lang=en" TargetMode="External"/><Relationship Id="rId27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ISL%5d%5D&amp;ShowOnWeb=true&amp;Lang=en" TargetMode="External"/><Relationship Id="rId28" Type="http://schemas.openxmlformats.org/officeDocument/2006/relationships/hyperlink" Target="http://localhost/OECDStat_Metadata/ShowMetadata.ashx?Dataset=SHA&amp;Coords=%5BLOCATION%5D.%5BIRL%5D&amp;ShowOnWeb=true&amp;Lang=en" TargetMode="External"/><Relationship Id="rId29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IRL%5d%5D&amp;ShowOnWeb=true&amp;Lang=en" TargetMode="External"/><Relationship Id="rId60" Type="http://schemas.openxmlformats.org/officeDocument/2006/relationships/hyperlink" Target="http://localhost/OECDStat_Metadata/ShowMetadata.ashx?Dataset=SHA&amp;Coords=%5BLOCATION%5D.%5BSWE%5D&amp;ShowOnWeb=true&amp;Lang=en" TargetMode="External"/><Relationship Id="rId61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SWE%5d%5D&amp;ShowOnWeb=true&amp;Lang=en" TargetMode="External"/><Relationship Id="rId62" Type="http://schemas.openxmlformats.org/officeDocument/2006/relationships/hyperlink" Target="http://localhost/OECDStat_Metadata/ShowMetadata.ashx?Dataset=SHA&amp;Coords=%5BLOCATION%5D.%5BCHE%5D&amp;ShowOnWeb=true&amp;Lang=en" TargetMode="External"/><Relationship Id="rId10" Type="http://schemas.openxmlformats.org/officeDocument/2006/relationships/hyperlink" Target="http://localhost/OECDStat_Metadata/ShowMetadata.ashx?Dataset=SHA&amp;Coords=%5BLOCATION%5D.%5BCZE%5D&amp;ShowOnWeb=true&amp;Lang=en" TargetMode="External"/><Relationship Id="rId11" Type="http://schemas.openxmlformats.org/officeDocument/2006/relationships/hyperlink" Target="http://localhost/OECDStat_Metadata/ShowMetadata.ashx?Dataset=SHA&amp;Coords=%5B%5bHF%5d.%5bHF1%5d%2c%5bHC%5d.%5bHC1HC2%5d%2c%5bHP%5d.%5bHPTOT%5d%2c%5bMEASURE%5d.%5bVRPPPT%5d%2c%5bLOCATION%5d.%5bCZE%5d%5D&amp;ShowOnWeb=true&amp;Lang=en" TargetMode="External"/><Relationship Id="rId12" Type="http://schemas.openxmlformats.org/officeDocument/2006/relationships/hyperlink" Target="http://localhost/OECDStat_Metadata/ShowMetadata.ashx?Dataset=SHA&amp;Coords=%5BLOCATION%5D.%5BDNK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DNK%5d%5D&amp;ShowOnWeb=true&amp;Lang=en" TargetMode="External"/><Relationship Id="rId14" Type="http://schemas.openxmlformats.org/officeDocument/2006/relationships/hyperlink" Target="http://localhost/OECDStat_Metadata/ShowMetadata.ashx?Dataset=SHA&amp;Coords=%5BLOCATION%5D.%5BEST%5D&amp;ShowOnWeb=true&amp;Lang=en" TargetMode="External"/><Relationship Id="rId15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EST%5d%5D&amp;ShowOnWeb=true&amp;Lang=en" TargetMode="External"/><Relationship Id="rId16" Type="http://schemas.openxmlformats.org/officeDocument/2006/relationships/hyperlink" Target="http://localhost/OECDStat_Metadata/ShowMetadata.ashx?Dataset=SHA&amp;Coords=%5BLOCATION%5D.%5BFIN%5D&amp;ShowOnWeb=true&amp;Lang=en" TargetMode="External"/><Relationship Id="rId17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FIN%5d%5D&amp;ShowOnWeb=true&amp;Lang=en" TargetMode="External"/><Relationship Id="rId18" Type="http://schemas.openxmlformats.org/officeDocument/2006/relationships/hyperlink" Target="http://localhost/OECDStat_Metadata/ShowMetadata.ashx?Dataset=SHA&amp;Coords=%5BLOCATION%5D.%5BFRA%5D&amp;ShowOnWeb=true&amp;Lang=en" TargetMode="External"/><Relationship Id="rId19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FRA%5d%5D&amp;ShowOnWeb=true&amp;Lang=en" TargetMode="External"/><Relationship Id="rId63" Type="http://schemas.openxmlformats.org/officeDocument/2006/relationships/hyperlink" Target="http://localhost/OECDStat_Metadata/ShowMetadata.ashx?Dataset=SHA&amp;Coords=%5BLOCATION%5D.%5BUSA%5D&amp;ShowOnWeb=true&amp;Lang=en" TargetMode="External"/><Relationship Id="rId64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USA%5d%5D&amp;ShowOnWeb=true&amp;Lang=en" TargetMode="External"/><Relationship Id="rId65" Type="http://schemas.openxmlformats.org/officeDocument/2006/relationships/hyperlink" Target="https://stats-3.oecd.org/index.aspx?DatasetCode=SHA" TargetMode="External"/><Relationship Id="rId66" Type="http://schemas.openxmlformats.org/officeDocument/2006/relationships/vmlDrawing" Target="../drawings/vmlDrawing4.vml"/><Relationship Id="rId67" Type="http://schemas.openxmlformats.org/officeDocument/2006/relationships/comments" Target="../comments4.xml"/><Relationship Id="rId50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PRT%5d%5D&amp;ShowOnWeb=true&amp;Lang=en" TargetMode="External"/><Relationship Id="rId51" Type="http://schemas.openxmlformats.org/officeDocument/2006/relationships/hyperlink" Target="http://localhost/OECDStat_Metadata/ShowMetadata.ashx?Dataset=SHA&amp;Coords=%5BLOCATION%5D.%5BSVK%5D&amp;ShowOnWeb=true&amp;Lang=en" TargetMode="External"/><Relationship Id="rId52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SVK%5d%5D&amp;ShowOnWeb=true&amp;Lang=en" TargetMode="External"/><Relationship Id="rId53" Type="http://schemas.openxmlformats.org/officeDocument/2006/relationships/hyperlink" Target="http://localhost/OECDStat_Metadata/ShowMetadata.ashx?Dataset=SHA&amp;Coords=%5BLOCATION%5D.%5BSVN%5D&amp;ShowOnWeb=true&amp;Lang=en" TargetMode="External"/><Relationship Id="rId54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SVN%5d%5D&amp;ShowOnWeb=true&amp;Lang=en" TargetMode="External"/><Relationship Id="rId55" Type="http://schemas.openxmlformats.org/officeDocument/2006/relationships/hyperlink" Target="http://localhost/OECDStat_Metadata/ShowMetadata.ashx?Dataset=SHA&amp;Coords=%5BLOCATION%5D.%5BESP%5D&amp;ShowOnWeb=true&amp;Lang=en" TargetMode="External"/><Relationship Id="rId56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ESP%5d%5D&amp;ShowOnWeb=true&amp;Lang=en" TargetMode="External"/><Relationship Id="rId57" Type="http://schemas.openxmlformats.org/officeDocument/2006/relationships/hyperlink" Target="http://localhost/OECDStat_Metadata/ShowMetadata.ashx?Dataset=SHA&amp;Coords=%5BLOCATION%5D.%5BSWE%5D&amp;ShowOnWeb=true&amp;Lang=en" TargetMode="External"/><Relationship Id="rId58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SWE%5d%5D&amp;ShowOnWeb=true&amp;Lang=en" TargetMode="External"/><Relationship Id="rId59" Type="http://schemas.openxmlformats.org/officeDocument/2006/relationships/hyperlink" Target="http://localhost/OECDStat_Metadata/ShowMetadata.ashx?Dataset=SHA&amp;Coords=%5BLOCATION%5D.%5BCHE%5D&amp;ShowOnWeb=true&amp;Lang=en" TargetMode="External"/><Relationship Id="rId40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MEX%5d%5D&amp;ShowOnWeb=true&amp;Lang=en" TargetMode="External"/><Relationship Id="rId41" Type="http://schemas.openxmlformats.org/officeDocument/2006/relationships/hyperlink" Target="http://localhost/OECDStat_Metadata/ShowMetadata.ashx?Dataset=SHA&amp;Coords=%5BLOCATION%5D.%5BNLD%5D&amp;ShowOnWeb=true&amp;Lang=en" TargetMode="External"/><Relationship Id="rId42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NLD%5d%5D&amp;ShowOnWeb=true&amp;Lang=en" TargetMode="External"/><Relationship Id="rId43" Type="http://schemas.openxmlformats.org/officeDocument/2006/relationships/hyperlink" Target="http://localhost/OECDStat_Metadata/ShowMetadata.ashx?Dataset=SHA&amp;Coords=%5BLOCATION%5D.%5BNZL%5D&amp;ShowOnWeb=true&amp;Lang=en" TargetMode="External"/><Relationship Id="rId44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NZL%5d%5D&amp;ShowOnWeb=true&amp;Lang=en" TargetMode="External"/><Relationship Id="rId45" Type="http://schemas.openxmlformats.org/officeDocument/2006/relationships/hyperlink" Target="http://localhost/OECDStat_Metadata/ShowMetadata.ashx?Dataset=SHA&amp;Coords=%5BLOCATION%5D.%5BNOR%5D&amp;ShowOnWeb=true&amp;Lang=en" TargetMode="External"/><Relationship Id="rId46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NOR%5d%5D&amp;ShowOnWeb=true&amp;Lang=en" TargetMode="External"/><Relationship Id="rId47" Type="http://schemas.openxmlformats.org/officeDocument/2006/relationships/hyperlink" Target="http://localhost/OECDStat_Metadata/ShowMetadata.ashx?Dataset=SHA&amp;Coords=%5BLOCATION%5D.%5BPOL%5D&amp;ShowOnWeb=true&amp;Lang=en" TargetMode="External"/><Relationship Id="rId48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POL%5d%5D&amp;ShowOnWeb=true&amp;Lang=en" TargetMode="External"/><Relationship Id="rId49" Type="http://schemas.openxmlformats.org/officeDocument/2006/relationships/hyperlink" Target="http://localhost/OECDStat_Metadata/ShowMetadata.ashx?Dataset=SHA&amp;Coords=%5BLOCATION%5D.%5BPRT%5D&amp;ShowOnWeb=true&amp;Lang=en" TargetMode="External"/><Relationship Id="rId1" Type="http://schemas.openxmlformats.org/officeDocument/2006/relationships/hyperlink" Target="http://localhost/OECDStat_Metadata/ShowMetadata.ashx?Dataset=SHA&amp;ShowOnWeb=true&amp;Lang=en" TargetMode="External"/><Relationship Id="rId2" Type="http://schemas.openxmlformats.org/officeDocument/2006/relationships/hyperlink" Target="http://localhost/OECDStat_Metadata/ShowMetadata.ashx?Dataset=SHA&amp;Coords=%5BLOCATION%5D.%5BAUS%5D&amp;ShowOnWeb=true&amp;Lang=en" TargetMode="External"/><Relationship Id="rId3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AUS%5d%5D&amp;ShowOnWeb=true&amp;Lang=en" TargetMode="External"/><Relationship Id="rId4" Type="http://schemas.openxmlformats.org/officeDocument/2006/relationships/hyperlink" Target="http://localhost/OECDStat_Metadata/ShowMetadata.ashx?Dataset=SHA&amp;Coords=%5BLOCATION%5D.%5BAUT%5D&amp;ShowOnWeb=true&amp;Lang=en" TargetMode="External"/><Relationship Id="rId5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AUT%5d%5D&amp;ShowOnWeb=true&amp;Lang=en" TargetMode="External"/><Relationship Id="rId6" Type="http://schemas.openxmlformats.org/officeDocument/2006/relationships/hyperlink" Target="http://localhost/OECDStat_Metadata/ShowMetadata.ashx?Dataset=SHA&amp;Coords=%5BLOCATION%5D.%5BBEL%5D&amp;ShowOnWeb=true&amp;Lang=en" TargetMode="External"/><Relationship Id="rId7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BEL%5d%5D&amp;ShowOnWeb=true&amp;Lang=en" TargetMode="External"/><Relationship Id="rId8" Type="http://schemas.openxmlformats.org/officeDocument/2006/relationships/hyperlink" Target="http://localhost/OECDStat_Metadata/ShowMetadata.ashx?Dataset=SHA&amp;Coords=%5BLOCATION%5D.%5BCAN%5D&amp;ShowOnWeb=true&amp;Lang=en" TargetMode="External"/><Relationship Id="rId9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CAN%5d%5D&amp;ShowOnWeb=true&amp;Lang=en" TargetMode="External"/><Relationship Id="rId30" Type="http://schemas.openxmlformats.org/officeDocument/2006/relationships/hyperlink" Target="http://localhost/OECDStat_Metadata/ShowMetadata.ashx?Dataset=SHA&amp;Coords=%5BLOCATION%5D.%5BISR%5D&amp;ShowOnWeb=true&amp;Lang=en" TargetMode="External"/><Relationship Id="rId31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ISR%5d%5D&amp;ShowOnWeb=true&amp;Lang=en" TargetMode="External"/><Relationship Id="rId32" Type="http://schemas.openxmlformats.org/officeDocument/2006/relationships/hyperlink" Target="http://localhost/OECDStat_Metadata/ShowMetadata.ashx?Dataset=SHA&amp;Coords=%5BLOCATION%5D.%5BITA%5D&amp;ShowOnWeb=true&amp;Lang=en" TargetMode="External"/><Relationship Id="rId33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ITA%5d%5D&amp;ShowOnWeb=true&amp;Lang=en" TargetMode="External"/><Relationship Id="rId34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JPN%5d%5D&amp;ShowOnWeb=true&amp;Lang=en" TargetMode="External"/><Relationship Id="rId35" Type="http://schemas.openxmlformats.org/officeDocument/2006/relationships/hyperlink" Target="http://localhost/OECDStat_Metadata/ShowMetadata.ashx?Dataset=SHA&amp;Coords=%5BLOCATION%5D.%5BLVA%5D&amp;ShowOnWeb=true&amp;Lang=en" TargetMode="External"/><Relationship Id="rId36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LVA%5d%5D&amp;ShowOnWeb=true&amp;Lang=en" TargetMode="External"/><Relationship Id="rId37" Type="http://schemas.openxmlformats.org/officeDocument/2006/relationships/hyperlink" Target="http://localhost/OECDStat_Metadata/ShowMetadata.ashx?Dataset=SHA&amp;Coords=%5BLOCATION%5D.%5BLUX%5D&amp;ShowOnWeb=true&amp;Lang=en" TargetMode="External"/><Relationship Id="rId38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LUX%5d%5D&amp;ShowOnWeb=true&amp;Lang=en" TargetMode="External"/><Relationship Id="rId39" Type="http://schemas.openxmlformats.org/officeDocument/2006/relationships/hyperlink" Target="http://localhost/OECDStat_Metadata/ShowMetadata.ashx?Dataset=SHA&amp;Coords=%5BLOCATION%5D.%5BMEX%5D&amp;ShowOnWeb=true&amp;Lang=en" TargetMode="External"/><Relationship Id="rId20" Type="http://schemas.openxmlformats.org/officeDocument/2006/relationships/hyperlink" Target="http://localhost/OECDStat_Metadata/ShowMetadata.ashx?Dataset=SHA&amp;Coords=%5BLOCATION%5D.%5BDEU%5D&amp;ShowOnWeb=true&amp;Lang=en" TargetMode="External"/><Relationship Id="rId21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DEU%5d%5D&amp;ShowOnWeb=true&amp;Lang=en" TargetMode="External"/><Relationship Id="rId22" Type="http://schemas.openxmlformats.org/officeDocument/2006/relationships/hyperlink" Target="http://localhost/OECDStat_Metadata/ShowMetadata.ashx?Dataset=SHA&amp;Coords=%5BLOCATION%5D.%5BGRC%5D&amp;ShowOnWeb=true&amp;Lang=en" TargetMode="External"/><Relationship Id="rId23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GRC%5d%5D&amp;ShowOnWeb=true&amp;Lang=en" TargetMode="External"/><Relationship Id="rId24" Type="http://schemas.openxmlformats.org/officeDocument/2006/relationships/hyperlink" Target="http://localhost/OECDStat_Metadata/ShowMetadata.ashx?Dataset=SHA&amp;Coords=%5BLOCATION%5D.%5BHUN%5D&amp;ShowOnWeb=true&amp;Lang=en" TargetMode="External"/><Relationship Id="rId25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HUN%5d%5D&amp;ShowOnWeb=true&amp;Lang=en" TargetMode="External"/><Relationship Id="rId26" Type="http://schemas.openxmlformats.org/officeDocument/2006/relationships/hyperlink" Target="http://localhost/OECDStat_Metadata/ShowMetadata.ashx?Dataset=SHA&amp;Coords=%5BLOCATION%5D.%5BISL%5D&amp;ShowOnWeb=true&amp;Lang=en" TargetMode="External"/><Relationship Id="rId27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ISL%5d%5D&amp;ShowOnWeb=true&amp;Lang=en" TargetMode="External"/><Relationship Id="rId28" Type="http://schemas.openxmlformats.org/officeDocument/2006/relationships/hyperlink" Target="http://localhost/OECDStat_Metadata/ShowMetadata.ashx?Dataset=SHA&amp;Coords=%5BLOCATION%5D.%5BIRL%5D&amp;ShowOnWeb=true&amp;Lang=en" TargetMode="External"/><Relationship Id="rId29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IRL%5d%5D&amp;ShowOnWeb=true&amp;Lang=en" TargetMode="External"/><Relationship Id="rId60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CHE%5d%5D&amp;ShowOnWeb=true&amp;Lang=en" TargetMode="External"/><Relationship Id="rId61" Type="http://schemas.openxmlformats.org/officeDocument/2006/relationships/hyperlink" Target="http://localhost/OECDStat_Metadata/ShowMetadata.ashx?Dataset=SHA&amp;Coords=%5BLOCATION%5D.%5BGBR%5D&amp;ShowOnWeb=true&amp;Lang=en" TargetMode="External"/><Relationship Id="rId62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GBR%5d%5D&amp;ShowOnWeb=true&amp;Lang=en" TargetMode="External"/><Relationship Id="rId10" Type="http://schemas.openxmlformats.org/officeDocument/2006/relationships/hyperlink" Target="http://localhost/OECDStat_Metadata/ShowMetadata.ashx?Dataset=SHA&amp;Coords=%5BLOCATION%5D.%5BCZE%5D&amp;ShowOnWeb=true&amp;Lang=en" TargetMode="External"/><Relationship Id="rId11" Type="http://schemas.openxmlformats.org/officeDocument/2006/relationships/hyperlink" Target="http://localhost/OECDStat_Metadata/ShowMetadata.ashx?Dataset=SHA&amp;Coords=%5B%5bHF%5d.%5bHF1%5d%2c%5bHC%5d.%5bHCTOT%5d%2c%5bHP%5d.%5bHP1%5d%2c%5bMEASURE%5d.%5bVRPPPT%5d%2c%5bLOCATION%5d.%5bCZE%5d%5D&amp;ShowOnWeb=true&amp;Lang=en" TargetMode="External"/><Relationship Id="rId12" Type="http://schemas.openxmlformats.org/officeDocument/2006/relationships/hyperlink" Target="http://localhost/OECDStat_Metadata/ShowMetadata.ashx?Dataset=SHA&amp;Coords=%5BLOCATION%5D.%5BDNK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DNK%5d%5D&amp;ShowOnWeb=true&amp;Lang=en" TargetMode="External"/><Relationship Id="rId14" Type="http://schemas.openxmlformats.org/officeDocument/2006/relationships/hyperlink" Target="http://stats.oecd.org/OECDStat_Metadata/ShowMetadata.ashx?Dataset=SHA&amp;Coords=%5BLOCATION%5D.%5BEST%5D&amp;ShowOnWeb=true&amp;Lang=en" TargetMode="External"/><Relationship Id="rId15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EST%5d%5D&amp;ShowOnWeb=true&amp;Lang=en" TargetMode="External"/><Relationship Id="rId16" Type="http://schemas.openxmlformats.org/officeDocument/2006/relationships/hyperlink" Target="http://stats.oecd.org/OECDStat_Metadata/ShowMetadata.ashx?Dataset=SHA&amp;Coords=%5BLOCATION%5D.%5BFIN%5D&amp;ShowOnWeb=true&amp;Lang=en" TargetMode="External"/><Relationship Id="rId17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FIN%5d%5D&amp;ShowOnWeb=true&amp;Lang=en" TargetMode="External"/><Relationship Id="rId18" Type="http://schemas.openxmlformats.org/officeDocument/2006/relationships/hyperlink" Target="http://stats.oecd.org/OECDStat_Metadata/ShowMetadata.ashx?Dataset=SHA&amp;Coords=%5BLOCATION%5D.%5BFRA%5D&amp;ShowOnWeb=true&amp;Lang=en" TargetMode="External"/><Relationship Id="rId19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FRA%5d%5D&amp;ShowOnWeb=true&amp;Lang=en" TargetMode="External"/><Relationship Id="rId63" Type="http://schemas.openxmlformats.org/officeDocument/2006/relationships/vmlDrawing" Target="../drawings/vmlDrawing5.vml"/><Relationship Id="rId64" Type="http://schemas.openxmlformats.org/officeDocument/2006/relationships/comments" Target="../comments5.xml"/><Relationship Id="rId50" Type="http://schemas.openxmlformats.org/officeDocument/2006/relationships/hyperlink" Target="http://stats.oecd.org/OECDStat_Metadata/ShowMetadata.ashx?Dataset=SHA&amp;Coords=%5BLOCATION%5D.%5BSVN%5D&amp;ShowOnWeb=true&amp;Lang=en" TargetMode="External"/><Relationship Id="rId51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SVN%5d%5D&amp;ShowOnWeb=true&amp;Lang=en" TargetMode="External"/><Relationship Id="rId52" Type="http://schemas.openxmlformats.org/officeDocument/2006/relationships/hyperlink" Target="http://stats.oecd.org/OECDStat_Metadata/ShowMetadata.ashx?Dataset=SHA&amp;Coords=%5BLOCATION%5D.%5BESP%5D&amp;ShowOnWeb=true&amp;Lang=en" TargetMode="External"/><Relationship Id="rId53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ESP%5d%5D&amp;ShowOnWeb=true&amp;Lang=en" TargetMode="External"/><Relationship Id="rId54" Type="http://schemas.openxmlformats.org/officeDocument/2006/relationships/hyperlink" Target="http://stats.oecd.org/OECDStat_Metadata/ShowMetadata.ashx?Dataset=SHA&amp;Coords=%5BLOCATION%5D.%5BSWE%5D&amp;ShowOnWeb=true&amp;Lang=en" TargetMode="External"/><Relationship Id="rId55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SWE%5d%5D&amp;ShowOnWeb=true&amp;Lang=en" TargetMode="External"/><Relationship Id="rId56" Type="http://schemas.openxmlformats.org/officeDocument/2006/relationships/hyperlink" Target="http://stats.oecd.org/OECDStat_Metadata/ShowMetadata.ashx?Dataset=SHA&amp;Coords=%5BLOCATION%5D.%5BCHE%5D&amp;ShowOnWeb=true&amp;Lang=en" TargetMode="External"/><Relationship Id="rId57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CHE%5d%5D&amp;ShowOnWeb=true&amp;Lang=en" TargetMode="External"/><Relationship Id="rId58" Type="http://schemas.openxmlformats.org/officeDocument/2006/relationships/hyperlink" Target="http://stats.oecd.org/OECDStat_Metadata/ShowMetadata.ashx?Dataset=SHA&amp;Coords=%5BLOCATION%5D.%5BGBR%5D&amp;ShowOnWeb=true&amp;Lang=en" TargetMode="External"/><Relationship Id="rId59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GBR%5d%5D&amp;ShowOnWeb=true&amp;Lang=en" TargetMode="External"/><Relationship Id="rId40" Type="http://schemas.openxmlformats.org/officeDocument/2006/relationships/hyperlink" Target="http://stats.oecd.org/OECDStat_Metadata/ShowMetadata.ashx?Dataset=SHA&amp;Coords=%5BLOCATION%5D.%5BNZL%5D&amp;ShowOnWeb=true&amp;Lang=en" TargetMode="External"/><Relationship Id="rId41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NZL%5d%5D&amp;ShowOnWeb=true&amp;Lang=en" TargetMode="External"/><Relationship Id="rId42" Type="http://schemas.openxmlformats.org/officeDocument/2006/relationships/hyperlink" Target="http://stats.oecd.org/OECDStat_Metadata/ShowMetadata.ashx?Dataset=SHA&amp;Coords=%5BLOCATION%5D.%5BNOR%5D&amp;ShowOnWeb=true&amp;Lang=en" TargetMode="External"/><Relationship Id="rId43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NOR%5d%5D&amp;ShowOnWeb=true&amp;Lang=en" TargetMode="External"/><Relationship Id="rId44" Type="http://schemas.openxmlformats.org/officeDocument/2006/relationships/hyperlink" Target="http://stats.oecd.org/OECDStat_Metadata/ShowMetadata.ashx?Dataset=SHA&amp;Coords=%5BLOCATION%5D.%5BPOL%5D&amp;ShowOnWeb=true&amp;Lang=en" TargetMode="External"/><Relationship Id="rId45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POL%5d%5D&amp;ShowOnWeb=true&amp;Lang=en" TargetMode="External"/><Relationship Id="rId46" Type="http://schemas.openxmlformats.org/officeDocument/2006/relationships/hyperlink" Target="http://stats.oecd.org/OECDStat_Metadata/ShowMetadata.ashx?Dataset=SHA&amp;Coords=%5BLOCATION%5D.%5BPRT%5D&amp;ShowOnWeb=true&amp;Lang=en" TargetMode="External"/><Relationship Id="rId47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PRT%5d%5D&amp;ShowOnWeb=true&amp;Lang=en" TargetMode="External"/><Relationship Id="rId48" Type="http://schemas.openxmlformats.org/officeDocument/2006/relationships/hyperlink" Target="http://stats.oecd.org/OECDStat_Metadata/ShowMetadata.ashx?Dataset=SHA&amp;Coords=%5BLOCATION%5D.%5BSVK%5D&amp;ShowOnWeb=true&amp;Lang=en" TargetMode="External"/><Relationship Id="rId49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SVK%5d%5D&amp;ShowOnWeb=true&amp;Lang=en" TargetMode="External"/><Relationship Id="rId1" Type="http://schemas.openxmlformats.org/officeDocument/2006/relationships/hyperlink" Target="http://stats.oecd.org/OECDStat_Metadata/ShowMetadata.ashx?Dataset=SHA&amp;ShowOnWeb=true&amp;Lang=en" TargetMode="External"/><Relationship Id="rId2" Type="http://schemas.openxmlformats.org/officeDocument/2006/relationships/hyperlink" Target="http://stats.oecd.org/OECDStat_Metadata/ShowMetadata.ashx?Dataset=SHA&amp;Coords=%5BLOCATION%5D.%5BAUS%5D&amp;ShowOnWeb=true&amp;Lang=en" TargetMode="External"/><Relationship Id="rId3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AUS%5d%5D&amp;ShowOnWeb=true&amp;Lang=en" TargetMode="External"/><Relationship Id="rId4" Type="http://schemas.openxmlformats.org/officeDocument/2006/relationships/hyperlink" Target="http://stats.oecd.org/OECDStat_Metadata/ShowMetadata.ashx?Dataset=SHA&amp;Coords=%5BLOCATION%5D.%5BAUT%5D&amp;ShowOnWeb=true&amp;Lang=en" TargetMode="External"/><Relationship Id="rId5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AUT%5d%5D&amp;ShowOnWeb=true&amp;Lang=en" TargetMode="External"/><Relationship Id="rId6" Type="http://schemas.openxmlformats.org/officeDocument/2006/relationships/hyperlink" Target="http://stats.oecd.org/OECDStat_Metadata/ShowMetadata.ashx?Dataset=SHA&amp;Coords=%5BLOCATION%5D.%5BBEL%5D&amp;ShowOnWeb=true&amp;Lang=en" TargetMode="External"/><Relationship Id="rId7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BEL%5d%5D&amp;ShowOnWeb=true&amp;Lang=en" TargetMode="External"/><Relationship Id="rId8" Type="http://schemas.openxmlformats.org/officeDocument/2006/relationships/hyperlink" Target="http://stats.oecd.org/OECDStat_Metadata/ShowMetadata.ashx?Dataset=SHA&amp;Coords=%5BLOCATION%5D.%5BCAN%5D&amp;ShowOnWeb=true&amp;Lang=en" TargetMode="External"/><Relationship Id="rId9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CAN%5d%5D&amp;ShowOnWeb=true&amp;Lang=en" TargetMode="External"/><Relationship Id="rId30" Type="http://schemas.openxmlformats.org/officeDocument/2006/relationships/hyperlink" Target="http://stats.oecd.org/OECDStat_Metadata/ShowMetadata.ashx?Dataset=SHA&amp;Coords=%5BLOCATION%5D.%5BISR%5D&amp;ShowOnWeb=true&amp;Lang=en" TargetMode="External"/><Relationship Id="rId31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ISR%5d%5D&amp;ShowOnWeb=true&amp;Lang=en" TargetMode="External"/><Relationship Id="rId32" Type="http://schemas.openxmlformats.org/officeDocument/2006/relationships/hyperlink" Target="http://stats.oecd.org/OECDStat_Metadata/ShowMetadata.ashx?Dataset=SHA&amp;Coords=%5BLOCATION%5D.%5BITA%5D&amp;ShowOnWeb=true&amp;Lang=en" TargetMode="External"/><Relationship Id="rId33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ITA%5d%5D&amp;ShowOnWeb=true&amp;Lang=en" TargetMode="External"/><Relationship Id="rId34" Type="http://schemas.openxmlformats.org/officeDocument/2006/relationships/hyperlink" Target="http://stats.oecd.org/OECDStat_Metadata/ShowMetadata.ashx?Dataset=SHA&amp;Coords=%5BLOCATION%5D.%5BJPN%5D&amp;ShowOnWeb=true&amp;Lang=en" TargetMode="External"/><Relationship Id="rId35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JPN%5d%5D&amp;ShowOnWeb=true&amp;Lang=en" TargetMode="External"/><Relationship Id="rId36" Type="http://schemas.openxmlformats.org/officeDocument/2006/relationships/hyperlink" Target="http://stats.oecd.org/OECDStat_Metadata/ShowMetadata.ashx?Dataset=SHA&amp;Coords=%5BLOCATION%5D.%5BLUX%5D&amp;ShowOnWeb=true&amp;Lang=en" TargetMode="External"/><Relationship Id="rId37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LUX%5d%5D&amp;ShowOnWeb=true&amp;Lang=en" TargetMode="External"/><Relationship Id="rId38" Type="http://schemas.openxmlformats.org/officeDocument/2006/relationships/hyperlink" Target="http://stats.oecd.org/OECDStat_Metadata/ShowMetadata.ashx?Dataset=SHA&amp;Coords=%5BLOCATION%5D.%5BNLD%5D&amp;ShowOnWeb=true&amp;Lang=en" TargetMode="External"/><Relationship Id="rId39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NLD%5d%5D&amp;ShowOnWeb=true&amp;Lang=en" TargetMode="External"/><Relationship Id="rId20" Type="http://schemas.openxmlformats.org/officeDocument/2006/relationships/hyperlink" Target="http://stats.oecd.org/OECDStat_Metadata/ShowMetadata.ashx?Dataset=SHA&amp;Coords=%5BLOCATION%5D.%5BDEU%5D&amp;ShowOnWeb=true&amp;Lang=en" TargetMode="External"/><Relationship Id="rId21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DEU%5d%5D&amp;ShowOnWeb=true&amp;Lang=en" TargetMode="External"/><Relationship Id="rId22" Type="http://schemas.openxmlformats.org/officeDocument/2006/relationships/hyperlink" Target="http://stats.oecd.org/OECDStat_Metadata/ShowMetadata.ashx?Dataset=SHA&amp;Coords=%5BLOCATION%5D.%5BGRC%5D&amp;ShowOnWeb=true&amp;Lang=en" TargetMode="External"/><Relationship Id="rId23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GRC%5d%5D&amp;ShowOnWeb=true&amp;Lang=en" TargetMode="External"/><Relationship Id="rId24" Type="http://schemas.openxmlformats.org/officeDocument/2006/relationships/hyperlink" Target="http://stats.oecd.org/OECDStat_Metadata/ShowMetadata.ashx?Dataset=SHA&amp;Coords=%5BLOCATION%5D.%5BHUN%5D&amp;ShowOnWeb=true&amp;Lang=en" TargetMode="External"/><Relationship Id="rId25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HUN%5d%5D&amp;ShowOnWeb=true&amp;Lang=en" TargetMode="External"/><Relationship Id="rId26" Type="http://schemas.openxmlformats.org/officeDocument/2006/relationships/hyperlink" Target="http://stats.oecd.org/OECDStat_Metadata/ShowMetadata.ashx?Dataset=SHA&amp;Coords=%5BLOCATION%5D.%5BISL%5D&amp;ShowOnWeb=true&amp;Lang=en" TargetMode="External"/><Relationship Id="rId27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ISL%5d%5D&amp;ShowOnWeb=true&amp;Lang=en" TargetMode="External"/><Relationship Id="rId28" Type="http://schemas.openxmlformats.org/officeDocument/2006/relationships/hyperlink" Target="http://stats.oecd.org/OECDStat_Metadata/ShowMetadata.ashx?Dataset=SHA&amp;Coords=%5BLOCATION%5D.%5BIRL%5D&amp;ShowOnWeb=true&amp;Lang=en" TargetMode="External"/><Relationship Id="rId29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IRL%5d%5D&amp;ShowOnWeb=true&amp;Lang=en" TargetMode="External"/><Relationship Id="rId60" Type="http://schemas.openxmlformats.org/officeDocument/2006/relationships/hyperlink" Target="http://stats.oecd.org/OECDStat_Metadata/ShowMetadata.ashx?Dataset=SHA&amp;Coords=%5BLOCATION%5D.%5BUSA%5D&amp;ShowOnWeb=true&amp;Lang=en" TargetMode="External"/><Relationship Id="rId61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USA%5d%5D&amp;ShowOnWeb=true&amp;Lang=en" TargetMode="External"/><Relationship Id="rId62" Type="http://schemas.openxmlformats.org/officeDocument/2006/relationships/hyperlink" Target="http://stats.oecd.org/index.aspx?DatasetCode=SHA" TargetMode="External"/><Relationship Id="rId10" Type="http://schemas.openxmlformats.org/officeDocument/2006/relationships/hyperlink" Target="http://stats.oecd.org/OECDStat_Metadata/ShowMetadata.ashx?Dataset=SHA&amp;Coords=%5BLOCATION%5D.%5BCZE%5D&amp;ShowOnWeb=true&amp;Lang=en" TargetMode="External"/><Relationship Id="rId11" Type="http://schemas.openxmlformats.org/officeDocument/2006/relationships/hyperlink" Target="http://stats.oecd.org/OECDStat_Metadata/ShowMetadata.ashx?Dataset=SHA&amp;Coords=%5B%5bHC%5d.%5bHC3%5d%2c%5bHF%5d.%5bHF1%5d%2c%5bHP%5d.%5bHPTOT%5d%2c%5bMEASURE%5d.%5bVRPPPT%5d%2c%5bLOCATION%5d.%5bCZE%5d%5D&amp;ShowOnWeb=true&amp;Lang=en" TargetMode="External"/><Relationship Id="rId12" Type="http://schemas.openxmlformats.org/officeDocument/2006/relationships/hyperlink" Target="http://stats.oecd.org/OECDStat_Metadata/ShowMetadata.ashx?Dataset=SHA&amp;Coords=%5BLOCATION%5D.%5BDNK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DNK%5d%5D&amp;ShowOnWeb=true&amp;Lang=en" TargetMode="External"/><Relationship Id="rId14" Type="http://schemas.openxmlformats.org/officeDocument/2006/relationships/hyperlink" Target="http://stats.oecd.org/OECDStat_Metadata/ShowMetadata.ashx?Dataset=SHA&amp;Coords=%5BLOCATION%5D.%5BEST%5D&amp;ShowOnWeb=true&amp;Lang=en" TargetMode="External"/><Relationship Id="rId15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EST%5d%5D&amp;ShowOnWeb=true&amp;Lang=en" TargetMode="External"/><Relationship Id="rId16" Type="http://schemas.openxmlformats.org/officeDocument/2006/relationships/hyperlink" Target="http://stats.oecd.org/OECDStat_Metadata/ShowMetadata.ashx?Dataset=SHA&amp;Coords=%5BLOCATION%5D.%5BFIN%5D&amp;ShowOnWeb=true&amp;Lang=en" TargetMode="External"/><Relationship Id="rId17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FIN%5d%5D&amp;ShowOnWeb=true&amp;Lang=en" TargetMode="External"/><Relationship Id="rId18" Type="http://schemas.openxmlformats.org/officeDocument/2006/relationships/hyperlink" Target="http://stats.oecd.org/OECDStat_Metadata/ShowMetadata.ashx?Dataset=SHA&amp;Coords=%5BLOCATION%5D.%5BFRA%5D&amp;ShowOnWeb=true&amp;Lang=en" TargetMode="External"/><Relationship Id="rId19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FRA%5d%5D&amp;ShowOnWeb=true&amp;Lang=en" TargetMode="External"/><Relationship Id="rId63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CHE%5d%5D&amp;ShowOnWeb=true&amp;Lang=en" TargetMode="External"/><Relationship Id="rId64" Type="http://schemas.openxmlformats.org/officeDocument/2006/relationships/hyperlink" Target="http://stats.oecd.org/OECDStat_Metadata/ShowMetadata.ashx?Dataset=SHA&amp;Coords=%5BLOCATION%5D.%5BGBR%5D&amp;ShowOnWeb=true&amp;Lang=en" TargetMode="External"/><Relationship Id="rId65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GBR%5d%5D&amp;ShowOnWeb=true&amp;Lang=en" TargetMode="External"/><Relationship Id="rId66" Type="http://schemas.openxmlformats.org/officeDocument/2006/relationships/hyperlink" Target="http://stats.oecd.org/OECDStat_Metadata/ShowMetadata.ashx?Dataset=SHA&amp;Coords=%5BLOCATION%5D.%5BUSA%5D&amp;ShowOnWeb=true&amp;Lang=en" TargetMode="External"/><Relationship Id="rId67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USA%5d%5D&amp;ShowOnWeb=true&amp;Lang=en" TargetMode="External"/><Relationship Id="rId68" Type="http://schemas.openxmlformats.org/officeDocument/2006/relationships/hyperlink" Target="https://stats-2.oecd.org/index.aspx?DatasetCode=SHA" TargetMode="External"/><Relationship Id="rId69" Type="http://schemas.openxmlformats.org/officeDocument/2006/relationships/vmlDrawing" Target="../drawings/vmlDrawing6.vml"/><Relationship Id="rId50" Type="http://schemas.openxmlformats.org/officeDocument/2006/relationships/hyperlink" Target="http://stats.oecd.org/OECDStat_Metadata/ShowMetadata.ashx?Dataset=SHA&amp;Coords=%5BLOCATION%5D.%5BPOL%5D&amp;ShowOnWeb=true&amp;Lang=en" TargetMode="External"/><Relationship Id="rId51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POL%5d%5D&amp;ShowOnWeb=true&amp;Lang=en" TargetMode="External"/><Relationship Id="rId52" Type="http://schemas.openxmlformats.org/officeDocument/2006/relationships/hyperlink" Target="http://stats.oecd.org/OECDStat_Metadata/ShowMetadata.ashx?Dataset=SHA&amp;Coords=%5BLOCATION%5D.%5BPRT%5D&amp;ShowOnWeb=true&amp;Lang=en" TargetMode="External"/><Relationship Id="rId53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PRT%5d%5D&amp;ShowOnWeb=true&amp;Lang=en" TargetMode="External"/><Relationship Id="rId54" Type="http://schemas.openxmlformats.org/officeDocument/2006/relationships/hyperlink" Target="http://stats.oecd.org/OECDStat_Metadata/ShowMetadata.ashx?Dataset=SHA&amp;Coords=%5BLOCATION%5D.%5BSVK%5D&amp;ShowOnWeb=true&amp;Lang=en" TargetMode="External"/><Relationship Id="rId55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SVK%5d%5D&amp;ShowOnWeb=true&amp;Lang=en" TargetMode="External"/><Relationship Id="rId56" Type="http://schemas.openxmlformats.org/officeDocument/2006/relationships/hyperlink" Target="http://stats.oecd.org/OECDStat_Metadata/ShowMetadata.ashx?Dataset=SHA&amp;Coords=%5BLOCATION%5D.%5BSVN%5D&amp;ShowOnWeb=true&amp;Lang=en" TargetMode="External"/><Relationship Id="rId57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SVN%5d%5D&amp;ShowOnWeb=true&amp;Lang=en" TargetMode="External"/><Relationship Id="rId58" Type="http://schemas.openxmlformats.org/officeDocument/2006/relationships/hyperlink" Target="http://stats.oecd.org/OECDStat_Metadata/ShowMetadata.ashx?Dataset=SHA&amp;Coords=%5BLOCATION%5D.%5BESP%5D&amp;ShowOnWeb=true&amp;Lang=en" TargetMode="External"/><Relationship Id="rId59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ESP%5d%5D&amp;ShowOnWeb=true&amp;Lang=en" TargetMode="External"/><Relationship Id="rId40" Type="http://schemas.openxmlformats.org/officeDocument/2006/relationships/hyperlink" Target="http://stats.oecd.org/OECDStat_Metadata/ShowMetadata.ashx?Dataset=SHA&amp;Coords=%5BLOCATION%5D.%5BLUX%5D&amp;ShowOnWeb=true&amp;Lang=en" TargetMode="External"/><Relationship Id="rId41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LUX%5d%5D&amp;ShowOnWeb=true&amp;Lang=en" TargetMode="External"/><Relationship Id="rId42" Type="http://schemas.openxmlformats.org/officeDocument/2006/relationships/hyperlink" Target="http://stats.oecd.org/OECDStat_Metadata/ShowMetadata.ashx?Dataset=SHA&amp;Coords=%5BLOCATION%5D.%5BMEX%5D&amp;ShowOnWeb=true&amp;Lang=en" TargetMode="External"/><Relationship Id="rId43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MEX%5d%5D&amp;ShowOnWeb=true&amp;Lang=en" TargetMode="External"/><Relationship Id="rId44" Type="http://schemas.openxmlformats.org/officeDocument/2006/relationships/hyperlink" Target="http://stats.oecd.org/OECDStat_Metadata/ShowMetadata.ashx?Dataset=SHA&amp;Coords=%5BLOCATION%5D.%5BNLD%5D&amp;ShowOnWeb=true&amp;Lang=en" TargetMode="External"/><Relationship Id="rId45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NLD%5d%5D&amp;ShowOnWeb=true&amp;Lang=en" TargetMode="External"/><Relationship Id="rId46" Type="http://schemas.openxmlformats.org/officeDocument/2006/relationships/hyperlink" Target="http://stats.oecd.org/OECDStat_Metadata/ShowMetadata.ashx?Dataset=SHA&amp;Coords=%5BLOCATION%5D.%5BNZL%5D&amp;ShowOnWeb=true&amp;Lang=en" TargetMode="External"/><Relationship Id="rId47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NZL%5d%5D&amp;ShowOnWeb=true&amp;Lang=en" TargetMode="External"/><Relationship Id="rId48" Type="http://schemas.openxmlformats.org/officeDocument/2006/relationships/hyperlink" Target="http://stats.oecd.org/OECDStat_Metadata/ShowMetadata.ashx?Dataset=SHA&amp;Coords=%5BLOCATION%5D.%5BNOR%5D&amp;ShowOnWeb=true&amp;Lang=en" TargetMode="External"/><Relationship Id="rId49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NOR%5d%5D&amp;ShowOnWeb=true&amp;Lang=en" TargetMode="External"/><Relationship Id="rId1" Type="http://schemas.openxmlformats.org/officeDocument/2006/relationships/hyperlink" Target="http://stats.oecd.org/OECDStat_Metadata/ShowMetadata.ashx?Dataset=SHA&amp;ShowOnWeb=true&amp;Lang=en" TargetMode="External"/><Relationship Id="rId2" Type="http://schemas.openxmlformats.org/officeDocument/2006/relationships/hyperlink" Target="http://stats.oecd.org/OECDStat_Metadata/ShowMetadata.ashx?Dataset=SHA&amp;Coords=%5BLOCATION%5D.%5BAUS%5D&amp;ShowOnWeb=true&amp;Lang=en" TargetMode="External"/><Relationship Id="rId3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AUS%5d%5D&amp;ShowOnWeb=true&amp;Lang=en" TargetMode="External"/><Relationship Id="rId4" Type="http://schemas.openxmlformats.org/officeDocument/2006/relationships/hyperlink" Target="http://stats.oecd.org/OECDStat_Metadata/ShowMetadata.ashx?Dataset=SHA&amp;Coords=%5BLOCATION%5D.%5BAUT%5D&amp;ShowOnWeb=true&amp;Lang=en" TargetMode="External"/><Relationship Id="rId5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AUT%5d%5D&amp;ShowOnWeb=true&amp;Lang=en" TargetMode="External"/><Relationship Id="rId6" Type="http://schemas.openxmlformats.org/officeDocument/2006/relationships/hyperlink" Target="http://stats.oecd.org/OECDStat_Metadata/ShowMetadata.ashx?Dataset=SHA&amp;Coords=%5BLOCATION%5D.%5BBEL%5D&amp;ShowOnWeb=true&amp;Lang=en" TargetMode="External"/><Relationship Id="rId7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BEL%5d%5D&amp;ShowOnWeb=true&amp;Lang=en" TargetMode="External"/><Relationship Id="rId8" Type="http://schemas.openxmlformats.org/officeDocument/2006/relationships/hyperlink" Target="http://stats.oecd.org/OECDStat_Metadata/ShowMetadata.ashx?Dataset=SHA&amp;Coords=%5BLOCATION%5D.%5BCAN%5D&amp;ShowOnWeb=true&amp;Lang=en" TargetMode="External"/><Relationship Id="rId9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CAN%5d%5D&amp;ShowOnWeb=true&amp;Lang=en" TargetMode="External"/><Relationship Id="rId30" Type="http://schemas.openxmlformats.org/officeDocument/2006/relationships/hyperlink" Target="http://stats.oecd.org/OECDStat_Metadata/ShowMetadata.ashx?Dataset=SHA&amp;Coords=%5BLOCATION%5D.%5BISR%5D&amp;ShowOnWeb=true&amp;Lang=en" TargetMode="External"/><Relationship Id="rId31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ISR%5d%5D&amp;ShowOnWeb=true&amp;Lang=en" TargetMode="External"/><Relationship Id="rId32" Type="http://schemas.openxmlformats.org/officeDocument/2006/relationships/hyperlink" Target="http://stats.oecd.org/OECDStat_Metadata/ShowMetadata.ashx?Dataset=SHA&amp;Coords=%5BLOCATION%5D.%5BITA%5D&amp;ShowOnWeb=true&amp;Lang=en" TargetMode="External"/><Relationship Id="rId33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ITA%5d%5D&amp;ShowOnWeb=true&amp;Lang=en" TargetMode="External"/><Relationship Id="rId34" Type="http://schemas.openxmlformats.org/officeDocument/2006/relationships/hyperlink" Target="http://stats.oecd.org/OECDStat_Metadata/ShowMetadata.ashx?Dataset=SHA&amp;Coords=%5BLOCATION%5D.%5BJPN%5D&amp;ShowOnWeb=true&amp;Lang=en" TargetMode="External"/><Relationship Id="rId35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JPN%5d%5D&amp;ShowOnWeb=true&amp;Lang=en" TargetMode="External"/><Relationship Id="rId36" Type="http://schemas.openxmlformats.org/officeDocument/2006/relationships/hyperlink" Target="http://stats.oecd.org/OECDStat_Metadata/ShowMetadata.ashx?Dataset=SHA&amp;Coords=%5BLOCATION%5D.%5BLVA%5D&amp;ShowOnWeb=true&amp;Lang=en" TargetMode="External"/><Relationship Id="rId37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LVA%5d%5D&amp;ShowOnWeb=true&amp;Lang=en" TargetMode="External"/><Relationship Id="rId38" Type="http://schemas.openxmlformats.org/officeDocument/2006/relationships/hyperlink" Target="http://stats.oecd.org/OECDStat_Metadata/ShowMetadata.ashx?Dataset=SHA&amp;Coords=%5BLOCATION%5D.%5BLTU%5D&amp;ShowOnWeb=true&amp;Lang=en" TargetMode="External"/><Relationship Id="rId39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LTU%5d%5D&amp;ShowOnWeb=true&amp;Lang=en" TargetMode="External"/><Relationship Id="rId70" Type="http://schemas.openxmlformats.org/officeDocument/2006/relationships/comments" Target="../comments6.xml"/><Relationship Id="rId20" Type="http://schemas.openxmlformats.org/officeDocument/2006/relationships/hyperlink" Target="http://stats.oecd.org/OECDStat_Metadata/ShowMetadata.ashx?Dataset=SHA&amp;Coords=%5BLOCATION%5D.%5BDEU%5D&amp;ShowOnWeb=true&amp;Lang=en" TargetMode="External"/><Relationship Id="rId21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DEU%5d%5D&amp;ShowOnWeb=true&amp;Lang=en" TargetMode="External"/><Relationship Id="rId22" Type="http://schemas.openxmlformats.org/officeDocument/2006/relationships/hyperlink" Target="http://stats.oecd.org/OECDStat_Metadata/ShowMetadata.ashx?Dataset=SHA&amp;Coords=%5BLOCATION%5D.%5BGRC%5D&amp;ShowOnWeb=true&amp;Lang=en" TargetMode="External"/><Relationship Id="rId23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GRC%5d%5D&amp;ShowOnWeb=true&amp;Lang=en" TargetMode="External"/><Relationship Id="rId24" Type="http://schemas.openxmlformats.org/officeDocument/2006/relationships/hyperlink" Target="http://stats.oecd.org/OECDStat_Metadata/ShowMetadata.ashx?Dataset=SHA&amp;Coords=%5BLOCATION%5D.%5BHUN%5D&amp;ShowOnWeb=true&amp;Lang=en" TargetMode="External"/><Relationship Id="rId25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HUN%5d%5D&amp;ShowOnWeb=true&amp;Lang=en" TargetMode="External"/><Relationship Id="rId26" Type="http://schemas.openxmlformats.org/officeDocument/2006/relationships/hyperlink" Target="http://stats.oecd.org/OECDStat_Metadata/ShowMetadata.ashx?Dataset=SHA&amp;Coords=%5BLOCATION%5D.%5BISL%5D&amp;ShowOnWeb=true&amp;Lang=en" TargetMode="External"/><Relationship Id="rId27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ISL%5d%5D&amp;ShowOnWeb=true&amp;Lang=en" TargetMode="External"/><Relationship Id="rId28" Type="http://schemas.openxmlformats.org/officeDocument/2006/relationships/hyperlink" Target="http://stats.oecd.org/OECDStat_Metadata/ShowMetadata.ashx?Dataset=SHA&amp;Coords=%5BLOCATION%5D.%5BIRL%5D&amp;ShowOnWeb=true&amp;Lang=en" TargetMode="External"/><Relationship Id="rId29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IRL%5d%5D&amp;ShowOnWeb=true&amp;Lang=en" TargetMode="External"/><Relationship Id="rId60" Type="http://schemas.openxmlformats.org/officeDocument/2006/relationships/hyperlink" Target="http://stats.oecd.org/OECDStat_Metadata/ShowMetadata.ashx?Dataset=SHA&amp;Coords=%5BLOCATION%5D.%5BSWE%5D&amp;ShowOnWeb=true&amp;Lang=en" TargetMode="External"/><Relationship Id="rId61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SWE%5d%5D&amp;ShowOnWeb=true&amp;Lang=en" TargetMode="External"/><Relationship Id="rId62" Type="http://schemas.openxmlformats.org/officeDocument/2006/relationships/hyperlink" Target="http://stats.oecd.org/OECDStat_Metadata/ShowMetadata.ashx?Dataset=SHA&amp;Coords=%5BLOCATION%5D.%5BCHE%5D&amp;ShowOnWeb=true&amp;Lang=en" TargetMode="External"/><Relationship Id="rId10" Type="http://schemas.openxmlformats.org/officeDocument/2006/relationships/hyperlink" Target="http://stats.oecd.org/OECDStat_Metadata/ShowMetadata.ashx?Dataset=SHA&amp;Coords=%5BLOCATION%5D.%5BCZE%5D&amp;ShowOnWeb=true&amp;Lang=en" TargetMode="External"/><Relationship Id="rId11" Type="http://schemas.openxmlformats.org/officeDocument/2006/relationships/hyperlink" Target="http://stats.oecd.org/OECDStat_Metadata/ShowMetadata.ashx?Dataset=SHA&amp;Coords=%5B%5bHF%5d.%5bHFTOT%5d%2c%5bHC%5d.%5bHC6%5d%2c%5bHP%5d.%5bHPTOT%5d%2c%5bMEASURE%5d.%5bVRPPPT%5d%2c%5bLOCATION%5d.%5bCZE%5d%5D&amp;ShowOnWeb=true&amp;Lang=en" TargetMode="External"/><Relationship Id="rId12" Type="http://schemas.openxmlformats.org/officeDocument/2006/relationships/hyperlink" Target="http://stats.oecd.org/OECDStat_Metadata/ShowMetadata.ashx?Dataset=SHA&amp;Coords=%5BLOCATION%5D.%5BDNK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DNK%5d%5D&amp;ShowOnWeb=true&amp;Lang=en" TargetMode="External"/><Relationship Id="rId14" Type="http://schemas.openxmlformats.org/officeDocument/2006/relationships/hyperlink" Target="http://stats.oecd.org/OECDStat_Metadata/ShowMetadata.ashx?Dataset=SHA&amp;Coords=%5BLOCATION%5D.%5BEST%5D&amp;ShowOnWeb=true&amp;Lang=en" TargetMode="External"/><Relationship Id="rId15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EST%5d%5D&amp;ShowOnWeb=true&amp;Lang=en" TargetMode="External"/><Relationship Id="rId16" Type="http://schemas.openxmlformats.org/officeDocument/2006/relationships/hyperlink" Target="http://stats.oecd.org/OECDStat_Metadata/ShowMetadata.ashx?Dataset=SHA&amp;Coords=%5BLOCATION%5D.%5BFIN%5D&amp;ShowOnWeb=true&amp;Lang=en" TargetMode="External"/><Relationship Id="rId17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FIN%5d%5D&amp;ShowOnWeb=true&amp;Lang=en" TargetMode="External"/><Relationship Id="rId18" Type="http://schemas.openxmlformats.org/officeDocument/2006/relationships/hyperlink" Target="http://stats.oecd.org/OECDStat_Metadata/ShowMetadata.ashx?Dataset=SHA&amp;Coords=%5BLOCATION%5D.%5BFRA%5D&amp;ShowOnWeb=true&amp;Lang=en" TargetMode="External"/><Relationship Id="rId19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FRA%5d%5D&amp;ShowOnWeb=true&amp;Lang=en" TargetMode="External"/><Relationship Id="rId63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GBR%5d%5D&amp;ShowOnWeb=true&amp;Lang=en" TargetMode="External"/><Relationship Id="rId64" Type="http://schemas.openxmlformats.org/officeDocument/2006/relationships/hyperlink" Target="http://stats.oecd.org/OECDStat_Metadata/ShowMetadata.ashx?Dataset=SHA&amp;Coords=%5BLOCATION%5D.%5BUSA%5D&amp;ShowOnWeb=true&amp;Lang=en" TargetMode="External"/><Relationship Id="rId65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USA%5d%5D&amp;ShowOnWeb=true&amp;Lang=en" TargetMode="External"/><Relationship Id="rId66" Type="http://schemas.openxmlformats.org/officeDocument/2006/relationships/hyperlink" Target="https://stats-2.oecd.org/index.aspx?DatasetCode=SHA" TargetMode="External"/><Relationship Id="rId67" Type="http://schemas.openxmlformats.org/officeDocument/2006/relationships/vmlDrawing" Target="../drawings/vmlDrawing7.vml"/><Relationship Id="rId68" Type="http://schemas.openxmlformats.org/officeDocument/2006/relationships/comments" Target="../comments7.xml"/><Relationship Id="rId50" Type="http://schemas.openxmlformats.org/officeDocument/2006/relationships/hyperlink" Target="http://stats.oecd.org/OECDStat_Metadata/ShowMetadata.ashx?Dataset=SHA&amp;Coords=%5BLOCATION%5D.%5BPRT%5D&amp;ShowOnWeb=true&amp;Lang=en" TargetMode="External"/><Relationship Id="rId51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PRT%5d%5D&amp;ShowOnWeb=true&amp;Lang=en" TargetMode="External"/><Relationship Id="rId52" Type="http://schemas.openxmlformats.org/officeDocument/2006/relationships/hyperlink" Target="http://stats.oecd.org/OECDStat_Metadata/ShowMetadata.ashx?Dataset=SHA&amp;Coords=%5BLOCATION%5D.%5BSVK%5D&amp;ShowOnWeb=true&amp;Lang=en" TargetMode="External"/><Relationship Id="rId53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SVK%5d%5D&amp;ShowOnWeb=true&amp;Lang=en" TargetMode="External"/><Relationship Id="rId54" Type="http://schemas.openxmlformats.org/officeDocument/2006/relationships/hyperlink" Target="http://stats.oecd.org/OECDStat_Metadata/ShowMetadata.ashx?Dataset=SHA&amp;Coords=%5BLOCATION%5D.%5BSVN%5D&amp;ShowOnWeb=true&amp;Lang=en" TargetMode="External"/><Relationship Id="rId55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SVN%5d%5D&amp;ShowOnWeb=true&amp;Lang=en" TargetMode="External"/><Relationship Id="rId56" Type="http://schemas.openxmlformats.org/officeDocument/2006/relationships/hyperlink" Target="http://stats.oecd.org/OECDStat_Metadata/ShowMetadata.ashx?Dataset=SHA&amp;Coords=%5BLOCATION%5D.%5BESP%5D&amp;ShowOnWeb=true&amp;Lang=en" TargetMode="External"/><Relationship Id="rId57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ESP%5d%5D&amp;ShowOnWeb=true&amp;Lang=en" TargetMode="External"/><Relationship Id="rId58" Type="http://schemas.openxmlformats.org/officeDocument/2006/relationships/hyperlink" Target="http://stats.oecd.org/OECDStat_Metadata/ShowMetadata.ashx?Dataset=SHA&amp;Coords=%5BLOCATION%5D.%5BSWE%5D&amp;ShowOnWeb=true&amp;Lang=en" TargetMode="External"/><Relationship Id="rId59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SWE%5d%5D&amp;ShowOnWeb=true&amp;Lang=en" TargetMode="External"/><Relationship Id="rId40" Type="http://schemas.openxmlformats.org/officeDocument/2006/relationships/hyperlink" Target="http://stats.oecd.org/OECDStat_Metadata/ShowMetadata.ashx?Dataset=SHA&amp;Coords=%5BLOCATION%5D.%5BMEX%5D&amp;ShowOnWeb=true&amp;Lang=en" TargetMode="External"/><Relationship Id="rId41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MEX%5d%5D&amp;ShowOnWeb=true&amp;Lang=en" TargetMode="External"/><Relationship Id="rId42" Type="http://schemas.openxmlformats.org/officeDocument/2006/relationships/hyperlink" Target="http://stats.oecd.org/OECDStat_Metadata/ShowMetadata.ashx?Dataset=SHA&amp;Coords=%5BLOCATION%5D.%5BNLD%5D&amp;ShowOnWeb=true&amp;Lang=en" TargetMode="External"/><Relationship Id="rId43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NLD%5d%5D&amp;ShowOnWeb=true&amp;Lang=en" TargetMode="External"/><Relationship Id="rId44" Type="http://schemas.openxmlformats.org/officeDocument/2006/relationships/hyperlink" Target="http://stats.oecd.org/OECDStat_Metadata/ShowMetadata.ashx?Dataset=SHA&amp;Coords=%5BLOCATION%5D.%5BNZL%5D&amp;ShowOnWeb=true&amp;Lang=en" TargetMode="External"/><Relationship Id="rId45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NZL%5d%5D&amp;ShowOnWeb=true&amp;Lang=en" TargetMode="External"/><Relationship Id="rId46" Type="http://schemas.openxmlformats.org/officeDocument/2006/relationships/hyperlink" Target="http://stats.oecd.org/OECDStat_Metadata/ShowMetadata.ashx?Dataset=SHA&amp;Coords=%5BLOCATION%5D.%5BNOR%5D&amp;ShowOnWeb=true&amp;Lang=en" TargetMode="External"/><Relationship Id="rId47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NOR%5d%5D&amp;ShowOnWeb=true&amp;Lang=en" TargetMode="External"/><Relationship Id="rId48" Type="http://schemas.openxmlformats.org/officeDocument/2006/relationships/hyperlink" Target="http://stats.oecd.org/OECDStat_Metadata/ShowMetadata.ashx?Dataset=SHA&amp;Coords=%5BLOCATION%5D.%5BPOL%5D&amp;ShowOnWeb=true&amp;Lang=en" TargetMode="External"/><Relationship Id="rId49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POL%5d%5D&amp;ShowOnWeb=true&amp;Lang=en" TargetMode="External"/><Relationship Id="rId1" Type="http://schemas.openxmlformats.org/officeDocument/2006/relationships/hyperlink" Target="http://stats.oecd.org/OECDStat_Metadata/ShowMetadata.ashx?Dataset=SHA&amp;ShowOnWeb=true&amp;Lang=en" TargetMode="External"/><Relationship Id="rId2" Type="http://schemas.openxmlformats.org/officeDocument/2006/relationships/hyperlink" Target="http://stats.oecd.org/OECDStat_Metadata/ShowMetadata.ashx?Dataset=SHA&amp;Coords=%5BLOCATION%5D.%5BAUS%5D&amp;ShowOnWeb=true&amp;Lang=en" TargetMode="External"/><Relationship Id="rId3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AUS%5d%5D&amp;ShowOnWeb=true&amp;Lang=en" TargetMode="External"/><Relationship Id="rId4" Type="http://schemas.openxmlformats.org/officeDocument/2006/relationships/hyperlink" Target="http://stats.oecd.org/OECDStat_Metadata/ShowMetadata.ashx?Dataset=SHA&amp;Coords=%5BLOCATION%5D.%5BAUT%5D&amp;ShowOnWeb=true&amp;Lang=en" TargetMode="External"/><Relationship Id="rId5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AUT%5d%5D&amp;ShowOnWeb=true&amp;Lang=en" TargetMode="External"/><Relationship Id="rId6" Type="http://schemas.openxmlformats.org/officeDocument/2006/relationships/hyperlink" Target="http://stats.oecd.org/OECDStat_Metadata/ShowMetadata.ashx?Dataset=SHA&amp;Coords=%5BLOCATION%5D.%5BBEL%5D&amp;ShowOnWeb=true&amp;Lang=en" TargetMode="External"/><Relationship Id="rId7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BEL%5d%5D&amp;ShowOnWeb=true&amp;Lang=en" TargetMode="External"/><Relationship Id="rId8" Type="http://schemas.openxmlformats.org/officeDocument/2006/relationships/hyperlink" Target="http://stats.oecd.org/OECDStat_Metadata/ShowMetadata.ashx?Dataset=SHA&amp;Coords=%5BLOCATION%5D.%5BCAN%5D&amp;ShowOnWeb=true&amp;Lang=en" TargetMode="External"/><Relationship Id="rId9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CAN%5d%5D&amp;ShowOnWeb=true&amp;Lang=en" TargetMode="External"/><Relationship Id="rId30" Type="http://schemas.openxmlformats.org/officeDocument/2006/relationships/hyperlink" Target="http://stats.oecd.org/OECDStat_Metadata/ShowMetadata.ashx?Dataset=SHA&amp;Coords=%5BLOCATION%5D.%5BITA%5D&amp;ShowOnWeb=true&amp;Lang=en" TargetMode="External"/><Relationship Id="rId31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ITA%5d%5D&amp;ShowOnWeb=true&amp;Lang=en" TargetMode="External"/><Relationship Id="rId32" Type="http://schemas.openxmlformats.org/officeDocument/2006/relationships/hyperlink" Target="http://stats.oecd.org/OECDStat_Metadata/ShowMetadata.ashx?Dataset=SHA&amp;Coords=%5BLOCATION%5D.%5BJPN%5D&amp;ShowOnWeb=true&amp;Lang=en" TargetMode="External"/><Relationship Id="rId33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JPN%5d%5D&amp;ShowOnWeb=true&amp;Lang=en" TargetMode="External"/><Relationship Id="rId34" Type="http://schemas.openxmlformats.org/officeDocument/2006/relationships/hyperlink" Target="http://stats.oecd.org/OECDStat_Metadata/ShowMetadata.ashx?Dataset=SHA&amp;Coords=%5BLOCATION%5D.%5BLVA%5D&amp;ShowOnWeb=true&amp;Lang=en" TargetMode="External"/><Relationship Id="rId35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LVA%5d%5D&amp;ShowOnWeb=true&amp;Lang=en" TargetMode="External"/><Relationship Id="rId36" Type="http://schemas.openxmlformats.org/officeDocument/2006/relationships/hyperlink" Target="http://stats.oecd.org/OECDStat_Metadata/ShowMetadata.ashx?Dataset=SHA&amp;Coords=%5BLOCATION%5D.%5BLTU%5D&amp;ShowOnWeb=true&amp;Lang=en" TargetMode="External"/><Relationship Id="rId37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LTU%5d%5D&amp;ShowOnWeb=true&amp;Lang=en" TargetMode="External"/><Relationship Id="rId38" Type="http://schemas.openxmlformats.org/officeDocument/2006/relationships/hyperlink" Target="http://stats.oecd.org/OECDStat_Metadata/ShowMetadata.ashx?Dataset=SHA&amp;Coords=%5BLOCATION%5D.%5BLUX%5D&amp;ShowOnWeb=true&amp;Lang=en" TargetMode="External"/><Relationship Id="rId39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LUX%5d%5D&amp;ShowOnWeb=true&amp;Lang=en" TargetMode="External"/><Relationship Id="rId20" Type="http://schemas.openxmlformats.org/officeDocument/2006/relationships/hyperlink" Target="http://stats.oecd.org/OECDStat_Metadata/ShowMetadata.ashx?Dataset=SHA&amp;Coords=%5BLOCATION%5D.%5BDEU%5D&amp;ShowOnWeb=true&amp;Lang=en" TargetMode="External"/><Relationship Id="rId21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DEU%5d%5D&amp;ShowOnWeb=true&amp;Lang=en" TargetMode="External"/><Relationship Id="rId22" Type="http://schemas.openxmlformats.org/officeDocument/2006/relationships/hyperlink" Target="http://stats.oecd.org/OECDStat_Metadata/ShowMetadata.ashx?Dataset=SHA&amp;Coords=%5BLOCATION%5D.%5BGRC%5D&amp;ShowOnWeb=true&amp;Lang=en" TargetMode="External"/><Relationship Id="rId23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GRC%5d%5D&amp;ShowOnWeb=true&amp;Lang=en" TargetMode="External"/><Relationship Id="rId24" Type="http://schemas.openxmlformats.org/officeDocument/2006/relationships/hyperlink" Target="http://stats.oecd.org/OECDStat_Metadata/ShowMetadata.ashx?Dataset=SHA&amp;Coords=%5BLOCATION%5D.%5BHUN%5D&amp;ShowOnWeb=true&amp;Lang=en" TargetMode="External"/><Relationship Id="rId25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HUN%5d%5D&amp;ShowOnWeb=true&amp;Lang=en" TargetMode="External"/><Relationship Id="rId26" Type="http://schemas.openxmlformats.org/officeDocument/2006/relationships/hyperlink" Target="http://stats.oecd.org/OECDStat_Metadata/ShowMetadata.ashx?Dataset=SHA&amp;Coords=%5BLOCATION%5D.%5BISL%5D&amp;ShowOnWeb=true&amp;Lang=en" TargetMode="External"/><Relationship Id="rId27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ISL%5d%5D&amp;ShowOnWeb=true&amp;Lang=en" TargetMode="External"/><Relationship Id="rId28" Type="http://schemas.openxmlformats.org/officeDocument/2006/relationships/hyperlink" Target="http://stats.oecd.org/OECDStat_Metadata/ShowMetadata.ashx?Dataset=SHA&amp;Coords=%5BLOCATION%5D.%5BIRL%5D&amp;ShowOnWeb=true&amp;Lang=en" TargetMode="External"/><Relationship Id="rId29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IRL%5d%5D&amp;ShowOnWeb=true&amp;Lang=en" TargetMode="External"/><Relationship Id="rId60" Type="http://schemas.openxmlformats.org/officeDocument/2006/relationships/hyperlink" Target="http://stats.oecd.org/OECDStat_Metadata/ShowMetadata.ashx?Dataset=SHA&amp;Coords=%5BLOCATION%5D.%5BCHE%5D&amp;ShowOnWeb=true&amp;Lang=en" TargetMode="External"/><Relationship Id="rId61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CHE%5d%5D&amp;ShowOnWeb=true&amp;Lang=en" TargetMode="External"/><Relationship Id="rId62" Type="http://schemas.openxmlformats.org/officeDocument/2006/relationships/hyperlink" Target="http://stats.oecd.org/OECDStat_Metadata/ShowMetadata.ashx?Dataset=SHA&amp;Coords=%5BLOCATION%5D.%5BGBR%5D&amp;ShowOnWeb=true&amp;Lang=en" TargetMode="External"/><Relationship Id="rId10" Type="http://schemas.openxmlformats.org/officeDocument/2006/relationships/hyperlink" Target="http://stats.oecd.org/OECDStat_Metadata/ShowMetadata.ashx?Dataset=SHA&amp;Coords=%5BLOCATION%5D.%5BCZE%5D&amp;ShowOnWeb=true&amp;Lang=en" TargetMode="External"/><Relationship Id="rId11" Type="http://schemas.openxmlformats.org/officeDocument/2006/relationships/hyperlink" Target="http://stats.oecd.org/OECDStat_Metadata/ShowMetadata.ashx?Dataset=SHA&amp;Coords=%5B%5bHF%5d.%5bHF1%5d%2c%5bHC%5d.%5bHC51%5d%2c%5bHP%5d.%5bHPTOT%5d%2c%5bMEASURE%5d.%5bVRPPPT%5d%2c%5bLOCATION%5d.%5bCZE%5d%5D&amp;ShowOnWeb=true&amp;Lang=en" TargetMode="External"/><Relationship Id="rId12" Type="http://schemas.openxmlformats.org/officeDocument/2006/relationships/hyperlink" Target="http://stats.oecd.org/OECDStat_Metadata/ShowMetadata.ashx?Dataset=SHA&amp;Coords=%5BLOCATION%5D.%5BDNK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HEALTH_DEMR&amp;Coords=%5BCOU%5D.%5BDEU%5D&amp;ShowOnWeb=true&amp;Lang=en" TargetMode="External"/><Relationship Id="rId4" Type="http://schemas.openxmlformats.org/officeDocument/2006/relationships/hyperlink" Target="http://localhost/OECDStat_Metadata/ShowMetadata.ashx?Dataset=HEALTH_DEMR&amp;Coords=%5BCOU%5D.%5BISR%5D&amp;ShowOnWeb=true&amp;Lang=en" TargetMode="External"/><Relationship Id="rId5" Type="http://schemas.openxmlformats.org/officeDocument/2006/relationships/hyperlink" Target="https://stats-3.oecd.org/index.aspx?DatasetCode=HEALTH_DEMR" TargetMode="External"/><Relationship Id="rId6" Type="http://schemas.openxmlformats.org/officeDocument/2006/relationships/vmlDrawing" Target="../drawings/vmlDrawing8.vml"/><Relationship Id="rId7" Type="http://schemas.openxmlformats.org/officeDocument/2006/relationships/comments" Target="../comments8.xml"/><Relationship Id="rId1" Type="http://schemas.openxmlformats.org/officeDocument/2006/relationships/hyperlink" Target="http://localhost/OECDStat_Metadata/ShowMetadata.ashx?Dataset=HEALTH_DEMR&amp;ShowOnWeb=true&amp;Lang=en" TargetMode="External"/><Relationship Id="rId2" Type="http://schemas.openxmlformats.org/officeDocument/2006/relationships/hyperlink" Target="http://localhost/OECDStat_Metadata/ShowMetadata.ashx?Dataset=HEALTH_DEMR&amp;Coords=%5BVAR%5D.%5BSTRUPP80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HEALTH_REAC&amp;Coords=%5BCOU%5D.%5BDEU%5D&amp;ShowOnWeb=true&amp;Lang=en" TargetMode="External"/><Relationship Id="rId4" Type="http://schemas.openxmlformats.org/officeDocument/2006/relationships/hyperlink" Target="http://stats.oecd.org/OECDStat_Metadata/ShowMetadata.ashx?Dataset=HEALTH_REAC&amp;Coords=%5BCOU%5D.%5BISR%5D&amp;ShowOnWeb=true&amp;Lang=en" TargetMode="External"/><Relationship Id="rId5" Type="http://schemas.openxmlformats.org/officeDocument/2006/relationships/hyperlink" Target="https://stats-2.oecd.org/index.aspx?DatasetCode=HEALTH_REAC" TargetMode="External"/><Relationship Id="rId6" Type="http://schemas.openxmlformats.org/officeDocument/2006/relationships/vmlDrawing" Target="../drawings/vmlDrawing9.vml"/><Relationship Id="rId7" Type="http://schemas.openxmlformats.org/officeDocument/2006/relationships/comments" Target="../comments9.xml"/><Relationship Id="rId1" Type="http://schemas.openxmlformats.org/officeDocument/2006/relationships/hyperlink" Target="http://stats.oecd.org/OECDStat_Metadata/ShowMetadata.ashx?Dataset=HEALTH_REAC&amp;ShowOnWeb=true&amp;Lang=en" TargetMode="External"/><Relationship Id="rId2" Type="http://schemas.openxmlformats.org/officeDocument/2006/relationships/hyperlink" Target="http://stats.oecd.org/OECDStat_Metadata/ShowMetadata.ashx?Dataset=HEALTH_REAC&amp;Coords=%5BVAR%5D.%5BHOPITBE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61"/>
  <sheetViews>
    <sheetView tabSelected="1" workbookViewId="0">
      <selection activeCell="M1" sqref="M1:M1048576"/>
    </sheetView>
  </sheetViews>
  <sheetFormatPr baseColWidth="10" defaultRowHeight="12" x14ac:dyDescent="0"/>
  <cols>
    <col min="2" max="2" width="5.1640625" style="14" bestFit="1" customWidth="1"/>
    <col min="3" max="3" width="10.83203125" customWidth="1"/>
    <col min="4" max="4" width="12.33203125" customWidth="1"/>
    <col min="5" max="5" width="10.1640625" customWidth="1"/>
    <col min="6" max="6" width="12.33203125" customWidth="1"/>
    <col min="7" max="7" width="12" style="24" customWidth="1"/>
    <col min="8" max="8" width="10.83203125" style="14" customWidth="1"/>
    <col min="9" max="10" width="12" style="18" customWidth="1"/>
    <col min="11" max="11" width="7" style="18" customWidth="1"/>
    <col min="12" max="12" width="15.1640625" style="23" customWidth="1"/>
    <col min="13" max="13" width="11.6640625" style="23" customWidth="1"/>
    <col min="14" max="14" width="12.6640625" style="24" customWidth="1"/>
    <col min="15" max="16" width="15.33203125" style="24" customWidth="1"/>
    <col min="17" max="19" width="10.83203125" customWidth="1"/>
  </cols>
  <sheetData>
    <row r="1" spans="1:20">
      <c r="A1" s="13" t="s">
        <v>88</v>
      </c>
      <c r="B1" s="15" t="s">
        <v>89</v>
      </c>
      <c r="C1" t="s">
        <v>130</v>
      </c>
      <c r="D1" t="s">
        <v>131</v>
      </c>
      <c r="E1" t="s">
        <v>132</v>
      </c>
      <c r="F1" t="s">
        <v>133</v>
      </c>
      <c r="G1" s="24" t="s">
        <v>145</v>
      </c>
      <c r="H1" s="14" t="s">
        <v>158</v>
      </c>
      <c r="I1" s="17" t="s">
        <v>95</v>
      </c>
      <c r="J1" s="19" t="s">
        <v>96</v>
      </c>
      <c r="K1" s="19" t="s">
        <v>97</v>
      </c>
      <c r="L1" s="23" t="s">
        <v>134</v>
      </c>
      <c r="M1" s="23" t="s">
        <v>135</v>
      </c>
      <c r="N1" s="24" t="s">
        <v>136</v>
      </c>
      <c r="O1" s="24" t="s">
        <v>152</v>
      </c>
      <c r="P1" s="24" t="s">
        <v>151</v>
      </c>
      <c r="Q1" s="14" t="s">
        <v>159</v>
      </c>
      <c r="R1" s="14" t="s">
        <v>160</v>
      </c>
      <c r="S1" s="14" t="s">
        <v>161</v>
      </c>
      <c r="T1" s="14" t="s">
        <v>165</v>
      </c>
    </row>
    <row r="2" spans="1:20">
      <c r="A2" t="s">
        <v>42</v>
      </c>
      <c r="B2" s="14">
        <v>1985</v>
      </c>
      <c r="C2">
        <v>0</v>
      </c>
      <c r="D2">
        <v>403435812726.67401</v>
      </c>
      <c r="E2">
        <v>15788310</v>
      </c>
      <c r="G2" s="24">
        <v>300</v>
      </c>
      <c r="H2" s="16">
        <v>100</v>
      </c>
      <c r="I2" s="18">
        <v>1</v>
      </c>
      <c r="J2" s="18">
        <v>1</v>
      </c>
      <c r="K2" s="20">
        <v>0</v>
      </c>
      <c r="L2" s="23">
        <f>'OOP-Exp'!D$9</f>
        <v>7255.9279999999999</v>
      </c>
      <c r="M2" s="23">
        <v>14824.11</v>
      </c>
      <c r="O2" s="24">
        <v>254.089</v>
      </c>
      <c r="P2" s="24">
        <v>1157.52</v>
      </c>
      <c r="Q2">
        <v>98534</v>
      </c>
      <c r="S2">
        <v>2432.7820000000002</v>
      </c>
      <c r="T2">
        <v>9455.0849999999991</v>
      </c>
    </row>
    <row r="3" spans="1:20">
      <c r="A3" t="s">
        <v>42</v>
      </c>
      <c r="B3" s="14">
        <v>1986</v>
      </c>
      <c r="C3">
        <v>0</v>
      </c>
      <c r="D3">
        <v>411303831392.77301</v>
      </c>
      <c r="E3">
        <v>16018350</v>
      </c>
      <c r="G3" s="24">
        <v>314.3</v>
      </c>
      <c r="H3" s="16">
        <v>100</v>
      </c>
      <c r="I3" s="18">
        <v>1</v>
      </c>
      <c r="J3" s="18">
        <v>1</v>
      </c>
      <c r="K3" s="20">
        <v>0</v>
      </c>
      <c r="L3" s="23">
        <f>'OOP-Exp'!$E$9</f>
        <v>8023.3630000000003</v>
      </c>
      <c r="M3" s="23">
        <v>15381.098</v>
      </c>
      <c r="O3" s="24">
        <v>284.00299999999999</v>
      </c>
      <c r="P3" s="24">
        <v>1296.2170000000001</v>
      </c>
      <c r="S3">
        <v>2580.3939999999998</v>
      </c>
      <c r="T3">
        <v>9785.2890000000007</v>
      </c>
    </row>
    <row r="4" spans="1:20">
      <c r="A4" t="s">
        <v>42</v>
      </c>
      <c r="B4" s="14">
        <v>1987</v>
      </c>
      <c r="C4">
        <v>0</v>
      </c>
      <c r="D4">
        <v>432836651558.45203</v>
      </c>
      <c r="E4">
        <v>16263870</v>
      </c>
      <c r="G4" s="24">
        <v>327.60000000000002</v>
      </c>
      <c r="H4" s="16">
        <v>100</v>
      </c>
      <c r="I4" s="18">
        <v>1</v>
      </c>
      <c r="J4" s="18">
        <v>1</v>
      </c>
      <c r="K4" s="20">
        <v>0</v>
      </c>
      <c r="L4" s="23">
        <f>'OOP-Exp'!$F$9</f>
        <v>8325.0939999999991</v>
      </c>
      <c r="M4" s="23">
        <v>15663.986000000001</v>
      </c>
      <c r="O4" s="24">
        <v>320.267</v>
      </c>
      <c r="P4" s="24">
        <v>1476.931</v>
      </c>
      <c r="Q4">
        <v>94653</v>
      </c>
      <c r="S4">
        <v>2718.7159999999999</v>
      </c>
      <c r="T4">
        <v>10086.669</v>
      </c>
    </row>
    <row r="5" spans="1:20">
      <c r="A5" t="s">
        <v>42</v>
      </c>
      <c r="B5" s="14">
        <v>1988</v>
      </c>
      <c r="C5">
        <v>0</v>
      </c>
      <c r="D5">
        <v>452789110496.35199</v>
      </c>
      <c r="E5">
        <v>16532160</v>
      </c>
      <c r="G5" s="24">
        <v>340.5</v>
      </c>
      <c r="H5" s="16">
        <v>100</v>
      </c>
      <c r="I5" s="18">
        <v>1</v>
      </c>
      <c r="J5" s="18">
        <v>1</v>
      </c>
      <c r="K5" s="20">
        <v>0</v>
      </c>
      <c r="L5" s="23">
        <f>'OOP-Exp'!$G$9</f>
        <v>9123.3580000000002</v>
      </c>
      <c r="M5" s="23">
        <v>15856.880999999999</v>
      </c>
      <c r="O5" s="24">
        <v>89.551000000000002</v>
      </c>
      <c r="P5" s="24">
        <v>1462.585</v>
      </c>
      <c r="S5">
        <v>2649.69</v>
      </c>
      <c r="T5">
        <v>10011.852999999999</v>
      </c>
    </row>
    <row r="6" spans="1:20">
      <c r="A6" t="s">
        <v>42</v>
      </c>
      <c r="B6" s="14">
        <v>1989</v>
      </c>
      <c r="C6">
        <v>0</v>
      </c>
      <c r="D6">
        <v>471743882737.40802</v>
      </c>
      <c r="E6">
        <v>16814420</v>
      </c>
      <c r="F6">
        <v>80455919200.864944</v>
      </c>
      <c r="G6" s="24">
        <v>354.1</v>
      </c>
      <c r="H6" s="16">
        <v>100</v>
      </c>
      <c r="I6" s="18">
        <v>0</v>
      </c>
      <c r="J6" s="18">
        <v>0</v>
      </c>
      <c r="K6" s="20">
        <v>0</v>
      </c>
      <c r="L6" s="23">
        <f>'OOP-Exp'!$H$9</f>
        <v>9763.08</v>
      </c>
      <c r="M6" s="23">
        <v>16179.572</v>
      </c>
      <c r="O6" s="24">
        <v>118.617</v>
      </c>
      <c r="P6" s="24">
        <v>1580.287</v>
      </c>
      <c r="Q6">
        <v>91312</v>
      </c>
      <c r="S6">
        <v>2663.7330000000002</v>
      </c>
      <c r="T6">
        <v>9909.8119999999999</v>
      </c>
    </row>
    <row r="7" spans="1:20">
      <c r="A7" t="s">
        <v>42</v>
      </c>
      <c r="B7" s="14">
        <v>1990</v>
      </c>
      <c r="C7">
        <v>0</v>
      </c>
      <c r="D7">
        <v>478281439974.55298</v>
      </c>
      <c r="E7">
        <v>17065130</v>
      </c>
      <c r="F7">
        <v>78639034360.616013</v>
      </c>
      <c r="G7" s="24">
        <v>367.3</v>
      </c>
      <c r="H7" s="16">
        <v>100</v>
      </c>
      <c r="I7" s="18">
        <v>0</v>
      </c>
      <c r="J7" s="18">
        <v>0</v>
      </c>
      <c r="K7" s="20">
        <v>0</v>
      </c>
      <c r="L7" s="23">
        <f>'OOP-Exp'!$I$9</f>
        <v>10681.239</v>
      </c>
      <c r="M7" s="23">
        <v>16821.236000000001</v>
      </c>
      <c r="O7" s="24">
        <v>4.2699999999999996</v>
      </c>
      <c r="P7" s="24">
        <v>1511.82</v>
      </c>
      <c r="S7">
        <v>2573.098</v>
      </c>
      <c r="T7">
        <v>10036.322</v>
      </c>
    </row>
    <row r="8" spans="1:20">
      <c r="A8" t="s">
        <v>42</v>
      </c>
      <c r="B8" s="14">
        <v>1991</v>
      </c>
      <c r="C8">
        <v>0</v>
      </c>
      <c r="D8">
        <v>471848432653.24402</v>
      </c>
      <c r="E8">
        <v>17284040</v>
      </c>
      <c r="F8">
        <v>102046660529.91708</v>
      </c>
      <c r="G8" s="24">
        <v>384.1</v>
      </c>
      <c r="H8" s="16">
        <v>100</v>
      </c>
      <c r="I8" s="18">
        <v>0</v>
      </c>
      <c r="J8" s="18">
        <v>0</v>
      </c>
      <c r="K8" s="20">
        <v>0</v>
      </c>
      <c r="L8" s="23">
        <f>'OOP-Exp'!$J$9</f>
        <v>11270.398999999999</v>
      </c>
      <c r="M8" s="23">
        <v>17550.019</v>
      </c>
      <c r="O8" s="24">
        <v>3.94</v>
      </c>
      <c r="P8" s="24">
        <v>1572.13</v>
      </c>
      <c r="Q8">
        <v>85064</v>
      </c>
      <c r="S8">
        <v>2476.645</v>
      </c>
      <c r="T8">
        <v>10223.883</v>
      </c>
    </row>
    <row r="9" spans="1:20">
      <c r="A9" t="s">
        <v>42</v>
      </c>
      <c r="B9" s="14">
        <v>1992</v>
      </c>
      <c r="C9">
        <v>0</v>
      </c>
      <c r="D9">
        <v>485819233906.48901</v>
      </c>
      <c r="E9">
        <v>17479000</v>
      </c>
      <c r="F9">
        <v>134329018175.1442</v>
      </c>
      <c r="G9" s="24">
        <v>402.4</v>
      </c>
      <c r="H9" s="16">
        <v>100</v>
      </c>
      <c r="I9" s="18">
        <v>0</v>
      </c>
      <c r="J9" s="18">
        <v>0</v>
      </c>
      <c r="K9" s="20">
        <v>0</v>
      </c>
      <c r="L9" s="23">
        <f>'OOP-Exp'!$K$9</f>
        <v>11900.317999999999</v>
      </c>
      <c r="M9" s="23">
        <v>18350.2</v>
      </c>
      <c r="O9" s="24">
        <v>3.7330000000000001</v>
      </c>
      <c r="P9" s="24">
        <v>1882.5029999999999</v>
      </c>
      <c r="Q9">
        <v>81255</v>
      </c>
      <c r="S9">
        <v>2850.6309999999999</v>
      </c>
      <c r="T9">
        <v>10225.76</v>
      </c>
    </row>
    <row r="10" spans="1:20">
      <c r="A10" t="s">
        <v>42</v>
      </c>
      <c r="B10" s="14">
        <v>1993</v>
      </c>
      <c r="C10">
        <v>0</v>
      </c>
      <c r="D10">
        <v>506149730040.06201</v>
      </c>
      <c r="E10">
        <v>17635000</v>
      </c>
      <c r="F10">
        <v>155134892257.27899</v>
      </c>
      <c r="G10" s="24">
        <v>422.9</v>
      </c>
      <c r="H10" s="16">
        <v>99.999999999999986</v>
      </c>
      <c r="I10" s="18">
        <v>0</v>
      </c>
      <c r="J10" s="18">
        <v>0</v>
      </c>
      <c r="K10" s="20">
        <v>0</v>
      </c>
      <c r="L10" s="23">
        <f>'OOP-Exp'!$L$9</f>
        <v>12472.305</v>
      </c>
      <c r="M10" s="23">
        <v>18653.817999999999</v>
      </c>
      <c r="O10" s="24">
        <v>179.20500000000001</v>
      </c>
      <c r="P10" s="24">
        <v>2192.0010000000002</v>
      </c>
      <c r="Q10">
        <v>82501</v>
      </c>
      <c r="S10">
        <v>3180.5680000000002</v>
      </c>
      <c r="T10">
        <v>10124.902</v>
      </c>
    </row>
    <row r="11" spans="1:20">
      <c r="A11" t="s">
        <v>42</v>
      </c>
      <c r="B11" s="14">
        <v>1994</v>
      </c>
      <c r="C11">
        <v>0</v>
      </c>
      <c r="D11">
        <v>529461173773.91602</v>
      </c>
      <c r="E11">
        <v>17805000</v>
      </c>
      <c r="F11">
        <v>168172752625.80896</v>
      </c>
      <c r="G11" s="24">
        <v>445.3</v>
      </c>
      <c r="H11" s="16">
        <v>100</v>
      </c>
      <c r="I11" s="18">
        <v>0</v>
      </c>
      <c r="J11" s="18">
        <v>0</v>
      </c>
      <c r="K11" s="20">
        <v>0</v>
      </c>
      <c r="L11" s="23">
        <f>'OOP-Exp'!$M$9</f>
        <v>13067.273999999999</v>
      </c>
      <c r="M11" s="23">
        <v>18608.706999999999</v>
      </c>
      <c r="O11" s="24">
        <v>694.85299999999995</v>
      </c>
      <c r="P11" s="24">
        <v>2351.6779999999999</v>
      </c>
      <c r="Q11">
        <v>81643</v>
      </c>
      <c r="S11">
        <v>3041.95</v>
      </c>
      <c r="T11">
        <v>10520.066999999999</v>
      </c>
    </row>
    <row r="12" spans="1:20">
      <c r="A12" t="s">
        <v>42</v>
      </c>
      <c r="B12" s="14">
        <v>1995</v>
      </c>
      <c r="C12">
        <v>0</v>
      </c>
      <c r="D12">
        <v>548253383645.83801</v>
      </c>
      <c r="E12">
        <v>18005000</v>
      </c>
      <c r="F12">
        <v>170632900592.09418</v>
      </c>
      <c r="G12" s="24">
        <v>464.4</v>
      </c>
      <c r="H12" s="16">
        <v>100</v>
      </c>
      <c r="I12" s="18">
        <v>0</v>
      </c>
      <c r="J12" s="18">
        <v>0</v>
      </c>
      <c r="K12" s="20">
        <v>0</v>
      </c>
      <c r="L12" s="23">
        <f>'OOP-Exp'!$N$9</f>
        <v>13334.234</v>
      </c>
      <c r="M12" s="23">
        <v>19610.714</v>
      </c>
      <c r="O12" s="24">
        <v>722.07399999999996</v>
      </c>
      <c r="P12" s="24">
        <v>2752.2829999999999</v>
      </c>
      <c r="Q12">
        <v>82477</v>
      </c>
      <c r="S12">
        <v>2978.5479999999998</v>
      </c>
      <c r="T12">
        <v>10902.599</v>
      </c>
    </row>
    <row r="13" spans="1:20">
      <c r="A13" t="s">
        <v>42</v>
      </c>
      <c r="B13" s="14">
        <v>1996</v>
      </c>
      <c r="C13">
        <v>0</v>
      </c>
      <c r="D13">
        <v>569595591464.96399</v>
      </c>
      <c r="E13">
        <v>18225000</v>
      </c>
      <c r="F13">
        <v>166988339549.78348</v>
      </c>
      <c r="G13" s="24">
        <v>482</v>
      </c>
      <c r="H13" s="16">
        <v>19.125683060109289</v>
      </c>
      <c r="I13" s="18">
        <v>0</v>
      </c>
      <c r="J13" s="18">
        <v>0</v>
      </c>
      <c r="K13" s="20">
        <v>0</v>
      </c>
      <c r="L13" s="23">
        <f>'OOP-Exp'!$O$9</f>
        <v>14372.946</v>
      </c>
      <c r="M13" s="23">
        <v>21037.833999999999</v>
      </c>
      <c r="O13" s="24">
        <v>689.41399999999999</v>
      </c>
      <c r="P13" s="24">
        <v>2954.43</v>
      </c>
      <c r="Q13">
        <v>79802</v>
      </c>
      <c r="S13">
        <v>3475.9589999999998</v>
      </c>
      <c r="T13">
        <v>11662.731</v>
      </c>
    </row>
    <row r="14" spans="1:20">
      <c r="A14" t="s">
        <v>42</v>
      </c>
      <c r="B14" s="14">
        <v>1997</v>
      </c>
      <c r="C14">
        <v>0</v>
      </c>
      <c r="D14">
        <v>591299898992.59302</v>
      </c>
      <c r="E14">
        <v>18423000</v>
      </c>
      <c r="F14">
        <v>153193977831.00101</v>
      </c>
      <c r="G14" s="24">
        <v>499.3</v>
      </c>
      <c r="H14" s="16">
        <v>0</v>
      </c>
      <c r="I14" s="18">
        <v>0</v>
      </c>
      <c r="J14" s="18">
        <v>0</v>
      </c>
      <c r="K14" s="20">
        <v>0</v>
      </c>
      <c r="L14" s="23">
        <f>'OOP-Exp'!$P$9</f>
        <v>14399.828</v>
      </c>
      <c r="M14" s="23">
        <v>22466.846000000001</v>
      </c>
      <c r="O14" s="24">
        <v>743.50099999999998</v>
      </c>
      <c r="P14" s="24">
        <v>3001.1260000000002</v>
      </c>
      <c r="Q14">
        <v>78828</v>
      </c>
      <c r="S14">
        <v>3929.1179999999999</v>
      </c>
      <c r="T14">
        <v>12746.325999999999</v>
      </c>
    </row>
    <row r="15" spans="1:20">
      <c r="A15" t="s">
        <v>42</v>
      </c>
      <c r="B15" s="14">
        <v>1998</v>
      </c>
      <c r="C15">
        <v>0</v>
      </c>
      <c r="D15">
        <v>621696512022.755</v>
      </c>
      <c r="E15">
        <v>18608000</v>
      </c>
      <c r="F15">
        <v>147677789465.88522</v>
      </c>
      <c r="G15" s="24">
        <v>515</v>
      </c>
      <c r="H15" s="16">
        <v>0</v>
      </c>
      <c r="I15" s="18">
        <v>1</v>
      </c>
      <c r="J15" s="18">
        <v>0</v>
      </c>
      <c r="K15" s="20">
        <v>1</v>
      </c>
      <c r="L15" s="23">
        <f>'OOP-Exp'!$Q$9</f>
        <v>15248.857</v>
      </c>
      <c r="M15" s="23">
        <v>23929.758000000002</v>
      </c>
      <c r="N15" s="24">
        <v>300.18700000000001</v>
      </c>
      <c r="O15" s="24">
        <v>1238.6120000000001</v>
      </c>
      <c r="P15" s="24">
        <v>3517.701</v>
      </c>
      <c r="Q15">
        <v>77631</v>
      </c>
      <c r="S15">
        <v>4142.75</v>
      </c>
      <c r="T15">
        <v>13914.766</v>
      </c>
    </row>
    <row r="16" spans="1:20">
      <c r="A16" t="s">
        <v>42</v>
      </c>
      <c r="B16" s="14">
        <v>1999</v>
      </c>
      <c r="C16">
        <v>0</v>
      </c>
      <c r="D16">
        <v>646739404362.76099</v>
      </c>
      <c r="E16">
        <v>18812000</v>
      </c>
      <c r="F16">
        <v>146085496657.46045</v>
      </c>
      <c r="G16" s="24">
        <v>531.5</v>
      </c>
      <c r="H16" s="16">
        <v>0</v>
      </c>
      <c r="I16" s="18">
        <v>1</v>
      </c>
      <c r="J16" s="18">
        <v>0</v>
      </c>
      <c r="K16" s="20">
        <v>1</v>
      </c>
      <c r="L16" s="23">
        <f>'OOP-Exp'!$R$9</f>
        <v>15085.874</v>
      </c>
      <c r="M16" s="23">
        <v>25483.585999999999</v>
      </c>
      <c r="N16" s="24">
        <v>302.86200000000002</v>
      </c>
      <c r="O16" s="24">
        <v>1009.188</v>
      </c>
      <c r="P16" s="24">
        <v>3918.7240000000002</v>
      </c>
      <c r="Q16">
        <v>76612</v>
      </c>
      <c r="S16">
        <v>4657.07</v>
      </c>
      <c r="T16">
        <v>14557.218999999999</v>
      </c>
    </row>
    <row r="17" spans="1:20">
      <c r="A17" t="s">
        <v>42</v>
      </c>
      <c r="B17" s="14">
        <v>2000</v>
      </c>
      <c r="C17">
        <v>0</v>
      </c>
      <c r="D17">
        <v>668620299248.23401</v>
      </c>
      <c r="E17">
        <v>19029000</v>
      </c>
      <c r="F17">
        <v>130775444329.9621</v>
      </c>
      <c r="G17" s="24">
        <v>558.1</v>
      </c>
      <c r="H17" s="16">
        <v>0</v>
      </c>
      <c r="I17" s="18">
        <v>1</v>
      </c>
      <c r="J17" s="18">
        <v>0</v>
      </c>
      <c r="K17" s="20">
        <v>1</v>
      </c>
      <c r="L17" s="23">
        <f>'OOP-Exp'!$S$9</f>
        <v>16652.107</v>
      </c>
      <c r="M17" s="23">
        <v>26177.548999999999</v>
      </c>
      <c r="N17" s="24">
        <v>205.542</v>
      </c>
      <c r="O17" s="24">
        <v>1099.6780000000001</v>
      </c>
      <c r="P17" s="24">
        <v>4622.8119999999999</v>
      </c>
      <c r="Q17">
        <v>76875</v>
      </c>
      <c r="S17">
        <v>4872.8919999999998</v>
      </c>
      <c r="T17">
        <v>14844.296</v>
      </c>
    </row>
    <row r="18" spans="1:20">
      <c r="A18" t="s">
        <v>42</v>
      </c>
      <c r="B18" s="14">
        <v>2001</v>
      </c>
      <c r="C18">
        <v>0</v>
      </c>
      <c r="D18">
        <v>686091610183.505</v>
      </c>
      <c r="E18">
        <v>19275000</v>
      </c>
      <c r="F18">
        <v>117849955881.22066</v>
      </c>
      <c r="G18" s="24">
        <v>591.29999999999995</v>
      </c>
      <c r="H18" s="16">
        <v>0</v>
      </c>
      <c r="I18" s="18">
        <v>1</v>
      </c>
      <c r="J18" s="18">
        <v>0</v>
      </c>
      <c r="K18" s="20">
        <v>1</v>
      </c>
      <c r="L18" s="23">
        <f>'OOP-Exp'!$T$9</f>
        <v>17850.366999999998</v>
      </c>
      <c r="M18" s="23">
        <v>27414.153999999999</v>
      </c>
      <c r="N18" s="24">
        <v>215.71700000000001</v>
      </c>
      <c r="O18" s="24">
        <v>936.18799999999999</v>
      </c>
      <c r="P18" s="24">
        <v>4855.16</v>
      </c>
      <c r="Q18">
        <v>76209</v>
      </c>
      <c r="S18">
        <v>5149.3190000000004</v>
      </c>
      <c r="T18">
        <v>15523.282999999999</v>
      </c>
    </row>
    <row r="19" spans="1:20">
      <c r="A19" t="s">
        <v>42</v>
      </c>
      <c r="B19" s="14">
        <v>2002</v>
      </c>
      <c r="C19">
        <v>0</v>
      </c>
      <c r="D19">
        <v>713305825775.55505</v>
      </c>
      <c r="E19">
        <v>19495000</v>
      </c>
      <c r="F19">
        <v>107438123478.3141</v>
      </c>
      <c r="G19" s="24">
        <v>619.9</v>
      </c>
      <c r="H19" s="16">
        <v>0</v>
      </c>
      <c r="I19" s="18">
        <v>1</v>
      </c>
      <c r="J19" s="18">
        <v>0</v>
      </c>
      <c r="K19" s="20">
        <v>1</v>
      </c>
      <c r="L19" s="23">
        <f>'OOP-Exp'!$U$9</f>
        <v>18345.446</v>
      </c>
      <c r="M19" s="23">
        <v>29273.044999999998</v>
      </c>
      <c r="N19" s="24">
        <v>226.75299999999999</v>
      </c>
      <c r="O19" s="24">
        <v>1034.6610000000001</v>
      </c>
      <c r="P19" s="24">
        <v>5232.4650000000001</v>
      </c>
      <c r="Q19">
        <v>76653</v>
      </c>
      <c r="S19">
        <v>5552.0379999999996</v>
      </c>
      <c r="T19">
        <v>16777.128000000001</v>
      </c>
    </row>
    <row r="20" spans="1:20">
      <c r="A20" t="s">
        <v>42</v>
      </c>
      <c r="B20" s="14">
        <v>2003</v>
      </c>
      <c r="C20">
        <v>0</v>
      </c>
      <c r="D20">
        <v>734750671012.05603</v>
      </c>
      <c r="E20">
        <v>19721000</v>
      </c>
      <c r="F20">
        <v>97045868627.272369</v>
      </c>
      <c r="G20" s="24">
        <v>644.5</v>
      </c>
      <c r="H20" s="16">
        <v>0</v>
      </c>
      <c r="I20" s="18">
        <v>1</v>
      </c>
      <c r="J20" s="18">
        <v>0</v>
      </c>
      <c r="K20" s="20">
        <v>1</v>
      </c>
      <c r="L20" s="23">
        <f>'OOP-Exp'!$V$9</f>
        <v>19472.64</v>
      </c>
      <c r="M20" s="23">
        <v>29850</v>
      </c>
      <c r="N20" s="24">
        <v>261.82499999999999</v>
      </c>
      <c r="O20" s="24">
        <v>1046.268</v>
      </c>
      <c r="P20" s="24">
        <v>5611.1589999999997</v>
      </c>
      <c r="Q20">
        <v>78240</v>
      </c>
      <c r="S20">
        <v>4877.393</v>
      </c>
      <c r="T20">
        <v>18096.237000000001</v>
      </c>
    </row>
    <row r="21" spans="1:20">
      <c r="A21" t="s">
        <v>42</v>
      </c>
      <c r="B21" s="14">
        <v>2004</v>
      </c>
      <c r="C21">
        <v>0</v>
      </c>
      <c r="D21">
        <v>763825747606.07898</v>
      </c>
      <c r="E21">
        <v>19933000</v>
      </c>
      <c r="F21">
        <v>91216070779.11795</v>
      </c>
      <c r="G21" s="24">
        <v>668.5</v>
      </c>
      <c r="H21" s="16">
        <v>0</v>
      </c>
      <c r="I21" s="18">
        <v>1</v>
      </c>
      <c r="J21" s="18">
        <v>0</v>
      </c>
      <c r="K21" s="20">
        <v>1</v>
      </c>
      <c r="L21" s="23">
        <f>'OOP-Exp'!$W$9</f>
        <v>20444.898000000001</v>
      </c>
      <c r="M21" s="23">
        <v>32025.222000000002</v>
      </c>
      <c r="N21" s="24">
        <v>294.85000000000002</v>
      </c>
      <c r="O21" s="24">
        <v>1057.4970000000001</v>
      </c>
      <c r="P21" s="24">
        <v>5776.9319999999998</v>
      </c>
      <c r="Q21">
        <v>79639</v>
      </c>
      <c r="T21">
        <v>19416.242999999999</v>
      </c>
    </row>
    <row r="22" spans="1:20">
      <c r="A22" t="s">
        <v>42</v>
      </c>
      <c r="B22" s="14">
        <v>2005</v>
      </c>
      <c r="C22">
        <v>0</v>
      </c>
      <c r="D22">
        <v>788591327669.32703</v>
      </c>
      <c r="E22">
        <v>20177000</v>
      </c>
      <c r="F22">
        <v>85885481496.466415</v>
      </c>
      <c r="G22" s="24">
        <v>697</v>
      </c>
      <c r="H22" s="16">
        <v>0</v>
      </c>
      <c r="I22" s="18">
        <v>1</v>
      </c>
      <c r="J22" s="18">
        <v>0</v>
      </c>
      <c r="K22" s="20">
        <v>1</v>
      </c>
      <c r="L22" s="23">
        <f>'OOP-Exp'!$X$9</f>
        <v>20674.731</v>
      </c>
      <c r="M22" s="23">
        <v>32893.036</v>
      </c>
      <c r="N22" s="24">
        <v>303.01100000000002</v>
      </c>
      <c r="O22" s="24">
        <v>1012.705</v>
      </c>
      <c r="P22" s="24">
        <v>5606.3670000000002</v>
      </c>
      <c r="Q22">
        <v>78715</v>
      </c>
      <c r="T22">
        <v>20473.008999999998</v>
      </c>
    </row>
    <row r="23" spans="1:20">
      <c r="A23" t="s">
        <v>42</v>
      </c>
      <c r="B23" s="14">
        <v>2006</v>
      </c>
      <c r="C23">
        <v>0</v>
      </c>
      <c r="D23">
        <v>809790098103.92297</v>
      </c>
      <c r="E23">
        <v>20451000</v>
      </c>
      <c r="F23">
        <v>80646995870.169693</v>
      </c>
      <c r="G23" s="24">
        <v>720.1</v>
      </c>
      <c r="H23" s="16">
        <v>0</v>
      </c>
      <c r="I23" s="18">
        <v>1</v>
      </c>
      <c r="J23" s="18">
        <v>0</v>
      </c>
      <c r="K23" s="20">
        <v>1</v>
      </c>
      <c r="L23" s="23">
        <f>'OOP-Exp'!$Y$9</f>
        <v>21539.608</v>
      </c>
      <c r="M23" s="23">
        <v>34276.019</v>
      </c>
      <c r="N23" s="24">
        <v>311.56200000000001</v>
      </c>
      <c r="O23" s="24">
        <v>1131.345</v>
      </c>
      <c r="P23" s="24">
        <v>5692.866</v>
      </c>
      <c r="Q23">
        <v>80331</v>
      </c>
      <c r="T23">
        <v>21648.839</v>
      </c>
    </row>
    <row r="24" spans="1:20">
      <c r="A24" t="s">
        <v>42</v>
      </c>
      <c r="B24" s="14">
        <v>2007</v>
      </c>
      <c r="C24">
        <v>0</v>
      </c>
      <c r="D24">
        <v>846429743608.32703</v>
      </c>
      <c r="E24">
        <v>20828000</v>
      </c>
      <c r="F24">
        <v>81909006288.977798</v>
      </c>
      <c r="G24" s="24">
        <v>748</v>
      </c>
      <c r="H24" s="16">
        <v>7.9452054794520555</v>
      </c>
      <c r="I24" s="18">
        <v>1</v>
      </c>
      <c r="J24" s="18">
        <v>0</v>
      </c>
      <c r="K24" s="20">
        <v>1</v>
      </c>
      <c r="L24" s="23">
        <f>'OOP-Exp'!$Z$9</f>
        <v>21832.038</v>
      </c>
      <c r="M24" s="23">
        <v>36565.663999999997</v>
      </c>
      <c r="N24" s="24">
        <v>213.80199999999999</v>
      </c>
      <c r="O24" s="24">
        <v>1420.982</v>
      </c>
      <c r="P24" s="24">
        <v>5936.32</v>
      </c>
      <c r="T24">
        <v>23048.304</v>
      </c>
    </row>
    <row r="25" spans="1:20">
      <c r="A25" t="s">
        <v>42</v>
      </c>
      <c r="B25" s="14">
        <v>2008</v>
      </c>
      <c r="C25">
        <v>0</v>
      </c>
      <c r="D25">
        <v>867715213973.12903</v>
      </c>
      <c r="E25">
        <v>21249000</v>
      </c>
      <c r="F25">
        <v>101878443272.58508</v>
      </c>
      <c r="G25" s="24">
        <v>773.2</v>
      </c>
      <c r="H25" s="16">
        <v>100</v>
      </c>
      <c r="I25" s="18">
        <v>1</v>
      </c>
      <c r="J25" s="18">
        <v>0</v>
      </c>
      <c r="K25" s="20">
        <v>1</v>
      </c>
      <c r="L25" s="23">
        <f>'OOP-Exp'!$AA$9</f>
        <v>23020.544999999998</v>
      </c>
      <c r="M25" s="23">
        <v>37114.881000000001</v>
      </c>
      <c r="N25" s="24">
        <v>278.50599999999997</v>
      </c>
      <c r="O25" s="24">
        <v>1353.3969999999999</v>
      </c>
      <c r="P25" s="24">
        <v>6259.5820000000003</v>
      </c>
      <c r="Q25">
        <v>81233</v>
      </c>
      <c r="T25">
        <v>24958.103999999999</v>
      </c>
    </row>
    <row r="26" spans="1:20">
      <c r="A26" t="s">
        <v>42</v>
      </c>
      <c r="B26" s="14">
        <v>2009</v>
      </c>
      <c r="C26">
        <v>0</v>
      </c>
      <c r="D26">
        <v>881884915066.25598</v>
      </c>
      <c r="E26">
        <v>21692000</v>
      </c>
      <c r="F26">
        <v>147786274066.80316</v>
      </c>
      <c r="G26" s="24">
        <v>796.8</v>
      </c>
      <c r="H26" s="16">
        <v>100</v>
      </c>
      <c r="I26" s="18">
        <v>1</v>
      </c>
      <c r="J26" s="18">
        <v>1</v>
      </c>
      <c r="K26" s="20">
        <v>1</v>
      </c>
      <c r="L26" s="23">
        <f>'OOP-Exp'!$AB$9</f>
        <v>24174.858</v>
      </c>
      <c r="M26" s="23">
        <v>39742.423000000003</v>
      </c>
      <c r="N26" s="24">
        <v>349.93799999999999</v>
      </c>
      <c r="O26" s="24">
        <v>1380.0909999999999</v>
      </c>
      <c r="P26" s="24">
        <v>6727.2830000000004</v>
      </c>
      <c r="Q26">
        <v>81838</v>
      </c>
      <c r="T26">
        <v>26450.212</v>
      </c>
    </row>
    <row r="27" spans="1:20">
      <c r="A27" t="s">
        <v>42</v>
      </c>
      <c r="B27" s="14">
        <v>2010</v>
      </c>
      <c r="C27">
        <v>0</v>
      </c>
      <c r="D27">
        <v>902317411117.71704</v>
      </c>
      <c r="E27">
        <v>22032000</v>
      </c>
      <c r="F27">
        <v>184947999756.79846</v>
      </c>
      <c r="G27" s="24">
        <v>823.6</v>
      </c>
      <c r="H27" s="16">
        <v>100</v>
      </c>
      <c r="I27" s="18">
        <v>1</v>
      </c>
      <c r="J27" s="18">
        <v>1</v>
      </c>
      <c r="K27" s="20">
        <v>1</v>
      </c>
      <c r="L27" s="23">
        <f>'OOP-Exp'!$AC$9</f>
        <v>24927.391</v>
      </c>
      <c r="M27" s="23">
        <v>39716.982000000004</v>
      </c>
      <c r="N27" s="24">
        <v>891.02300000000002</v>
      </c>
      <c r="O27" s="24">
        <v>1416.759</v>
      </c>
      <c r="P27" s="24">
        <v>6562.9570000000003</v>
      </c>
      <c r="Q27">
        <v>83232</v>
      </c>
      <c r="T27">
        <v>27494.735000000001</v>
      </c>
    </row>
    <row r="28" spans="1:20">
      <c r="A28" t="s">
        <v>42</v>
      </c>
      <c r="B28" s="14">
        <v>2011</v>
      </c>
      <c r="C28">
        <v>0</v>
      </c>
      <c r="D28">
        <v>926122279454.35498</v>
      </c>
      <c r="E28">
        <v>22340000</v>
      </c>
      <c r="F28">
        <v>224519824208.11926</v>
      </c>
      <c r="G28" s="24">
        <v>847.6</v>
      </c>
      <c r="H28" s="16">
        <v>100</v>
      </c>
      <c r="I28" s="18">
        <v>1</v>
      </c>
      <c r="J28" s="18">
        <v>1</v>
      </c>
      <c r="K28" s="20">
        <v>1</v>
      </c>
      <c r="L28" s="23">
        <f>'OOP-Exp'!$AD$9</f>
        <v>25711.14</v>
      </c>
      <c r="M28" s="23">
        <v>42141.500999999997</v>
      </c>
      <c r="N28" s="24">
        <v>965.05</v>
      </c>
      <c r="O28" s="24">
        <v>1653.7260000000001</v>
      </c>
      <c r="P28" s="24">
        <v>6647.3819999999996</v>
      </c>
      <c r="Q28">
        <v>84576</v>
      </c>
      <c r="T28">
        <v>28755.791000000001</v>
      </c>
    </row>
    <row r="29" spans="1:20">
      <c r="A29" t="s">
        <v>42</v>
      </c>
      <c r="B29" s="14">
        <v>2012</v>
      </c>
      <c r="C29">
        <v>0</v>
      </c>
      <c r="D29">
        <v>960114389590.07495</v>
      </c>
      <c r="E29">
        <v>22728000</v>
      </c>
      <c r="F29">
        <v>267468666652.00308</v>
      </c>
      <c r="G29" s="24">
        <v>865.7</v>
      </c>
      <c r="H29" s="16">
        <v>100</v>
      </c>
      <c r="I29" s="18">
        <v>1</v>
      </c>
      <c r="J29" s="18">
        <v>1</v>
      </c>
      <c r="K29" s="20">
        <v>1</v>
      </c>
      <c r="L29" s="23">
        <f>'OOP-Exp'!$AE$9</f>
        <v>28261.748</v>
      </c>
      <c r="M29" s="23">
        <v>42329.603999999999</v>
      </c>
      <c r="N29" s="24">
        <v>1900.933</v>
      </c>
      <c r="O29" s="24">
        <v>1604.8420000000001</v>
      </c>
      <c r="P29" s="24">
        <v>6597.84</v>
      </c>
      <c r="Q29">
        <v>85200</v>
      </c>
      <c r="T29">
        <v>28545.901999999998</v>
      </c>
    </row>
    <row r="30" spans="1:20">
      <c r="A30" t="s">
        <v>42</v>
      </c>
      <c r="B30" s="14">
        <v>2013</v>
      </c>
      <c r="C30">
        <v>0</v>
      </c>
      <c r="D30">
        <v>979790811250.18994</v>
      </c>
      <c r="E30">
        <v>23126000</v>
      </c>
      <c r="F30">
        <v>302784754400.64618</v>
      </c>
      <c r="G30" s="24">
        <v>883.5</v>
      </c>
      <c r="H30" s="16">
        <v>71.232876712328761</v>
      </c>
      <c r="I30" s="18">
        <v>1</v>
      </c>
      <c r="J30" s="18">
        <v>1</v>
      </c>
      <c r="K30" s="20">
        <v>1</v>
      </c>
      <c r="L30" s="23">
        <f>'OOP-Exp'!$AF$9</f>
        <v>29251.588</v>
      </c>
      <c r="M30" s="23">
        <v>43848.762000000002</v>
      </c>
      <c r="N30" s="24">
        <v>1935.7470000000001</v>
      </c>
      <c r="O30" s="24">
        <v>1685.028</v>
      </c>
      <c r="P30" s="24">
        <v>6624.16</v>
      </c>
      <c r="Q30">
        <v>86510</v>
      </c>
      <c r="T30">
        <v>29510.011999999999</v>
      </c>
    </row>
    <row r="31" spans="1:20">
      <c r="A31" t="s">
        <v>42</v>
      </c>
      <c r="B31" s="14">
        <v>2014</v>
      </c>
      <c r="C31">
        <v>0</v>
      </c>
      <c r="D31">
        <v>1006593202173.77</v>
      </c>
      <c r="E31">
        <v>23491000</v>
      </c>
      <c r="F31">
        <v>341043842828.495</v>
      </c>
      <c r="G31" s="24">
        <v>901.7</v>
      </c>
      <c r="H31" s="16">
        <v>0</v>
      </c>
      <c r="I31" s="18">
        <v>1</v>
      </c>
      <c r="J31" s="18">
        <v>1</v>
      </c>
      <c r="K31" s="20">
        <v>1</v>
      </c>
      <c r="L31" s="23">
        <f>'OOP-Exp'!$AG$9</f>
        <v>31075.004000000001</v>
      </c>
      <c r="M31" s="23">
        <v>46391.031000000003</v>
      </c>
      <c r="N31" s="24">
        <v>2023.481</v>
      </c>
      <c r="O31" s="24">
        <v>1771.6780000000001</v>
      </c>
      <c r="P31" s="24">
        <v>6599.5810000000001</v>
      </c>
      <c r="Q31">
        <v>89019</v>
      </c>
      <c r="S31">
        <v>9339.9760000000006</v>
      </c>
      <c r="T31">
        <v>30656.188999999998</v>
      </c>
    </row>
    <row r="32" spans="1:20">
      <c r="A32" t="s">
        <v>44</v>
      </c>
      <c r="B32" s="14">
        <v>1985</v>
      </c>
      <c r="C32">
        <v>0</v>
      </c>
      <c r="D32">
        <v>200028662332.034</v>
      </c>
      <c r="E32">
        <v>7564984</v>
      </c>
      <c r="G32" s="24">
        <v>235.6</v>
      </c>
      <c r="H32" s="16">
        <v>80</v>
      </c>
      <c r="I32" s="18">
        <v>0</v>
      </c>
      <c r="J32" s="18">
        <v>0</v>
      </c>
      <c r="K32" s="20">
        <v>0</v>
      </c>
      <c r="L32" s="23">
        <f>'OOP-Exp'!D$10</f>
        <v>3069.8209999999999</v>
      </c>
      <c r="Q32">
        <v>75168</v>
      </c>
      <c r="S32">
        <v>624.91</v>
      </c>
    </row>
    <row r="33" spans="1:19">
      <c r="A33" t="s">
        <v>44</v>
      </c>
      <c r="B33" s="14">
        <v>1986</v>
      </c>
      <c r="C33">
        <v>0</v>
      </c>
      <c r="D33">
        <v>204632107508.819</v>
      </c>
      <c r="E33">
        <v>7569794</v>
      </c>
      <c r="G33" s="24">
        <v>241.3</v>
      </c>
      <c r="H33" s="16">
        <v>80.68150684931507</v>
      </c>
      <c r="I33" s="18">
        <v>0</v>
      </c>
      <c r="J33" s="18">
        <v>0</v>
      </c>
      <c r="K33" s="20">
        <v>0</v>
      </c>
      <c r="L33" s="23">
        <f>'OOP-Exp'!$E$10</f>
        <v>3189.3789999999999</v>
      </c>
      <c r="Q33">
        <v>75032</v>
      </c>
      <c r="S33">
        <v>852.91</v>
      </c>
    </row>
    <row r="34" spans="1:19">
      <c r="A34" t="s">
        <v>44</v>
      </c>
      <c r="B34" s="14">
        <v>1987</v>
      </c>
      <c r="C34">
        <v>0</v>
      </c>
      <c r="D34">
        <v>207409309014.396</v>
      </c>
      <c r="E34">
        <v>7574585</v>
      </c>
      <c r="G34" s="24">
        <v>248.9</v>
      </c>
      <c r="H34" s="16">
        <v>48.561643835616437</v>
      </c>
      <c r="I34" s="18">
        <v>0</v>
      </c>
      <c r="J34" s="18">
        <v>0</v>
      </c>
      <c r="K34" s="20">
        <v>0</v>
      </c>
      <c r="L34" s="23">
        <f>'OOP-Exp'!$F$10</f>
        <v>3391.6089999999999</v>
      </c>
      <c r="Q34">
        <v>74156</v>
      </c>
      <c r="S34">
        <v>590.66600000000005</v>
      </c>
    </row>
    <row r="35" spans="1:19">
      <c r="A35" t="s">
        <v>44</v>
      </c>
      <c r="B35" s="14">
        <v>1988</v>
      </c>
      <c r="C35">
        <v>0</v>
      </c>
      <c r="D35">
        <v>214245271413.17099</v>
      </c>
      <c r="E35">
        <v>7585317</v>
      </c>
      <c r="F35">
        <v>123176033893.5744</v>
      </c>
      <c r="G35" s="24">
        <v>256.8</v>
      </c>
      <c r="H35" s="16">
        <v>46.666666666666664</v>
      </c>
      <c r="I35" s="18">
        <v>0</v>
      </c>
      <c r="J35" s="18">
        <v>0</v>
      </c>
      <c r="K35" s="20">
        <v>0</v>
      </c>
      <c r="L35" s="23">
        <f>'OOP-Exp'!$G$10</f>
        <v>3562.1570000000002</v>
      </c>
      <c r="Q35">
        <v>73214</v>
      </c>
      <c r="R35">
        <v>4014</v>
      </c>
      <c r="S35">
        <v>669.62300000000005</v>
      </c>
    </row>
    <row r="36" spans="1:19">
      <c r="A36" t="s">
        <v>44</v>
      </c>
      <c r="B36" s="14">
        <v>1989</v>
      </c>
      <c r="C36">
        <v>0</v>
      </c>
      <c r="D36">
        <v>222573145322.41199</v>
      </c>
      <c r="E36">
        <v>7619566</v>
      </c>
      <c r="F36">
        <v>125660346386.12735</v>
      </c>
      <c r="G36" s="24">
        <v>263.5</v>
      </c>
      <c r="H36" s="16">
        <v>46.794520547945204</v>
      </c>
      <c r="I36" s="18">
        <v>0</v>
      </c>
      <c r="J36" s="18">
        <v>0</v>
      </c>
      <c r="K36" s="20">
        <v>0</v>
      </c>
      <c r="L36" s="23">
        <f>'OOP-Exp'!$H$10</f>
        <v>4085.3150000000001</v>
      </c>
      <c r="Q36">
        <v>72494</v>
      </c>
      <c r="R36">
        <v>3924</v>
      </c>
      <c r="S36">
        <v>769.22400000000005</v>
      </c>
    </row>
    <row r="37" spans="1:19">
      <c r="A37" t="s">
        <v>44</v>
      </c>
      <c r="B37" s="14">
        <v>1990</v>
      </c>
      <c r="C37">
        <v>0</v>
      </c>
      <c r="D37">
        <v>232245376379.216</v>
      </c>
      <c r="E37">
        <v>7677850</v>
      </c>
      <c r="F37">
        <v>130189790636.89713</v>
      </c>
      <c r="G37" s="24">
        <v>270.39999999999998</v>
      </c>
      <c r="H37" s="16">
        <v>46.714746172441579</v>
      </c>
      <c r="I37" s="18">
        <v>0</v>
      </c>
      <c r="J37" s="18">
        <v>0</v>
      </c>
      <c r="K37" s="20">
        <v>0</v>
      </c>
      <c r="L37" s="23">
        <f>'OOP-Exp'!$I$10</f>
        <v>4618.6189999999997</v>
      </c>
      <c r="M37" s="23">
        <v>9314.8349999999991</v>
      </c>
      <c r="N37" s="24">
        <v>1782.414</v>
      </c>
      <c r="O37" s="24">
        <v>239.97499999999999</v>
      </c>
      <c r="P37" s="24">
        <v>1032.0999999999999</v>
      </c>
      <c r="Q37">
        <v>71324</v>
      </c>
      <c r="R37">
        <v>3875</v>
      </c>
      <c r="S37">
        <v>1076.261</v>
      </c>
    </row>
    <row r="38" spans="1:19">
      <c r="A38" t="s">
        <v>44</v>
      </c>
      <c r="B38" s="14">
        <v>1991</v>
      </c>
      <c r="C38">
        <v>0</v>
      </c>
      <c r="D38">
        <v>240238396920.668</v>
      </c>
      <c r="E38">
        <v>7754890</v>
      </c>
      <c r="F38">
        <v>135158122107.56781</v>
      </c>
      <c r="G38" s="24">
        <v>278.39999999999998</v>
      </c>
      <c r="H38" s="16">
        <v>47.058823529411761</v>
      </c>
      <c r="I38" s="18">
        <v>0</v>
      </c>
      <c r="J38" s="18">
        <v>0</v>
      </c>
      <c r="K38" s="20">
        <v>0</v>
      </c>
      <c r="L38" s="23">
        <f>'OOP-Exp'!$J$10</f>
        <v>4808.9809999999998</v>
      </c>
      <c r="M38" s="23">
        <v>9792.8230000000003</v>
      </c>
      <c r="N38" s="24">
        <v>1775.711</v>
      </c>
      <c r="O38" s="24">
        <v>244.89</v>
      </c>
      <c r="P38" s="24">
        <v>1095.472</v>
      </c>
      <c r="Q38">
        <v>70143</v>
      </c>
      <c r="R38">
        <v>3832</v>
      </c>
      <c r="S38">
        <v>1145.49</v>
      </c>
    </row>
    <row r="39" spans="1:19">
      <c r="A39" t="s">
        <v>44</v>
      </c>
      <c r="B39" s="14">
        <v>1992</v>
      </c>
      <c r="C39">
        <v>0</v>
      </c>
      <c r="D39">
        <v>245267847174.617</v>
      </c>
      <c r="E39">
        <v>7840709</v>
      </c>
      <c r="F39">
        <v>137725254223.96268</v>
      </c>
      <c r="G39" s="24">
        <v>285.60000000000002</v>
      </c>
      <c r="H39" s="16">
        <v>50</v>
      </c>
      <c r="I39" s="18">
        <v>0</v>
      </c>
      <c r="J39" s="18">
        <v>0</v>
      </c>
      <c r="K39" s="20">
        <v>0</v>
      </c>
      <c r="L39" s="23">
        <f>'OOP-Exp'!$K$10</f>
        <v>5003.9269999999997</v>
      </c>
      <c r="M39" s="23">
        <v>10355.902</v>
      </c>
      <c r="N39" s="24">
        <v>1794.068</v>
      </c>
      <c r="O39" s="24">
        <v>262.08999999999997</v>
      </c>
      <c r="P39" s="24">
        <v>1187.1030000000001</v>
      </c>
      <c r="Q39">
        <v>69268</v>
      </c>
      <c r="R39">
        <v>3845</v>
      </c>
      <c r="S39">
        <v>1167.0219999999999</v>
      </c>
    </row>
    <row r="40" spans="1:19">
      <c r="A40" t="s">
        <v>44</v>
      </c>
      <c r="B40" s="14">
        <v>1993</v>
      </c>
      <c r="C40">
        <v>0</v>
      </c>
      <c r="D40">
        <v>246559941395.42999</v>
      </c>
      <c r="E40">
        <v>7905632</v>
      </c>
      <c r="F40">
        <v>149822148388.93304</v>
      </c>
      <c r="G40" s="24">
        <v>294.39999999999998</v>
      </c>
      <c r="H40" s="16">
        <v>50</v>
      </c>
      <c r="I40" s="18">
        <v>0</v>
      </c>
      <c r="J40" s="18">
        <v>0</v>
      </c>
      <c r="K40" s="20">
        <v>0</v>
      </c>
      <c r="L40" s="23">
        <f>'OOP-Exp'!$L$10</f>
        <v>5290.7030000000004</v>
      </c>
      <c r="M40" s="23">
        <v>10914.858</v>
      </c>
      <c r="N40" s="24">
        <v>2182.732</v>
      </c>
      <c r="O40" s="24">
        <v>278.44200000000001</v>
      </c>
      <c r="P40" s="24">
        <v>1271.21</v>
      </c>
      <c r="Q40">
        <v>68729</v>
      </c>
      <c r="R40">
        <v>3823</v>
      </c>
      <c r="S40">
        <v>1315.825</v>
      </c>
    </row>
    <row r="41" spans="1:19">
      <c r="A41" t="s">
        <v>44</v>
      </c>
      <c r="B41" s="14">
        <v>1994</v>
      </c>
      <c r="C41">
        <v>0</v>
      </c>
      <c r="D41">
        <v>252482604018.461</v>
      </c>
      <c r="E41">
        <v>7936117</v>
      </c>
      <c r="F41">
        <v>161242965404.30975</v>
      </c>
      <c r="G41" s="24">
        <v>301.7</v>
      </c>
      <c r="H41" s="16">
        <v>50</v>
      </c>
      <c r="I41" s="18">
        <v>0</v>
      </c>
      <c r="J41" s="18">
        <v>0</v>
      </c>
      <c r="K41" s="20">
        <v>0</v>
      </c>
      <c r="L41" s="23">
        <f>'OOP-Exp'!$M$10</f>
        <v>5489.0119999999997</v>
      </c>
      <c r="M41" s="23">
        <v>11456.93</v>
      </c>
      <c r="N41" s="24">
        <v>2795.3150000000001</v>
      </c>
      <c r="O41" s="24">
        <v>294.45</v>
      </c>
      <c r="P41" s="24">
        <v>1349.4480000000001</v>
      </c>
      <c r="Q41">
        <v>68218</v>
      </c>
      <c r="R41">
        <v>3415</v>
      </c>
      <c r="S41">
        <v>1255.7529999999999</v>
      </c>
    </row>
    <row r="42" spans="1:19">
      <c r="A42" t="s">
        <v>44</v>
      </c>
      <c r="B42" s="14">
        <v>1995</v>
      </c>
      <c r="C42">
        <v>0</v>
      </c>
      <c r="D42">
        <v>259218798649.09601</v>
      </c>
      <c r="E42">
        <v>7948278</v>
      </c>
      <c r="F42">
        <v>176312850277.15561</v>
      </c>
      <c r="G42" s="24">
        <v>308.39999999999998</v>
      </c>
      <c r="H42" s="16">
        <v>50</v>
      </c>
      <c r="I42" s="18">
        <v>1</v>
      </c>
      <c r="J42" s="18">
        <v>0</v>
      </c>
      <c r="K42" s="20">
        <v>1</v>
      </c>
      <c r="L42" s="23">
        <f>'OOP-Exp'!$N$10</f>
        <v>5755.7510000000002</v>
      </c>
      <c r="M42" s="23">
        <v>11464.448</v>
      </c>
      <c r="N42" s="24">
        <v>2823.5329999999999</v>
      </c>
      <c r="O42" s="24">
        <v>364.68599999999998</v>
      </c>
      <c r="P42" s="24">
        <v>1387.5</v>
      </c>
      <c r="Q42">
        <v>67853</v>
      </c>
      <c r="R42">
        <v>3396</v>
      </c>
      <c r="S42">
        <v>1152.0920000000001</v>
      </c>
    </row>
    <row r="43" spans="1:19">
      <c r="A43" t="s">
        <v>44</v>
      </c>
      <c r="B43" s="14">
        <v>1996</v>
      </c>
      <c r="C43">
        <v>0</v>
      </c>
      <c r="D43">
        <v>265435680153.15302</v>
      </c>
      <c r="E43">
        <v>7959016</v>
      </c>
      <c r="F43">
        <v>180387433875.28125</v>
      </c>
      <c r="G43" s="24">
        <v>303.2</v>
      </c>
      <c r="H43" s="16">
        <v>50</v>
      </c>
      <c r="I43" s="18">
        <v>1</v>
      </c>
      <c r="J43" s="18">
        <v>0</v>
      </c>
      <c r="K43" s="20">
        <v>1</v>
      </c>
      <c r="L43" s="23">
        <f>'OOP-Exp'!$O$10</f>
        <v>5932.5240000000003</v>
      </c>
      <c r="M43" s="23">
        <v>11764.794</v>
      </c>
      <c r="N43" s="24">
        <v>2742.087</v>
      </c>
      <c r="O43" s="24">
        <v>366.60500000000002</v>
      </c>
      <c r="P43" s="24">
        <v>1443.16</v>
      </c>
      <c r="Q43">
        <v>67173</v>
      </c>
      <c r="R43">
        <v>3314</v>
      </c>
      <c r="S43">
        <v>1211.2529999999999</v>
      </c>
    </row>
    <row r="44" spans="1:19">
      <c r="A44" t="s">
        <v>44</v>
      </c>
      <c r="B44" s="14">
        <v>1997</v>
      </c>
      <c r="C44">
        <v>0</v>
      </c>
      <c r="D44">
        <v>271942181612.34299</v>
      </c>
      <c r="E44">
        <v>7968041</v>
      </c>
      <c r="F44">
        <v>171851142248.10403</v>
      </c>
      <c r="G44" s="24">
        <v>291.60000000000002</v>
      </c>
      <c r="H44" s="16">
        <v>46.438356164383563</v>
      </c>
      <c r="I44" s="18">
        <v>1</v>
      </c>
      <c r="J44" s="18">
        <v>0</v>
      </c>
      <c r="K44" s="20">
        <v>1</v>
      </c>
      <c r="L44" s="23">
        <f>'OOP-Exp'!$P$10</f>
        <v>6008.1629999999996</v>
      </c>
      <c r="M44" s="23">
        <v>11850.156999999999</v>
      </c>
      <c r="N44" s="24">
        <v>2804.306</v>
      </c>
      <c r="O44" s="24">
        <v>371.81599999999997</v>
      </c>
      <c r="P44" s="24">
        <v>1821.223</v>
      </c>
      <c r="Q44">
        <v>66480</v>
      </c>
      <c r="R44">
        <v>3248</v>
      </c>
      <c r="S44">
        <v>1402.249</v>
      </c>
    </row>
    <row r="45" spans="1:19">
      <c r="A45" t="s">
        <v>44</v>
      </c>
      <c r="B45" s="14">
        <v>1998</v>
      </c>
      <c r="C45">
        <v>0</v>
      </c>
      <c r="D45">
        <v>281565826198.09698</v>
      </c>
      <c r="E45">
        <v>7976788</v>
      </c>
      <c r="F45">
        <v>179092759411.56158</v>
      </c>
      <c r="G45" s="24">
        <v>279.7</v>
      </c>
      <c r="H45" s="16">
        <v>46.153846153846153</v>
      </c>
      <c r="I45" s="18">
        <v>1</v>
      </c>
      <c r="J45" s="18">
        <v>0</v>
      </c>
      <c r="K45" s="20">
        <v>1</v>
      </c>
      <c r="L45" s="23">
        <f>'OOP-Exp'!$Q$10</f>
        <v>6353.0060000000003</v>
      </c>
      <c r="M45" s="23">
        <v>12329.986000000001</v>
      </c>
      <c r="N45" s="24">
        <v>2919.0819999999999</v>
      </c>
      <c r="O45" s="24">
        <v>426.70800000000003</v>
      </c>
      <c r="P45" s="24">
        <v>2072.8890000000001</v>
      </c>
      <c r="Q45">
        <v>65373</v>
      </c>
      <c r="R45">
        <v>3218</v>
      </c>
      <c r="S45">
        <v>1474.3389999999999</v>
      </c>
    </row>
    <row r="46" spans="1:19">
      <c r="A46" t="s">
        <v>44</v>
      </c>
      <c r="B46" s="14">
        <v>1999</v>
      </c>
      <c r="C46">
        <v>0</v>
      </c>
      <c r="D46">
        <v>291196329757.15802</v>
      </c>
      <c r="E46">
        <v>7992323</v>
      </c>
      <c r="F46">
        <v>193430074004.48981</v>
      </c>
      <c r="G46" s="24">
        <v>269.7</v>
      </c>
      <c r="H46" s="16">
        <v>46.153846153846153</v>
      </c>
      <c r="I46" s="18">
        <v>1</v>
      </c>
      <c r="J46" s="18">
        <v>0</v>
      </c>
      <c r="K46" s="20">
        <v>1</v>
      </c>
      <c r="L46" s="23">
        <f>'OOP-Exp'!$R$10</f>
        <v>6628.3850000000002</v>
      </c>
      <c r="M46" s="23">
        <v>12789.141</v>
      </c>
      <c r="N46" s="24">
        <v>3105.5830000000001</v>
      </c>
      <c r="O46" s="24">
        <v>432.44499999999999</v>
      </c>
      <c r="P46" s="24">
        <v>2368.1590000000001</v>
      </c>
      <c r="Q46">
        <v>64594</v>
      </c>
      <c r="R46">
        <v>3244</v>
      </c>
      <c r="S46">
        <v>1613.316</v>
      </c>
    </row>
    <row r="47" spans="1:19">
      <c r="A47" t="s">
        <v>44</v>
      </c>
      <c r="B47" s="14">
        <v>2000</v>
      </c>
      <c r="C47">
        <v>0</v>
      </c>
      <c r="D47">
        <v>302030294370.341</v>
      </c>
      <c r="E47">
        <v>8011566</v>
      </c>
      <c r="F47">
        <v>198929233084.08139</v>
      </c>
      <c r="G47" s="24">
        <v>272.10000000000002</v>
      </c>
      <c r="H47" s="16">
        <v>4.2875157629255991</v>
      </c>
      <c r="I47" s="18">
        <v>1</v>
      </c>
      <c r="J47" s="18">
        <v>0</v>
      </c>
      <c r="K47" s="20">
        <v>1</v>
      </c>
      <c r="L47" s="23">
        <f>'OOP-Exp'!$S$10</f>
        <v>6808.3919999999998</v>
      </c>
      <c r="M47" s="23">
        <v>13111.99</v>
      </c>
      <c r="N47" s="24">
        <v>3109.4050000000002</v>
      </c>
      <c r="O47" s="24">
        <v>430.70400000000001</v>
      </c>
      <c r="P47" s="24">
        <v>2458.0349999999999</v>
      </c>
      <c r="Q47">
        <v>63674</v>
      </c>
      <c r="R47">
        <v>3590</v>
      </c>
      <c r="S47">
        <v>1572.704</v>
      </c>
    </row>
    <row r="48" spans="1:19">
      <c r="A48" t="s">
        <v>44</v>
      </c>
      <c r="B48" s="14">
        <v>2001</v>
      </c>
      <c r="C48">
        <v>0</v>
      </c>
      <c r="D48">
        <v>305869473964.21899</v>
      </c>
      <c r="E48">
        <v>8042293</v>
      </c>
      <c r="F48">
        <v>203354261070.37134</v>
      </c>
      <c r="G48" s="24">
        <v>285.39999999999998</v>
      </c>
      <c r="H48" s="16">
        <v>0</v>
      </c>
      <c r="I48" s="18">
        <v>1</v>
      </c>
      <c r="J48" s="18">
        <v>0</v>
      </c>
      <c r="K48" s="20">
        <v>1</v>
      </c>
      <c r="L48" s="23">
        <f>'OOP-Exp'!$T$10</f>
        <v>7099.7809999999999</v>
      </c>
      <c r="M48" s="23">
        <v>13397.433999999999</v>
      </c>
      <c r="N48" s="24">
        <v>3099.01</v>
      </c>
      <c r="O48" s="24">
        <v>465.28199999999998</v>
      </c>
      <c r="P48" s="24">
        <v>2477.4029999999998</v>
      </c>
      <c r="Q48">
        <v>63114</v>
      </c>
      <c r="R48">
        <v>3552</v>
      </c>
      <c r="S48">
        <v>1439.3109999999999</v>
      </c>
    </row>
    <row r="49" spans="1:20">
      <c r="A49" t="s">
        <v>44</v>
      </c>
      <c r="B49" s="14">
        <v>2002</v>
      </c>
      <c r="C49">
        <v>0</v>
      </c>
      <c r="D49">
        <v>310382761582.85797</v>
      </c>
      <c r="E49">
        <v>8082121</v>
      </c>
      <c r="F49">
        <v>205755836480.89236</v>
      </c>
      <c r="G49" s="24">
        <v>304.5</v>
      </c>
      <c r="H49" s="16">
        <v>0</v>
      </c>
      <c r="I49" s="18">
        <v>1</v>
      </c>
      <c r="J49" s="18">
        <v>0</v>
      </c>
      <c r="K49" s="20">
        <v>1</v>
      </c>
      <c r="L49" s="23">
        <f>'OOP-Exp'!$U$10</f>
        <v>7376.616</v>
      </c>
      <c r="M49" s="23">
        <v>13719.5</v>
      </c>
      <c r="N49" s="24">
        <v>3163.886</v>
      </c>
      <c r="O49" s="24">
        <v>469.79199999999997</v>
      </c>
      <c r="P49" s="24">
        <v>2635.6970000000001</v>
      </c>
      <c r="Q49">
        <v>63092</v>
      </c>
      <c r="R49">
        <v>3776</v>
      </c>
      <c r="S49">
        <v>1553.9680000000001</v>
      </c>
    </row>
    <row r="50" spans="1:20">
      <c r="A50" t="s">
        <v>44</v>
      </c>
      <c r="B50" s="14">
        <v>2003</v>
      </c>
      <c r="C50">
        <v>0</v>
      </c>
      <c r="D50">
        <v>313017418954.35999</v>
      </c>
      <c r="E50">
        <v>8118245</v>
      </c>
      <c r="F50">
        <v>205001368021.58945</v>
      </c>
      <c r="G50" s="24">
        <v>318</v>
      </c>
      <c r="H50" s="16">
        <v>0</v>
      </c>
      <c r="I50" s="18">
        <v>1</v>
      </c>
      <c r="J50" s="18">
        <v>0</v>
      </c>
      <c r="K50" s="20">
        <v>1</v>
      </c>
      <c r="L50" s="23">
        <f>'OOP-Exp'!$V$10</f>
        <v>7656.6970000000001</v>
      </c>
      <c r="M50" s="23">
        <v>13956.111999999999</v>
      </c>
      <c r="N50" s="24">
        <v>3170.3539999999998</v>
      </c>
      <c r="O50" s="24">
        <v>517.37</v>
      </c>
      <c r="P50" s="24">
        <v>2783.4279999999999</v>
      </c>
      <c r="Q50">
        <v>62806</v>
      </c>
      <c r="R50">
        <v>3613</v>
      </c>
      <c r="S50">
        <v>1644.0139999999999</v>
      </c>
    </row>
    <row r="51" spans="1:20">
      <c r="A51" t="s">
        <v>44</v>
      </c>
      <c r="B51" s="14">
        <v>2004</v>
      </c>
      <c r="C51">
        <v>0</v>
      </c>
      <c r="D51">
        <v>320547925200.86902</v>
      </c>
      <c r="E51">
        <v>8169441</v>
      </c>
      <c r="F51">
        <v>207721466488.66714</v>
      </c>
      <c r="G51" s="24">
        <v>331.1</v>
      </c>
      <c r="H51" s="16">
        <v>0</v>
      </c>
      <c r="I51" s="18">
        <v>1</v>
      </c>
      <c r="J51" s="18">
        <v>0</v>
      </c>
      <c r="K51" s="20">
        <v>1</v>
      </c>
      <c r="L51" s="23">
        <f>'OOP-Exp'!$W$10</f>
        <v>7901.51</v>
      </c>
      <c r="M51" s="23">
        <v>14375.166999999999</v>
      </c>
      <c r="N51" s="24">
        <v>3317.5509999999999</v>
      </c>
      <c r="O51" s="24">
        <v>673.15099999999995</v>
      </c>
      <c r="P51" s="24">
        <v>2847.6170000000002</v>
      </c>
      <c r="Q51">
        <v>63206</v>
      </c>
      <c r="R51">
        <v>3548</v>
      </c>
      <c r="S51">
        <v>1697.9190000000001</v>
      </c>
      <c r="T51">
        <v>10236.689</v>
      </c>
    </row>
    <row r="52" spans="1:20">
      <c r="A52" t="s">
        <v>44</v>
      </c>
      <c r="B52" s="14">
        <v>2005</v>
      </c>
      <c r="C52">
        <v>0</v>
      </c>
      <c r="D52">
        <v>328155121946.39899</v>
      </c>
      <c r="E52">
        <v>8225278</v>
      </c>
      <c r="F52">
        <v>224179171557.68243</v>
      </c>
      <c r="G52" s="24">
        <v>345.4</v>
      </c>
      <c r="H52" s="16">
        <v>0</v>
      </c>
      <c r="I52" s="18">
        <v>1</v>
      </c>
      <c r="J52" s="18">
        <v>0</v>
      </c>
      <c r="K52" s="20">
        <v>1</v>
      </c>
      <c r="L52" s="23">
        <f>'OOP-Exp'!$X$10</f>
        <v>7846.6210000000001</v>
      </c>
      <c r="M52" s="23">
        <v>14816.333000000001</v>
      </c>
      <c r="N52" s="24">
        <v>3371.1529999999998</v>
      </c>
      <c r="O52" s="24">
        <v>694.07100000000003</v>
      </c>
      <c r="P52" s="24">
        <v>2831.4569999999999</v>
      </c>
      <c r="Q52">
        <v>63248</v>
      </c>
      <c r="R52">
        <v>3387</v>
      </c>
      <c r="S52">
        <v>1750.289</v>
      </c>
      <c r="T52">
        <v>10730.954</v>
      </c>
    </row>
    <row r="53" spans="1:20">
      <c r="A53" t="s">
        <v>44</v>
      </c>
      <c r="B53" s="14">
        <v>2006</v>
      </c>
      <c r="C53">
        <v>0</v>
      </c>
      <c r="D53">
        <v>340144622736.10699</v>
      </c>
      <c r="E53">
        <v>8267948</v>
      </c>
      <c r="F53">
        <v>228046560867.19556</v>
      </c>
      <c r="G53" s="24">
        <v>358.9</v>
      </c>
      <c r="H53" s="16">
        <v>0</v>
      </c>
      <c r="I53" s="18">
        <v>1</v>
      </c>
      <c r="J53" s="18">
        <v>0</v>
      </c>
      <c r="K53" s="20">
        <v>1</v>
      </c>
      <c r="L53" s="23">
        <f>'OOP-Exp'!$Y$10</f>
        <v>7851.8909999999996</v>
      </c>
      <c r="M53" s="23">
        <v>15290.127</v>
      </c>
      <c r="N53" s="24">
        <v>3517.9569999999999</v>
      </c>
      <c r="O53" s="24">
        <v>696.93100000000004</v>
      </c>
      <c r="P53" s="24">
        <v>2913.4450000000002</v>
      </c>
      <c r="Q53">
        <v>63354</v>
      </c>
      <c r="R53">
        <v>3553</v>
      </c>
      <c r="S53">
        <v>1678.5319999999999</v>
      </c>
      <c r="T53">
        <v>11043.81</v>
      </c>
    </row>
    <row r="54" spans="1:20">
      <c r="A54" t="s">
        <v>44</v>
      </c>
      <c r="B54" s="14">
        <v>2007</v>
      </c>
      <c r="C54">
        <v>0</v>
      </c>
      <c r="D54">
        <v>352038686117.07501</v>
      </c>
      <c r="E54">
        <v>8295189</v>
      </c>
      <c r="F54">
        <v>228149231698.754</v>
      </c>
      <c r="G54" s="24">
        <v>371</v>
      </c>
      <c r="H54" s="16">
        <v>48.630136986301373</v>
      </c>
      <c r="I54" s="18">
        <v>1</v>
      </c>
      <c r="J54" s="18">
        <v>0</v>
      </c>
      <c r="K54" s="20">
        <v>1</v>
      </c>
      <c r="L54" s="23">
        <f>'OOP-Exp'!$Z$10</f>
        <v>8123.18</v>
      </c>
      <c r="M54" s="23">
        <v>15828.897999999999</v>
      </c>
      <c r="N54" s="24">
        <v>3596.0749999999998</v>
      </c>
      <c r="O54" s="24">
        <v>744.82299999999998</v>
      </c>
      <c r="P54" s="24">
        <v>3108.1840000000002</v>
      </c>
      <c r="Q54">
        <v>64307</v>
      </c>
      <c r="R54">
        <v>3863</v>
      </c>
      <c r="S54">
        <v>1847.915</v>
      </c>
      <c r="T54">
        <v>11360.762000000001</v>
      </c>
    </row>
    <row r="55" spans="1:20">
      <c r="A55" t="s">
        <v>44</v>
      </c>
      <c r="B55" s="14">
        <v>2008</v>
      </c>
      <c r="C55">
        <v>0</v>
      </c>
      <c r="D55">
        <v>356173751029.50897</v>
      </c>
      <c r="E55">
        <v>8321541</v>
      </c>
      <c r="F55">
        <v>244043130730.39896</v>
      </c>
      <c r="G55" s="24">
        <v>380.7</v>
      </c>
      <c r="H55" s="16">
        <v>50</v>
      </c>
      <c r="I55" s="18">
        <v>1</v>
      </c>
      <c r="J55" s="18">
        <v>0</v>
      </c>
      <c r="K55" s="20">
        <v>1</v>
      </c>
      <c r="L55" s="23">
        <f>'OOP-Exp'!$AA$10</f>
        <v>8088.9470000000001</v>
      </c>
      <c r="M55" s="23">
        <v>16459.292000000001</v>
      </c>
      <c r="N55" s="24">
        <v>3812.9830000000002</v>
      </c>
      <c r="O55" s="24">
        <v>725.99099999999999</v>
      </c>
      <c r="P55" s="24">
        <v>3269.777</v>
      </c>
      <c r="Q55">
        <v>64018</v>
      </c>
      <c r="R55">
        <v>3735</v>
      </c>
      <c r="S55">
        <v>1927.4749999999999</v>
      </c>
      <c r="T55">
        <v>11908.411</v>
      </c>
    </row>
    <row r="56" spans="1:20">
      <c r="A56" t="s">
        <v>44</v>
      </c>
      <c r="B56" s="14">
        <v>2009</v>
      </c>
      <c r="C56">
        <v>0</v>
      </c>
      <c r="D56">
        <v>343501280925.37299</v>
      </c>
      <c r="E56">
        <v>8341483</v>
      </c>
      <c r="F56">
        <v>273859831230.56287</v>
      </c>
      <c r="G56" s="24">
        <v>390.5</v>
      </c>
      <c r="H56" s="16">
        <v>50</v>
      </c>
      <c r="I56" s="18">
        <v>1</v>
      </c>
      <c r="J56" s="18">
        <v>0</v>
      </c>
      <c r="K56" s="20">
        <v>1</v>
      </c>
      <c r="L56" s="23">
        <f>'OOP-Exp'!$AB$10</f>
        <v>8212.4030000000002</v>
      </c>
      <c r="M56" s="23">
        <v>16764.786</v>
      </c>
      <c r="N56" s="24">
        <v>4127.2190000000001</v>
      </c>
      <c r="O56" s="24">
        <v>723.09400000000005</v>
      </c>
      <c r="P56" s="24">
        <v>3004.6779999999999</v>
      </c>
      <c r="Q56">
        <v>64069</v>
      </c>
      <c r="R56">
        <v>3897</v>
      </c>
      <c r="S56">
        <v>1922.306</v>
      </c>
      <c r="T56">
        <v>12302.385</v>
      </c>
    </row>
    <row r="57" spans="1:20">
      <c r="A57" t="s">
        <v>44</v>
      </c>
      <c r="B57" s="14">
        <v>2010</v>
      </c>
      <c r="C57">
        <v>0</v>
      </c>
      <c r="D57">
        <v>349594766906.44702</v>
      </c>
      <c r="E57">
        <v>8361069</v>
      </c>
      <c r="F57">
        <v>287674541791.97711</v>
      </c>
      <c r="G57" s="24">
        <v>399.2</v>
      </c>
      <c r="H57" s="16">
        <v>50</v>
      </c>
      <c r="I57" s="18">
        <v>1</v>
      </c>
      <c r="J57" s="18">
        <v>0</v>
      </c>
      <c r="K57" s="20">
        <v>1</v>
      </c>
      <c r="L57" s="23">
        <f>'OOP-Exp'!$AC$10</f>
        <v>8456.4140000000007</v>
      </c>
      <c r="M57" s="23">
        <v>17024.751</v>
      </c>
      <c r="N57" s="24">
        <v>4219.17</v>
      </c>
      <c r="O57" s="24">
        <v>738.88499999999999</v>
      </c>
      <c r="P57" s="24">
        <v>2994.6010000000001</v>
      </c>
      <c r="Q57">
        <v>64008</v>
      </c>
      <c r="R57">
        <v>3888</v>
      </c>
      <c r="S57">
        <v>2052.634</v>
      </c>
      <c r="T57">
        <v>12412.683000000001</v>
      </c>
    </row>
    <row r="58" spans="1:20">
      <c r="A58" t="s">
        <v>44</v>
      </c>
      <c r="B58" s="14">
        <v>2011</v>
      </c>
      <c r="C58">
        <v>0</v>
      </c>
      <c r="D58">
        <v>360039547765.29797</v>
      </c>
      <c r="E58">
        <v>8388534</v>
      </c>
      <c r="F58">
        <v>295484456850.98004</v>
      </c>
      <c r="G58" s="24">
        <v>408.9</v>
      </c>
      <c r="H58" s="16">
        <v>50</v>
      </c>
      <c r="I58" s="18">
        <v>1</v>
      </c>
      <c r="J58" s="18">
        <v>0</v>
      </c>
      <c r="K58" s="20">
        <v>1</v>
      </c>
      <c r="L58" s="23">
        <f>'OOP-Exp'!$AD$10</f>
        <v>8561.2990000000009</v>
      </c>
      <c r="M58" s="23">
        <v>17173.383999999998</v>
      </c>
      <c r="N58" s="24">
        <v>4255.4170000000004</v>
      </c>
      <c r="O58" s="24">
        <v>742.33900000000006</v>
      </c>
      <c r="P58" s="24">
        <v>3032.6619999999998</v>
      </c>
      <c r="Q58">
        <v>64417</v>
      </c>
      <c r="R58">
        <v>4285</v>
      </c>
      <c r="S58">
        <v>2120.232</v>
      </c>
      <c r="T58">
        <v>12443.382</v>
      </c>
    </row>
    <row r="59" spans="1:20">
      <c r="A59" t="s">
        <v>44</v>
      </c>
      <c r="B59" s="14">
        <v>2012</v>
      </c>
      <c r="C59">
        <v>0</v>
      </c>
      <c r="D59">
        <v>362713281796.23199</v>
      </c>
      <c r="E59">
        <v>8426311</v>
      </c>
      <c r="F59">
        <v>295756409976.64758</v>
      </c>
      <c r="G59" s="24">
        <v>416.9</v>
      </c>
      <c r="H59" s="16">
        <v>50</v>
      </c>
      <c r="I59" s="18">
        <v>1</v>
      </c>
      <c r="J59" s="18">
        <v>0</v>
      </c>
      <c r="K59" s="20">
        <v>1</v>
      </c>
      <c r="L59" s="23">
        <f>'OOP-Exp'!$AE$10</f>
        <v>8852.7060000000001</v>
      </c>
      <c r="M59" s="23">
        <v>17700.267</v>
      </c>
      <c r="N59" s="24">
        <v>4387.42</v>
      </c>
      <c r="O59" s="24">
        <v>732.81799999999998</v>
      </c>
      <c r="P59" s="24">
        <v>3038.8890000000001</v>
      </c>
      <c r="Q59">
        <v>64691</v>
      </c>
      <c r="R59">
        <v>4360</v>
      </c>
      <c r="S59">
        <v>2336.8359999999998</v>
      </c>
      <c r="T59">
        <v>12864.502</v>
      </c>
    </row>
    <row r="60" spans="1:20">
      <c r="A60" t="s">
        <v>44</v>
      </c>
      <c r="B60" s="14">
        <v>2013</v>
      </c>
      <c r="C60">
        <v>0</v>
      </c>
      <c r="D60">
        <v>363677846901.49298</v>
      </c>
      <c r="E60">
        <v>8468570</v>
      </c>
      <c r="F60">
        <v>293953530093.53876</v>
      </c>
      <c r="G60" s="24">
        <v>422.4</v>
      </c>
      <c r="H60" s="16">
        <v>50</v>
      </c>
      <c r="I60" s="18">
        <v>1</v>
      </c>
      <c r="J60" s="18">
        <v>1</v>
      </c>
      <c r="K60" s="20">
        <v>1</v>
      </c>
      <c r="L60" s="23">
        <f>'OOP-Exp'!$AF$10</f>
        <v>9114.5329999999994</v>
      </c>
      <c r="M60" s="23">
        <v>17660.252</v>
      </c>
      <c r="N60" s="24">
        <v>4388.3969999999999</v>
      </c>
      <c r="O60" s="24">
        <v>769.50199999999995</v>
      </c>
      <c r="P60" s="24">
        <v>3012.846</v>
      </c>
      <c r="Q60">
        <v>64825</v>
      </c>
      <c r="R60">
        <v>4725</v>
      </c>
      <c r="S60">
        <v>2247.6909999999998</v>
      </c>
      <c r="T60">
        <v>12656.191999999999</v>
      </c>
    </row>
    <row r="61" spans="1:20">
      <c r="A61" t="s">
        <v>44</v>
      </c>
      <c r="B61" s="14">
        <v>2014</v>
      </c>
      <c r="C61">
        <v>0</v>
      </c>
      <c r="D61">
        <v>365388343178.72302</v>
      </c>
      <c r="F61">
        <v>308570455814.43158</v>
      </c>
      <c r="G61" s="24">
        <v>426.2</v>
      </c>
      <c r="H61" s="16">
        <v>50</v>
      </c>
      <c r="I61" s="18">
        <v>1</v>
      </c>
      <c r="J61" s="18">
        <v>1</v>
      </c>
      <c r="K61" s="20">
        <v>1</v>
      </c>
      <c r="L61" s="23">
        <f>'OOP-Exp'!$AG$10</f>
        <v>9223.7199999999993</v>
      </c>
      <c r="M61" s="23">
        <v>17908.224999999999</v>
      </c>
      <c r="N61" s="24">
        <v>4431.8710000000001</v>
      </c>
      <c r="O61" s="24">
        <v>801.846</v>
      </c>
      <c r="P61" s="24">
        <v>3154.1959999999999</v>
      </c>
      <c r="Q61">
        <v>64815</v>
      </c>
      <c r="R61">
        <v>5156</v>
      </c>
      <c r="S61">
        <v>2329.1669999999999</v>
      </c>
      <c r="T61">
        <v>12832.413</v>
      </c>
    </row>
    <row r="62" spans="1:20">
      <c r="A62" t="s">
        <v>45</v>
      </c>
      <c r="B62" s="14">
        <v>1985</v>
      </c>
      <c r="C62">
        <v>0</v>
      </c>
      <c r="D62">
        <v>250968611700.88901</v>
      </c>
      <c r="E62">
        <v>9858308</v>
      </c>
      <c r="F62">
        <v>298389130881.77197</v>
      </c>
      <c r="G62" s="24">
        <v>309</v>
      </c>
      <c r="H62" s="16">
        <v>0</v>
      </c>
      <c r="I62" s="18">
        <v>0</v>
      </c>
      <c r="J62" s="18">
        <v>0</v>
      </c>
      <c r="K62" s="20">
        <v>0</v>
      </c>
      <c r="P62" s="24">
        <v>1402.3510000000001</v>
      </c>
      <c r="Q62">
        <v>91790</v>
      </c>
    </row>
    <row r="63" spans="1:20">
      <c r="A63" t="s">
        <v>45</v>
      </c>
      <c r="B63" s="14">
        <v>1986</v>
      </c>
      <c r="C63">
        <v>0</v>
      </c>
      <c r="D63">
        <v>255543172506.901</v>
      </c>
      <c r="E63">
        <v>9861823</v>
      </c>
      <c r="F63">
        <v>317272181257.66803</v>
      </c>
      <c r="G63" s="24">
        <v>318.3</v>
      </c>
      <c r="H63" s="16">
        <v>0</v>
      </c>
      <c r="I63" s="18">
        <v>0</v>
      </c>
      <c r="J63" s="18">
        <v>0</v>
      </c>
      <c r="K63" s="20">
        <v>0</v>
      </c>
      <c r="P63" s="24">
        <v>1568.463</v>
      </c>
      <c r="Q63">
        <v>89590</v>
      </c>
    </row>
    <row r="64" spans="1:20">
      <c r="A64" t="s">
        <v>45</v>
      </c>
      <c r="B64" s="14">
        <v>1987</v>
      </c>
      <c r="C64">
        <v>0</v>
      </c>
      <c r="D64">
        <v>261437683191.18701</v>
      </c>
      <c r="E64">
        <v>9870233</v>
      </c>
      <c r="F64">
        <v>336457226382.89813</v>
      </c>
      <c r="G64" s="24">
        <v>328.3</v>
      </c>
      <c r="H64" s="16">
        <v>0</v>
      </c>
      <c r="I64" s="18">
        <v>0</v>
      </c>
      <c r="J64" s="18">
        <v>0</v>
      </c>
      <c r="K64" s="20">
        <v>0</v>
      </c>
      <c r="P64" s="24">
        <v>1709.308</v>
      </c>
      <c r="Q64">
        <v>88550</v>
      </c>
    </row>
    <row r="65" spans="1:20">
      <c r="A65" t="s">
        <v>45</v>
      </c>
      <c r="B65" s="14">
        <v>1988</v>
      </c>
      <c r="C65">
        <v>0</v>
      </c>
      <c r="D65">
        <v>273785931112.17001</v>
      </c>
      <c r="E65">
        <v>9901664</v>
      </c>
      <c r="F65">
        <v>353597267890.67871</v>
      </c>
      <c r="G65" s="24">
        <v>328.4</v>
      </c>
      <c r="H65" s="16">
        <v>26.486660237865635</v>
      </c>
      <c r="I65" s="18">
        <v>0</v>
      </c>
      <c r="J65" s="18">
        <v>0</v>
      </c>
      <c r="K65" s="20">
        <v>0</v>
      </c>
      <c r="P65" s="24">
        <v>1850.6310000000001</v>
      </c>
      <c r="Q65">
        <v>83090</v>
      </c>
      <c r="R65">
        <v>6179</v>
      </c>
    </row>
    <row r="66" spans="1:20">
      <c r="A66" t="s">
        <v>45</v>
      </c>
      <c r="B66" s="14">
        <v>1989</v>
      </c>
      <c r="C66">
        <v>0</v>
      </c>
      <c r="D66">
        <v>283284021773.87</v>
      </c>
      <c r="E66">
        <v>9937697</v>
      </c>
      <c r="F66">
        <v>356617756490.47168</v>
      </c>
      <c r="G66" s="24">
        <v>339.1</v>
      </c>
      <c r="H66" s="16">
        <v>47.058823529411761</v>
      </c>
      <c r="I66" s="18">
        <v>0</v>
      </c>
      <c r="J66" s="18">
        <v>0</v>
      </c>
      <c r="K66" s="20">
        <v>0</v>
      </c>
      <c r="P66" s="24">
        <v>1445.644</v>
      </c>
      <c r="Q66">
        <v>82632</v>
      </c>
      <c r="R66">
        <v>5880</v>
      </c>
    </row>
    <row r="67" spans="1:20">
      <c r="A67" t="s">
        <v>45</v>
      </c>
      <c r="B67" s="14">
        <v>1990</v>
      </c>
      <c r="C67">
        <v>0</v>
      </c>
      <c r="D67">
        <v>292171781629.02301</v>
      </c>
      <c r="E67">
        <v>9967378</v>
      </c>
      <c r="F67">
        <v>379151321019.98315</v>
      </c>
      <c r="G67" s="24">
        <v>345.5</v>
      </c>
      <c r="H67" s="16">
        <v>47.058823529411761</v>
      </c>
      <c r="I67" s="18">
        <v>0</v>
      </c>
      <c r="J67" s="18">
        <v>0</v>
      </c>
      <c r="K67" s="20">
        <v>0</v>
      </c>
      <c r="P67" s="24">
        <v>1538.452</v>
      </c>
      <c r="Q67">
        <v>76703</v>
      </c>
      <c r="R67">
        <v>5322</v>
      </c>
    </row>
    <row r="68" spans="1:20">
      <c r="A68" t="s">
        <v>45</v>
      </c>
      <c r="B68" s="14">
        <v>1991</v>
      </c>
      <c r="C68">
        <v>0</v>
      </c>
      <c r="D68">
        <v>297527507462.552</v>
      </c>
      <c r="E68">
        <v>10004490</v>
      </c>
      <c r="F68">
        <v>390516754644.89795</v>
      </c>
      <c r="G68" s="24">
        <v>353.3</v>
      </c>
      <c r="H68" s="16">
        <v>48.509266720386783</v>
      </c>
      <c r="I68" s="18">
        <v>0</v>
      </c>
      <c r="J68" s="18">
        <v>0</v>
      </c>
      <c r="K68" s="20">
        <v>0</v>
      </c>
      <c r="P68" s="24">
        <v>1719.1389999999999</v>
      </c>
      <c r="Q68">
        <v>77207</v>
      </c>
      <c r="R68">
        <v>4919</v>
      </c>
    </row>
    <row r="69" spans="1:20">
      <c r="A69" t="s">
        <v>45</v>
      </c>
      <c r="B69" s="14">
        <v>1992</v>
      </c>
      <c r="C69">
        <v>0</v>
      </c>
      <c r="D69">
        <v>302081626566.909</v>
      </c>
      <c r="E69">
        <v>10045160</v>
      </c>
      <c r="F69">
        <v>405179064897.92932</v>
      </c>
      <c r="G69" s="24">
        <v>360.3</v>
      </c>
      <c r="H69" s="16">
        <v>53.256187720990042</v>
      </c>
      <c r="I69" s="18">
        <v>1</v>
      </c>
      <c r="J69" s="18">
        <v>0</v>
      </c>
      <c r="K69" s="20">
        <v>0</v>
      </c>
      <c r="P69" s="24">
        <v>1841.8820000000001</v>
      </c>
      <c r="Q69">
        <v>77829</v>
      </c>
      <c r="R69">
        <v>4782</v>
      </c>
    </row>
    <row r="70" spans="1:20">
      <c r="A70" t="s">
        <v>45</v>
      </c>
      <c r="B70" s="14">
        <v>1993</v>
      </c>
      <c r="C70">
        <v>0</v>
      </c>
      <c r="D70">
        <v>299175984688.849</v>
      </c>
      <c r="E70">
        <v>10084480</v>
      </c>
      <c r="F70">
        <v>413918950096.56329</v>
      </c>
      <c r="G70" s="24">
        <v>370.5</v>
      </c>
      <c r="H70" s="16">
        <v>53.333333333333336</v>
      </c>
      <c r="I70" s="18">
        <v>1</v>
      </c>
      <c r="J70" s="18">
        <v>1</v>
      </c>
      <c r="K70" s="20">
        <v>0</v>
      </c>
      <c r="P70" s="24">
        <v>1796.298</v>
      </c>
      <c r="Q70">
        <v>77659</v>
      </c>
      <c r="R70">
        <v>4782</v>
      </c>
    </row>
    <row r="71" spans="1:20">
      <c r="A71" t="s">
        <v>45</v>
      </c>
      <c r="B71" s="14">
        <v>1994</v>
      </c>
      <c r="C71">
        <v>0</v>
      </c>
      <c r="D71">
        <v>308830308356.05298</v>
      </c>
      <c r="E71">
        <v>10115600</v>
      </c>
      <c r="F71">
        <v>421608960361.51642</v>
      </c>
      <c r="G71" s="24">
        <v>377.6</v>
      </c>
      <c r="H71" s="16">
        <v>53.333333333333336</v>
      </c>
      <c r="I71" s="18">
        <v>1</v>
      </c>
      <c r="J71" s="18">
        <v>1</v>
      </c>
      <c r="K71" s="20">
        <v>0</v>
      </c>
      <c r="P71" s="24">
        <v>1894.789</v>
      </c>
      <c r="Q71">
        <v>76844</v>
      </c>
      <c r="R71">
        <v>1976</v>
      </c>
    </row>
    <row r="72" spans="1:20">
      <c r="A72" t="s">
        <v>45</v>
      </c>
      <c r="B72" s="14">
        <v>1995</v>
      </c>
      <c r="C72">
        <v>0</v>
      </c>
      <c r="D72">
        <v>316195161437.92999</v>
      </c>
      <c r="E72">
        <v>10136810</v>
      </c>
      <c r="F72">
        <v>413409363822.02155</v>
      </c>
      <c r="G72" s="24">
        <v>386.3</v>
      </c>
      <c r="H72" s="16">
        <v>53.333333333333329</v>
      </c>
      <c r="I72" s="18">
        <v>1</v>
      </c>
      <c r="J72" s="18">
        <v>1</v>
      </c>
      <c r="K72" s="20">
        <v>0</v>
      </c>
      <c r="L72" s="23">
        <f>'OOP-Exp'!$N$11</f>
        <v>5612.6850000000004</v>
      </c>
      <c r="P72" s="24">
        <v>1874.345</v>
      </c>
      <c r="Q72">
        <v>75149</v>
      </c>
      <c r="R72">
        <v>1933</v>
      </c>
    </row>
    <row r="73" spans="1:20">
      <c r="A73" t="s">
        <v>45</v>
      </c>
      <c r="B73" s="14">
        <v>1996</v>
      </c>
      <c r="C73">
        <v>0</v>
      </c>
      <c r="D73">
        <v>321233429097.65002</v>
      </c>
      <c r="E73">
        <v>10156640</v>
      </c>
      <c r="F73">
        <v>411924050800.49854</v>
      </c>
      <c r="G73" s="24">
        <v>386.3</v>
      </c>
      <c r="H73" s="16">
        <v>53.333333333333336</v>
      </c>
      <c r="I73" s="18">
        <v>1</v>
      </c>
      <c r="J73" s="18">
        <v>1</v>
      </c>
      <c r="K73" s="20">
        <v>0</v>
      </c>
      <c r="L73" s="23">
        <f>'OOP-Exp'!$O$11</f>
        <v>5560.5039999999999</v>
      </c>
      <c r="P73" s="24">
        <v>1978.9280000000001</v>
      </c>
      <c r="Q73">
        <v>80970</v>
      </c>
      <c r="R73">
        <v>1928</v>
      </c>
    </row>
    <row r="74" spans="1:20">
      <c r="A74" t="s">
        <v>45</v>
      </c>
      <c r="B74" s="14">
        <v>1997</v>
      </c>
      <c r="C74">
        <v>0</v>
      </c>
      <c r="D74">
        <v>333152605075.15698</v>
      </c>
      <c r="E74">
        <v>10181250</v>
      </c>
      <c r="F74">
        <v>411620038148.50873</v>
      </c>
      <c r="G74" s="24">
        <v>377.5</v>
      </c>
      <c r="H74" s="16">
        <v>53.333333333333336</v>
      </c>
      <c r="I74" s="18">
        <v>1</v>
      </c>
      <c r="J74" s="18">
        <v>1</v>
      </c>
      <c r="K74" s="20">
        <v>0</v>
      </c>
      <c r="L74" s="23">
        <f>'OOP-Exp'!$P$11</f>
        <v>6387.174</v>
      </c>
      <c r="P74" s="24">
        <v>2024.6769999999999</v>
      </c>
      <c r="Q74">
        <v>80835</v>
      </c>
      <c r="R74">
        <v>1770</v>
      </c>
    </row>
    <row r="75" spans="1:20">
      <c r="A75" t="s">
        <v>45</v>
      </c>
      <c r="B75" s="14">
        <v>1998</v>
      </c>
      <c r="C75">
        <v>0</v>
      </c>
      <c r="D75">
        <v>339733306021.98297</v>
      </c>
      <c r="E75">
        <v>10203010</v>
      </c>
      <c r="F75">
        <v>402760628955.18127</v>
      </c>
      <c r="G75" s="24">
        <v>364.9</v>
      </c>
      <c r="H75" s="16">
        <v>53.333333333333336</v>
      </c>
      <c r="I75" s="18">
        <v>1</v>
      </c>
      <c r="J75" s="18">
        <v>1</v>
      </c>
      <c r="K75" s="20">
        <v>0</v>
      </c>
      <c r="L75" s="23">
        <f>'OOP-Exp'!$Q$11</f>
        <v>6773.1689999999999</v>
      </c>
      <c r="P75" s="24">
        <v>2243.23</v>
      </c>
      <c r="Q75">
        <v>80267</v>
      </c>
      <c r="R75">
        <v>1853</v>
      </c>
    </row>
    <row r="76" spans="1:20">
      <c r="A76" t="s">
        <v>45</v>
      </c>
      <c r="B76" s="14">
        <v>1999</v>
      </c>
      <c r="C76">
        <v>0</v>
      </c>
      <c r="D76">
        <v>351839043400.81598</v>
      </c>
      <c r="E76">
        <v>10226420</v>
      </c>
      <c r="F76">
        <v>403277911546.01532</v>
      </c>
      <c r="G76" s="24">
        <v>353.5</v>
      </c>
      <c r="H76" s="16">
        <v>53.333333333333343</v>
      </c>
      <c r="I76" s="18">
        <v>1</v>
      </c>
      <c r="J76" s="18">
        <v>0</v>
      </c>
      <c r="K76" s="20">
        <v>0</v>
      </c>
      <c r="L76" s="23">
        <f>'OOP-Exp'!$R$11</f>
        <v>7228.567</v>
      </c>
      <c r="P76" s="24">
        <v>2442.4290000000001</v>
      </c>
      <c r="Q76">
        <v>79906</v>
      </c>
      <c r="R76">
        <v>1818</v>
      </c>
    </row>
    <row r="77" spans="1:20">
      <c r="A77" t="s">
        <v>45</v>
      </c>
      <c r="B77" s="14">
        <v>2000</v>
      </c>
      <c r="C77">
        <v>0</v>
      </c>
      <c r="D77">
        <v>364623660072.87402</v>
      </c>
      <c r="E77">
        <v>10251250</v>
      </c>
      <c r="F77">
        <v>397552822814.0553</v>
      </c>
      <c r="G77" s="24">
        <v>356.5</v>
      </c>
      <c r="H77" s="16">
        <v>53.333333333333336</v>
      </c>
      <c r="I77" s="18">
        <v>1</v>
      </c>
      <c r="J77" s="18">
        <v>0</v>
      </c>
      <c r="K77" s="20">
        <v>0</v>
      </c>
      <c r="L77" s="23">
        <f>'OOP-Exp'!$S$11</f>
        <v>7522.8850000000002</v>
      </c>
      <c r="Q77">
        <v>79639</v>
      </c>
      <c r="R77">
        <v>1955</v>
      </c>
    </row>
    <row r="78" spans="1:20">
      <c r="A78" t="s">
        <v>45</v>
      </c>
      <c r="B78" s="14">
        <v>2001</v>
      </c>
      <c r="C78">
        <v>0</v>
      </c>
      <c r="D78">
        <v>367582672614.30701</v>
      </c>
      <c r="E78">
        <v>10286570</v>
      </c>
      <c r="F78">
        <v>396118115489.35571</v>
      </c>
      <c r="G78" s="24">
        <v>375.4</v>
      </c>
      <c r="H78" s="16">
        <v>53.333333333333336</v>
      </c>
      <c r="I78" s="18">
        <v>1</v>
      </c>
      <c r="J78" s="18">
        <v>0</v>
      </c>
      <c r="K78" s="20">
        <v>0</v>
      </c>
      <c r="L78" s="23">
        <f>'OOP-Exp'!$T$11</f>
        <v>7495.3850000000002</v>
      </c>
      <c r="Q78">
        <v>78763</v>
      </c>
      <c r="R78">
        <v>2059</v>
      </c>
    </row>
    <row r="79" spans="1:20">
      <c r="A79" t="s">
        <v>45</v>
      </c>
      <c r="B79" s="14">
        <v>2002</v>
      </c>
      <c r="C79">
        <v>0</v>
      </c>
      <c r="D79">
        <v>374127526248.44598</v>
      </c>
      <c r="E79">
        <v>10332780</v>
      </c>
      <c r="F79">
        <v>392381208254.10773</v>
      </c>
      <c r="G79" s="24">
        <v>395.3</v>
      </c>
      <c r="H79" s="16">
        <v>53.333333333333336</v>
      </c>
      <c r="I79" s="18">
        <v>1</v>
      </c>
      <c r="J79" s="18">
        <v>0</v>
      </c>
      <c r="K79" s="20">
        <v>0</v>
      </c>
      <c r="L79" s="23">
        <f>'OOP-Exp'!$U$11</f>
        <v>8287.0560000000005</v>
      </c>
      <c r="Q79">
        <v>78272</v>
      </c>
      <c r="R79">
        <v>2103</v>
      </c>
    </row>
    <row r="80" spans="1:20">
      <c r="A80" t="s">
        <v>45</v>
      </c>
      <c r="B80" s="14">
        <v>2003</v>
      </c>
      <c r="C80">
        <v>0</v>
      </c>
      <c r="D80">
        <v>377024832579.80298</v>
      </c>
      <c r="E80">
        <v>10376130</v>
      </c>
      <c r="F80">
        <v>381647157027.23132</v>
      </c>
      <c r="G80" s="24">
        <v>412.1</v>
      </c>
      <c r="H80" s="16">
        <v>53.333333333333329</v>
      </c>
      <c r="I80" s="18">
        <v>1</v>
      </c>
      <c r="J80" s="18">
        <v>0</v>
      </c>
      <c r="K80" s="20">
        <v>0</v>
      </c>
      <c r="L80" s="23">
        <f>'OOP-Exp'!$V$11</f>
        <v>9111.2960000000003</v>
      </c>
      <c r="M80" s="23">
        <v>14048.732</v>
      </c>
      <c r="N80" s="24">
        <v>5484.32</v>
      </c>
      <c r="O80" s="24">
        <v>609.97799999999995</v>
      </c>
      <c r="P80" s="24">
        <v>3383.576</v>
      </c>
      <c r="Q80">
        <v>77905</v>
      </c>
      <c r="R80">
        <v>1959</v>
      </c>
      <c r="T80">
        <v>9285.8459999999995</v>
      </c>
    </row>
    <row r="81" spans="1:20">
      <c r="A81" t="s">
        <v>45</v>
      </c>
      <c r="B81" s="14">
        <v>2004</v>
      </c>
      <c r="C81">
        <v>0</v>
      </c>
      <c r="D81">
        <v>390729049353.815</v>
      </c>
      <c r="E81">
        <v>10421140</v>
      </c>
      <c r="F81">
        <v>377510685614.17548</v>
      </c>
      <c r="G81" s="24">
        <v>428.6</v>
      </c>
      <c r="H81" s="16">
        <v>53.333333333333336</v>
      </c>
      <c r="I81" s="18">
        <v>1</v>
      </c>
      <c r="J81" s="18">
        <v>0</v>
      </c>
      <c r="K81" s="20">
        <v>0</v>
      </c>
      <c r="L81" s="23">
        <f>'OOP-Exp'!$W$11</f>
        <v>8766.7999999999993</v>
      </c>
      <c r="M81" s="23">
        <v>15004.59</v>
      </c>
      <c r="N81" s="24">
        <v>5711.7290000000003</v>
      </c>
      <c r="O81" s="24">
        <v>561.91600000000005</v>
      </c>
      <c r="P81" s="24">
        <v>3700.3820000000001</v>
      </c>
      <c r="Q81">
        <v>77881</v>
      </c>
      <c r="R81">
        <v>1899</v>
      </c>
      <c r="T81">
        <v>9736.1970000000001</v>
      </c>
    </row>
    <row r="82" spans="1:20">
      <c r="A82" t="s">
        <v>45</v>
      </c>
      <c r="B82" s="14">
        <v>2005</v>
      </c>
      <c r="C82">
        <v>0</v>
      </c>
      <c r="D82">
        <v>398912003097.15601</v>
      </c>
      <c r="E82">
        <v>10478620</v>
      </c>
      <c r="F82">
        <v>377813547253.34741</v>
      </c>
      <c r="G82" s="24">
        <v>447.7</v>
      </c>
      <c r="H82" s="16">
        <v>53.333333333333336</v>
      </c>
      <c r="I82" s="18">
        <v>1</v>
      </c>
      <c r="J82" s="18">
        <v>0</v>
      </c>
      <c r="K82" s="20">
        <v>0</v>
      </c>
      <c r="L82" s="23">
        <f>'OOP-Exp'!$X$11</f>
        <v>8671.7950000000001</v>
      </c>
      <c r="M82" s="23">
        <v>15147.362999999999</v>
      </c>
      <c r="N82" s="24">
        <v>5718.4139999999998</v>
      </c>
      <c r="O82" s="24">
        <v>851.97500000000002</v>
      </c>
      <c r="P82" s="24">
        <v>3729.6210000000001</v>
      </c>
      <c r="Q82">
        <v>77799</v>
      </c>
      <c r="R82">
        <v>1875</v>
      </c>
      <c r="T82">
        <v>9557.9560000000001</v>
      </c>
    </row>
    <row r="83" spans="1:20">
      <c r="A83" t="s">
        <v>45</v>
      </c>
      <c r="B83" s="14">
        <v>2006</v>
      </c>
      <c r="C83">
        <v>0</v>
      </c>
      <c r="D83">
        <v>408882106302.45398</v>
      </c>
      <c r="E83">
        <v>10547960</v>
      </c>
      <c r="F83">
        <v>371031889722.03583</v>
      </c>
      <c r="G83" s="24">
        <v>465.9</v>
      </c>
      <c r="H83" s="16">
        <v>53.333333333333336</v>
      </c>
      <c r="I83" s="18">
        <v>1</v>
      </c>
      <c r="J83" s="18">
        <v>0</v>
      </c>
      <c r="K83" s="20">
        <v>0</v>
      </c>
      <c r="L83" s="23">
        <f>'OOP-Exp'!$Y$11</f>
        <v>9031.7990000000009</v>
      </c>
      <c r="M83" s="23">
        <v>14033.88</v>
      </c>
      <c r="N83" s="24">
        <v>7029.1490000000003</v>
      </c>
      <c r="O83" s="24">
        <v>657.84500000000003</v>
      </c>
      <c r="P83" s="24">
        <v>3607.15</v>
      </c>
      <c r="Q83">
        <v>70714</v>
      </c>
      <c r="R83">
        <v>1915</v>
      </c>
      <c r="T83">
        <v>9449.893</v>
      </c>
    </row>
    <row r="84" spans="1:20">
      <c r="A84" t="s">
        <v>45</v>
      </c>
      <c r="B84" s="14">
        <v>2007</v>
      </c>
      <c r="C84">
        <v>0</v>
      </c>
      <c r="D84">
        <v>422774105284.10699</v>
      </c>
      <c r="E84">
        <v>10625700</v>
      </c>
      <c r="F84">
        <v>367175082698.19409</v>
      </c>
      <c r="G84" s="24">
        <v>483.6</v>
      </c>
      <c r="H84" s="16">
        <v>52.37181996086106</v>
      </c>
      <c r="I84" s="18">
        <v>1</v>
      </c>
      <c r="J84" s="18">
        <v>0</v>
      </c>
      <c r="K84" s="20">
        <v>0</v>
      </c>
      <c r="L84" s="23">
        <f>'OOP-Exp'!$Z$11</f>
        <v>9567.8279999999995</v>
      </c>
      <c r="M84" s="23">
        <v>14472.079</v>
      </c>
      <c r="N84" s="24">
        <v>7356.6009999999997</v>
      </c>
      <c r="O84" s="24">
        <v>687.476</v>
      </c>
      <c r="P84" s="24">
        <v>3804.0590000000002</v>
      </c>
      <c r="Q84">
        <v>70461</v>
      </c>
      <c r="R84">
        <v>1823</v>
      </c>
      <c r="T84">
        <v>9697.5540000000001</v>
      </c>
    </row>
    <row r="85" spans="1:20">
      <c r="A85" t="s">
        <v>45</v>
      </c>
      <c r="B85" s="14">
        <v>2008</v>
      </c>
      <c r="C85">
        <v>0</v>
      </c>
      <c r="D85">
        <v>425932886131.53998</v>
      </c>
      <c r="E85">
        <v>10709970</v>
      </c>
      <c r="F85">
        <v>392659009066.94409</v>
      </c>
      <c r="G85" s="24">
        <v>501.2</v>
      </c>
      <c r="H85" s="16">
        <v>20.308352849336458</v>
      </c>
      <c r="I85" s="18">
        <v>1</v>
      </c>
      <c r="J85" s="18">
        <v>0</v>
      </c>
      <c r="K85" s="20">
        <v>0</v>
      </c>
      <c r="L85" s="23">
        <f>'OOP-Exp'!$AA$11</f>
        <v>9381.2420000000002</v>
      </c>
      <c r="M85" s="23">
        <v>14907.725</v>
      </c>
      <c r="N85" s="24">
        <v>7798.2479999999996</v>
      </c>
      <c r="O85" s="24">
        <v>718.65499999999997</v>
      </c>
      <c r="P85" s="24">
        <v>4235.97</v>
      </c>
      <c r="Q85">
        <v>70410</v>
      </c>
      <c r="R85">
        <v>1824</v>
      </c>
      <c r="T85">
        <v>10125.743</v>
      </c>
    </row>
    <row r="86" spans="1:20">
      <c r="A86" t="s">
        <v>45</v>
      </c>
      <c r="B86" s="14">
        <v>2009</v>
      </c>
      <c r="C86">
        <v>0</v>
      </c>
      <c r="D86">
        <v>416200285245.599</v>
      </c>
      <c r="E86">
        <v>10796490</v>
      </c>
      <c r="F86">
        <v>412933113006.42108</v>
      </c>
      <c r="G86" s="24">
        <v>516.70000000000005</v>
      </c>
      <c r="H86" s="16">
        <v>20</v>
      </c>
      <c r="I86" s="18">
        <v>1</v>
      </c>
      <c r="J86" s="18">
        <v>0</v>
      </c>
      <c r="K86" s="20">
        <v>0</v>
      </c>
      <c r="L86" s="23">
        <f>'OOP-Exp'!$AB$11</f>
        <v>9662.2909999999993</v>
      </c>
      <c r="M86" s="23">
        <v>15704.182000000001</v>
      </c>
      <c r="N86" s="24">
        <v>8436.7070000000003</v>
      </c>
      <c r="O86" s="24">
        <v>939.01700000000005</v>
      </c>
      <c r="P86" s="24">
        <v>4435.1139999999996</v>
      </c>
      <c r="Q86">
        <v>70265</v>
      </c>
      <c r="R86">
        <v>1855</v>
      </c>
      <c r="T86">
        <v>10709.731</v>
      </c>
    </row>
    <row r="87" spans="1:20">
      <c r="A87" t="s">
        <v>45</v>
      </c>
      <c r="B87" s="14">
        <v>2010</v>
      </c>
      <c r="C87">
        <v>0</v>
      </c>
      <c r="D87">
        <v>427416720715.55402</v>
      </c>
      <c r="E87">
        <v>10920270</v>
      </c>
      <c r="F87">
        <v>425083025420.44708</v>
      </c>
      <c r="G87" s="24">
        <v>533.1</v>
      </c>
      <c r="H87" s="16">
        <v>20</v>
      </c>
      <c r="I87" s="18">
        <v>1</v>
      </c>
      <c r="J87" s="18">
        <v>0</v>
      </c>
      <c r="K87" s="20">
        <v>0</v>
      </c>
      <c r="L87" s="23">
        <f>'OOP-Exp'!$AC$11</f>
        <v>9786.0280000000002</v>
      </c>
      <c r="M87" s="23">
        <v>15922.699000000001</v>
      </c>
      <c r="N87" s="24">
        <v>8703.9480000000003</v>
      </c>
      <c r="O87" s="24">
        <v>703.86699999999996</v>
      </c>
      <c r="P87" s="24">
        <v>4533.2839999999997</v>
      </c>
      <c r="Q87">
        <v>70170</v>
      </c>
      <c r="R87">
        <v>1793</v>
      </c>
      <c r="T87">
        <v>10819.46</v>
      </c>
    </row>
    <row r="88" spans="1:20">
      <c r="A88" t="s">
        <v>45</v>
      </c>
      <c r="B88" s="14">
        <v>2011</v>
      </c>
      <c r="C88">
        <v>0</v>
      </c>
      <c r="D88">
        <v>435096258327.77399</v>
      </c>
      <c r="E88">
        <v>11047740</v>
      </c>
      <c r="F88">
        <v>443928712371.82782</v>
      </c>
      <c r="G88" s="24">
        <v>553</v>
      </c>
      <c r="H88" s="16">
        <v>21.315068493150683</v>
      </c>
      <c r="I88" s="18">
        <v>1</v>
      </c>
      <c r="J88" s="18">
        <v>0</v>
      </c>
      <c r="K88" s="20">
        <v>0</v>
      </c>
      <c r="L88" s="23">
        <f>'OOP-Exp'!$AD$11</f>
        <v>10214.054</v>
      </c>
      <c r="M88" s="23">
        <v>16548.238000000001</v>
      </c>
      <c r="N88" s="24">
        <v>8996.3819999999996</v>
      </c>
      <c r="O88" s="24">
        <v>773.19100000000003</v>
      </c>
      <c r="P88" s="24">
        <v>4624.3410000000003</v>
      </c>
      <c r="Q88">
        <v>70138</v>
      </c>
      <c r="R88">
        <v>1753</v>
      </c>
      <c r="T88">
        <v>11167.254999999999</v>
      </c>
    </row>
    <row r="89" spans="1:20">
      <c r="A89" t="s">
        <v>45</v>
      </c>
      <c r="B89" s="14">
        <v>2012</v>
      </c>
      <c r="C89">
        <v>0</v>
      </c>
      <c r="D89">
        <v>435754161948.86902</v>
      </c>
      <c r="E89">
        <v>11128250</v>
      </c>
      <c r="F89">
        <v>452596060308.19275</v>
      </c>
      <c r="G89" s="24">
        <v>572.5</v>
      </c>
      <c r="H89" s="16">
        <v>38.461538461538467</v>
      </c>
      <c r="I89" s="18">
        <v>1</v>
      </c>
      <c r="J89" s="18">
        <v>0</v>
      </c>
      <c r="K89" s="20">
        <v>0</v>
      </c>
      <c r="L89" s="23">
        <f>'OOP-Exp'!$AE$11</f>
        <v>10133.117</v>
      </c>
      <c r="M89" s="23">
        <v>16913.091</v>
      </c>
      <c r="N89" s="24">
        <v>9288.2669999999998</v>
      </c>
      <c r="O89" s="24">
        <v>773.87199999999996</v>
      </c>
      <c r="P89" s="24">
        <v>4527.0360000000001</v>
      </c>
      <c r="Q89">
        <v>70032</v>
      </c>
      <c r="R89">
        <v>1753</v>
      </c>
      <c r="T89">
        <v>11353.343999999999</v>
      </c>
    </row>
    <row r="90" spans="1:20">
      <c r="A90" t="s">
        <v>45</v>
      </c>
      <c r="B90" s="14">
        <v>2013</v>
      </c>
      <c r="C90">
        <v>0</v>
      </c>
      <c r="D90">
        <v>435826744433.38202</v>
      </c>
      <c r="F90">
        <v>455155660549.00256</v>
      </c>
      <c r="G90" s="24">
        <v>587.1</v>
      </c>
      <c r="H90" s="16">
        <v>38.461538461538467</v>
      </c>
      <c r="I90" s="18">
        <v>1</v>
      </c>
      <c r="J90" s="18">
        <v>0</v>
      </c>
      <c r="K90" s="20">
        <v>0</v>
      </c>
      <c r="L90" s="23">
        <f>'OOP-Exp'!$AF$11</f>
        <v>10458.668</v>
      </c>
      <c r="M90" s="23">
        <v>17278.194</v>
      </c>
      <c r="N90" s="24">
        <v>9498.277</v>
      </c>
      <c r="O90" s="24">
        <v>805.92200000000003</v>
      </c>
      <c r="P90" s="24">
        <v>4400.1880000000001</v>
      </c>
      <c r="Q90">
        <v>69940</v>
      </c>
      <c r="R90">
        <v>1758</v>
      </c>
      <c r="T90">
        <v>11532.273999999999</v>
      </c>
    </row>
    <row r="91" spans="1:20">
      <c r="A91" t="s">
        <v>45</v>
      </c>
      <c r="B91" s="14">
        <v>2014</v>
      </c>
      <c r="C91">
        <v>0</v>
      </c>
      <c r="D91">
        <v>441703262101.55701</v>
      </c>
      <c r="F91">
        <v>470639242801.83002</v>
      </c>
      <c r="G91" s="24">
        <v>597.9</v>
      </c>
      <c r="H91" s="16">
        <v>29.820864067439413</v>
      </c>
      <c r="I91" s="18">
        <v>1</v>
      </c>
      <c r="J91" s="18">
        <v>0</v>
      </c>
      <c r="K91" s="20">
        <v>0</v>
      </c>
      <c r="L91" s="23">
        <f>'OOP-Exp'!$AG$11</f>
        <v>10706.013000000001</v>
      </c>
      <c r="M91" s="23">
        <v>17542.282999999999</v>
      </c>
      <c r="N91" s="24">
        <v>9940.6749999999993</v>
      </c>
      <c r="O91" s="24">
        <v>858.10199999999998</v>
      </c>
      <c r="P91" s="24">
        <v>4404.71</v>
      </c>
      <c r="Q91">
        <v>69924</v>
      </c>
      <c r="R91">
        <v>1159</v>
      </c>
      <c r="T91">
        <v>11630.326999999999</v>
      </c>
    </row>
    <row r="92" spans="1:20">
      <c r="A92" t="s">
        <v>47</v>
      </c>
      <c r="B92" s="14">
        <v>1985</v>
      </c>
      <c r="C92">
        <v>0</v>
      </c>
      <c r="D92">
        <v>745255021762.76794</v>
      </c>
      <c r="E92">
        <v>25842000</v>
      </c>
      <c r="F92">
        <v>493418444808.69342</v>
      </c>
      <c r="G92" s="24">
        <v>526.1</v>
      </c>
      <c r="H92" s="16">
        <v>0</v>
      </c>
      <c r="I92" s="18">
        <v>0</v>
      </c>
      <c r="J92" s="18">
        <v>0</v>
      </c>
      <c r="K92" s="20">
        <v>0</v>
      </c>
      <c r="L92" s="23">
        <f>'OOP-Exp'!D$12</f>
        <v>13928.646000000001</v>
      </c>
      <c r="M92" s="23">
        <v>32159.88</v>
      </c>
      <c r="N92" s="24">
        <v>5038.5119999999997</v>
      </c>
      <c r="O92" s="24">
        <v>2291.8850000000002</v>
      </c>
      <c r="P92" s="24">
        <v>1688.2619999999999</v>
      </c>
      <c r="Q92">
        <v>174463</v>
      </c>
      <c r="R92">
        <v>60104</v>
      </c>
      <c r="S92">
        <v>3042.9569999999999</v>
      </c>
      <c r="T92">
        <v>20983.081999999999</v>
      </c>
    </row>
    <row r="93" spans="1:20">
      <c r="A93" t="s">
        <v>47</v>
      </c>
      <c r="B93" s="14">
        <v>1986</v>
      </c>
      <c r="C93">
        <v>0</v>
      </c>
      <c r="D93">
        <v>761637376420.95996</v>
      </c>
      <c r="E93">
        <v>26100000</v>
      </c>
      <c r="F93">
        <v>536451669708.33893</v>
      </c>
      <c r="G93" s="24">
        <v>545.4</v>
      </c>
      <c r="H93" s="16">
        <v>0</v>
      </c>
      <c r="I93" s="18">
        <v>0</v>
      </c>
      <c r="J93" s="18">
        <v>0</v>
      </c>
      <c r="K93" s="20">
        <v>0</v>
      </c>
      <c r="L93" s="23">
        <f>'OOP-Exp'!$E$12</f>
        <v>14992.217000000001</v>
      </c>
      <c r="M93" s="23">
        <v>33996.31</v>
      </c>
      <c r="N93" s="24">
        <v>4890.3670000000002</v>
      </c>
      <c r="O93" s="24">
        <v>2306.0210000000002</v>
      </c>
      <c r="P93" s="24">
        <v>1931.5920000000001</v>
      </c>
      <c r="Q93">
        <v>174978</v>
      </c>
      <c r="R93">
        <v>60803</v>
      </c>
      <c r="S93">
        <v>3220.973</v>
      </c>
      <c r="T93">
        <v>21749.563999999998</v>
      </c>
    </row>
    <row r="94" spans="1:20">
      <c r="A94" t="s">
        <v>47</v>
      </c>
      <c r="B94" s="14">
        <v>1987</v>
      </c>
      <c r="C94">
        <v>0</v>
      </c>
      <c r="D94">
        <v>792424868156.69202</v>
      </c>
      <c r="E94">
        <v>26447000</v>
      </c>
      <c r="F94">
        <v>562027337740.13379</v>
      </c>
      <c r="G94" s="24">
        <v>569.79999999999995</v>
      </c>
      <c r="H94" s="16">
        <v>0</v>
      </c>
      <c r="I94" s="18">
        <v>0</v>
      </c>
      <c r="J94" s="18">
        <v>0</v>
      </c>
      <c r="K94" s="20">
        <v>0</v>
      </c>
      <c r="L94" s="23">
        <f>'OOP-Exp'!$F$12</f>
        <v>15537.333000000001</v>
      </c>
      <c r="M94" s="23">
        <v>35122.362999999998</v>
      </c>
      <c r="N94" s="24">
        <v>4980.62</v>
      </c>
      <c r="O94" s="24">
        <v>2329.5059999999999</v>
      </c>
      <c r="P94" s="24">
        <v>2086.288</v>
      </c>
      <c r="Q94">
        <v>174710</v>
      </c>
      <c r="R94">
        <v>60254</v>
      </c>
      <c r="S94">
        <v>3194.6590000000001</v>
      </c>
      <c r="T94">
        <v>22532.853999999999</v>
      </c>
    </row>
    <row r="95" spans="1:20">
      <c r="A95" t="s">
        <v>47</v>
      </c>
      <c r="B95" s="14">
        <v>1988</v>
      </c>
      <c r="C95">
        <v>0</v>
      </c>
      <c r="D95">
        <v>829966998464.802</v>
      </c>
      <c r="E95">
        <v>26792000</v>
      </c>
      <c r="F95">
        <v>586803267254.58435</v>
      </c>
      <c r="G95" s="24">
        <v>591.9</v>
      </c>
      <c r="H95" s="16">
        <v>0</v>
      </c>
      <c r="I95" s="18">
        <v>0</v>
      </c>
      <c r="J95" s="18">
        <v>0</v>
      </c>
      <c r="K95" s="20">
        <v>0</v>
      </c>
      <c r="L95" s="23">
        <f>'OOP-Exp'!$G$12</f>
        <v>16418.914000000001</v>
      </c>
      <c r="M95" s="23">
        <v>36266.423000000003</v>
      </c>
      <c r="N95" s="24">
        <v>5345.2030000000004</v>
      </c>
      <c r="O95" s="24">
        <v>2397.17</v>
      </c>
      <c r="P95" s="24">
        <v>2276.5100000000002</v>
      </c>
      <c r="Q95">
        <v>173838</v>
      </c>
      <c r="R95">
        <v>60490</v>
      </c>
      <c r="S95">
        <v>3104.636</v>
      </c>
      <c r="T95">
        <v>23382.682000000001</v>
      </c>
    </row>
    <row r="96" spans="1:20">
      <c r="A96" t="s">
        <v>47</v>
      </c>
      <c r="B96" s="14">
        <v>1989</v>
      </c>
      <c r="C96">
        <v>0</v>
      </c>
      <c r="D96">
        <v>849682541904.38403</v>
      </c>
      <c r="E96">
        <v>27277000</v>
      </c>
      <c r="F96">
        <v>611253123820.59485</v>
      </c>
      <c r="G96" s="24">
        <v>617.4</v>
      </c>
      <c r="H96" s="16">
        <v>0</v>
      </c>
      <c r="I96" s="18">
        <v>0</v>
      </c>
      <c r="J96" s="18">
        <v>0</v>
      </c>
      <c r="K96" s="20">
        <v>0</v>
      </c>
      <c r="L96" s="23">
        <f>'OOP-Exp'!$H$12</f>
        <v>17360.825000000001</v>
      </c>
      <c r="M96" s="23">
        <v>37741.279000000002</v>
      </c>
      <c r="N96" s="24">
        <v>5680.3469999999998</v>
      </c>
      <c r="O96" s="24">
        <v>2503.4</v>
      </c>
      <c r="P96" s="24">
        <v>2516.2539999999999</v>
      </c>
      <c r="Q96">
        <v>172811</v>
      </c>
      <c r="R96">
        <v>60314</v>
      </c>
      <c r="S96">
        <v>3262.8110000000001</v>
      </c>
      <c r="T96">
        <v>24544.28</v>
      </c>
    </row>
    <row r="97" spans="1:20">
      <c r="A97" t="s">
        <v>47</v>
      </c>
      <c r="B97" s="14">
        <v>1990</v>
      </c>
      <c r="C97">
        <v>0</v>
      </c>
      <c r="D97">
        <v>850778859045.40698</v>
      </c>
      <c r="E97">
        <v>27691140</v>
      </c>
      <c r="F97">
        <v>636152876274.02222</v>
      </c>
      <c r="G97" s="24">
        <v>643.1</v>
      </c>
      <c r="H97" s="16">
        <v>0</v>
      </c>
      <c r="I97" s="18">
        <v>0</v>
      </c>
      <c r="J97" s="18">
        <v>0</v>
      </c>
      <c r="K97" s="20">
        <v>0</v>
      </c>
      <c r="L97" s="23">
        <f>'OOP-Exp'!$I$12</f>
        <v>18476.897000000001</v>
      </c>
      <c r="M97" s="23">
        <v>39199.631999999998</v>
      </c>
      <c r="N97" s="24">
        <v>6046.96</v>
      </c>
      <c r="O97" s="24">
        <v>2649.5430000000001</v>
      </c>
      <c r="P97" s="24">
        <v>2812.0839999999998</v>
      </c>
      <c r="Q97">
        <v>165741</v>
      </c>
      <c r="R97">
        <v>53568</v>
      </c>
      <c r="S97">
        <v>3201.3310000000001</v>
      </c>
      <c r="T97">
        <v>25122.076000000001</v>
      </c>
    </row>
    <row r="98" spans="1:20">
      <c r="A98" t="s">
        <v>47</v>
      </c>
      <c r="B98" s="14">
        <v>1991</v>
      </c>
      <c r="C98">
        <v>0</v>
      </c>
      <c r="D98">
        <v>832740488495.25</v>
      </c>
      <c r="E98">
        <v>28037420</v>
      </c>
      <c r="F98">
        <v>681298303257.50378</v>
      </c>
      <c r="G98" s="24">
        <v>669.2</v>
      </c>
      <c r="H98" s="16">
        <v>0</v>
      </c>
      <c r="I98" s="18">
        <v>0</v>
      </c>
      <c r="J98" s="18">
        <v>0</v>
      </c>
      <c r="K98" s="20">
        <v>0</v>
      </c>
      <c r="L98" s="23">
        <f>'OOP-Exp'!$J$12</f>
        <v>19536.420999999998</v>
      </c>
      <c r="M98" s="23">
        <v>41302.241999999998</v>
      </c>
      <c r="N98" s="24">
        <v>6516.9139999999998</v>
      </c>
      <c r="O98" s="24">
        <v>2783.8220000000001</v>
      </c>
      <c r="P98" s="24">
        <v>3121.3470000000002</v>
      </c>
      <c r="Q98">
        <v>161620</v>
      </c>
      <c r="R98">
        <v>50582</v>
      </c>
      <c r="S98">
        <v>2964.627</v>
      </c>
      <c r="T98">
        <v>25772.137999999999</v>
      </c>
    </row>
    <row r="99" spans="1:20">
      <c r="A99" t="s">
        <v>47</v>
      </c>
      <c r="B99" s="14">
        <v>1992</v>
      </c>
      <c r="C99">
        <v>0</v>
      </c>
      <c r="D99">
        <v>839855009731.46594</v>
      </c>
      <c r="E99">
        <v>28371260</v>
      </c>
      <c r="F99">
        <v>751855001811.80298</v>
      </c>
      <c r="G99" s="24">
        <v>695.3</v>
      </c>
      <c r="H99" s="16">
        <v>0</v>
      </c>
      <c r="I99" s="18">
        <v>0</v>
      </c>
      <c r="J99" s="18">
        <v>0</v>
      </c>
      <c r="K99" s="20">
        <v>0</v>
      </c>
      <c r="L99" s="23">
        <f>'OOP-Exp'!$K$12</f>
        <v>20625.202000000001</v>
      </c>
      <c r="M99" s="23">
        <v>42001.381000000001</v>
      </c>
      <c r="N99" s="24">
        <v>6920.893</v>
      </c>
      <c r="O99" s="24">
        <v>3006.8710000000001</v>
      </c>
      <c r="P99" s="24">
        <v>3431.152</v>
      </c>
      <c r="Q99">
        <v>156466</v>
      </c>
      <c r="R99">
        <v>49113</v>
      </c>
      <c r="S99">
        <v>2964.6790000000001</v>
      </c>
      <c r="T99">
        <v>26262.089</v>
      </c>
    </row>
    <row r="100" spans="1:20">
      <c r="A100" t="s">
        <v>47</v>
      </c>
      <c r="B100" s="14">
        <v>1993</v>
      </c>
      <c r="C100">
        <v>0</v>
      </c>
      <c r="D100">
        <v>861753143221.97595</v>
      </c>
      <c r="E100">
        <v>28684760</v>
      </c>
      <c r="F100">
        <v>822336554451.00281</v>
      </c>
      <c r="G100" s="24">
        <v>722.2</v>
      </c>
      <c r="H100" s="16">
        <v>0</v>
      </c>
      <c r="I100" s="18">
        <v>0</v>
      </c>
      <c r="J100" s="18">
        <v>0</v>
      </c>
      <c r="K100" s="20">
        <v>0</v>
      </c>
      <c r="L100" s="23">
        <f>'OOP-Exp'!$L$12</f>
        <v>22051.312999999998</v>
      </c>
      <c r="M100" s="23">
        <v>41422.845000000001</v>
      </c>
      <c r="N100" s="24">
        <v>6866.0969999999998</v>
      </c>
      <c r="O100" s="24">
        <v>3229.058</v>
      </c>
      <c r="P100" s="24">
        <v>3545.84</v>
      </c>
      <c r="Q100">
        <v>155266</v>
      </c>
      <c r="R100">
        <v>50536</v>
      </c>
      <c r="S100">
        <v>2868.1979999999999</v>
      </c>
      <c r="T100">
        <v>25603.828000000001</v>
      </c>
    </row>
    <row r="101" spans="1:20">
      <c r="A101" t="s">
        <v>47</v>
      </c>
      <c r="B101" s="14">
        <v>1994</v>
      </c>
      <c r="C101">
        <v>0</v>
      </c>
      <c r="D101">
        <v>900997022729.68994</v>
      </c>
      <c r="E101">
        <v>29000660</v>
      </c>
      <c r="F101">
        <v>884310557868.73596</v>
      </c>
      <c r="G101" s="24">
        <v>750.2</v>
      </c>
      <c r="H101" s="16">
        <v>0</v>
      </c>
      <c r="I101" s="18">
        <v>0</v>
      </c>
      <c r="J101" s="18">
        <v>0</v>
      </c>
      <c r="K101" s="20">
        <v>0</v>
      </c>
      <c r="L101" s="23">
        <f>'OOP-Exp'!$M$12</f>
        <v>22897.411</v>
      </c>
      <c r="M101" s="23">
        <v>40403.385999999999</v>
      </c>
      <c r="N101" s="24">
        <v>6990.9430000000002</v>
      </c>
      <c r="O101" s="24">
        <v>3526.654</v>
      </c>
      <c r="P101" s="24">
        <v>3543.4720000000002</v>
      </c>
      <c r="S101">
        <v>3185.22</v>
      </c>
      <c r="T101">
        <v>24677.951000000001</v>
      </c>
    </row>
    <row r="102" spans="1:20">
      <c r="A102" t="s">
        <v>47</v>
      </c>
      <c r="B102" s="14">
        <v>1995</v>
      </c>
      <c r="C102">
        <v>0</v>
      </c>
      <c r="D102">
        <v>925670783321.099</v>
      </c>
      <c r="E102">
        <v>29302310</v>
      </c>
      <c r="F102">
        <v>932511490409.84192</v>
      </c>
      <c r="G102" s="24">
        <v>778.3</v>
      </c>
      <c r="H102" s="16">
        <v>0</v>
      </c>
      <c r="I102" s="18">
        <v>0</v>
      </c>
      <c r="J102" s="18">
        <v>0</v>
      </c>
      <c r="K102" s="20">
        <v>0</v>
      </c>
      <c r="L102" s="23">
        <f>'OOP-Exp'!$N$12</f>
        <v>23132.07</v>
      </c>
      <c r="M102" s="23">
        <v>38941.495999999999</v>
      </c>
      <c r="N102" s="24">
        <v>7014.7560000000003</v>
      </c>
      <c r="O102" s="24">
        <v>3657.5079999999998</v>
      </c>
      <c r="P102" s="24">
        <v>3776.799</v>
      </c>
      <c r="Q102">
        <v>137732</v>
      </c>
      <c r="R102">
        <v>9845</v>
      </c>
      <c r="S102">
        <v>3101.5309999999999</v>
      </c>
      <c r="T102">
        <v>23962.012999999999</v>
      </c>
    </row>
    <row r="103" spans="1:20">
      <c r="A103" t="s">
        <v>47</v>
      </c>
      <c r="B103" s="14">
        <v>1996</v>
      </c>
      <c r="C103">
        <v>0</v>
      </c>
      <c r="D103">
        <v>941218611968.43396</v>
      </c>
      <c r="E103">
        <v>29610220</v>
      </c>
      <c r="F103">
        <v>949021314261.65222</v>
      </c>
      <c r="G103" s="24">
        <v>800.8</v>
      </c>
      <c r="H103" s="16">
        <v>0</v>
      </c>
      <c r="I103" s="18">
        <v>0</v>
      </c>
      <c r="J103" s="18">
        <v>0</v>
      </c>
      <c r="K103" s="20">
        <v>0</v>
      </c>
      <c r="L103" s="23">
        <f>'OOP-Exp'!$O$12</f>
        <v>23279.016</v>
      </c>
      <c r="M103" s="23">
        <v>38164.504999999997</v>
      </c>
      <c r="N103" s="24">
        <v>7095.9409999999998</v>
      </c>
      <c r="O103" s="24">
        <v>3735.0120000000002</v>
      </c>
      <c r="P103" s="24">
        <v>3670.6419999999998</v>
      </c>
      <c r="Q103">
        <v>135385</v>
      </c>
      <c r="R103">
        <v>9092</v>
      </c>
      <c r="S103">
        <v>2909.413</v>
      </c>
      <c r="T103">
        <v>23463.819</v>
      </c>
    </row>
    <row r="104" spans="1:20">
      <c r="A104" t="s">
        <v>47</v>
      </c>
      <c r="B104" s="14">
        <v>1997</v>
      </c>
      <c r="C104">
        <v>0</v>
      </c>
      <c r="D104">
        <v>981252139007.547</v>
      </c>
      <c r="E104">
        <v>29905950</v>
      </c>
      <c r="F104">
        <v>940618487931.24438</v>
      </c>
      <c r="G104" s="24">
        <v>818.5</v>
      </c>
      <c r="H104" s="16">
        <v>0</v>
      </c>
      <c r="I104" s="18">
        <v>0</v>
      </c>
      <c r="J104" s="18">
        <v>0</v>
      </c>
      <c r="K104" s="20">
        <v>0</v>
      </c>
      <c r="L104" s="23">
        <f>'OOP-Exp'!$P$12</f>
        <v>24876.341</v>
      </c>
      <c r="M104" s="23">
        <v>37798.652999999998</v>
      </c>
      <c r="N104" s="24">
        <v>8711.3520000000008</v>
      </c>
      <c r="O104" s="24">
        <v>3834.922</v>
      </c>
      <c r="P104" s="24">
        <v>3923.654</v>
      </c>
      <c r="Q104">
        <v>136178</v>
      </c>
      <c r="R104">
        <v>8823</v>
      </c>
      <c r="S104">
        <v>2825.9839999999999</v>
      </c>
      <c r="T104">
        <v>22630.914000000001</v>
      </c>
    </row>
    <row r="105" spans="1:20">
      <c r="A105" t="s">
        <v>47</v>
      </c>
      <c r="B105" s="14">
        <v>1998</v>
      </c>
      <c r="C105">
        <v>0</v>
      </c>
      <c r="D105">
        <v>1021857973513.26</v>
      </c>
      <c r="E105">
        <v>30155170</v>
      </c>
      <c r="F105">
        <v>957174363789.87061</v>
      </c>
      <c r="G105" s="24">
        <v>834.9</v>
      </c>
      <c r="H105" s="16">
        <v>0</v>
      </c>
      <c r="I105" s="18">
        <v>1</v>
      </c>
      <c r="J105" s="18">
        <v>1</v>
      </c>
      <c r="K105" s="20">
        <v>0</v>
      </c>
      <c r="L105" s="23">
        <f>'OOP-Exp'!$Q$12</f>
        <v>26126.559000000001</v>
      </c>
      <c r="M105" s="23">
        <v>39429.561000000002</v>
      </c>
      <c r="N105" s="24">
        <v>9703.5300000000007</v>
      </c>
      <c r="O105" s="24">
        <v>4811.8280000000004</v>
      </c>
      <c r="P105" s="24">
        <v>4378.4989999999998</v>
      </c>
      <c r="Q105">
        <v>132164</v>
      </c>
      <c r="R105">
        <v>8324</v>
      </c>
      <c r="S105">
        <v>3070.5810000000001</v>
      </c>
      <c r="T105">
        <v>23283.293000000001</v>
      </c>
    </row>
    <row r="106" spans="1:20">
      <c r="A106" t="s">
        <v>47</v>
      </c>
      <c r="B106" s="14">
        <v>1999</v>
      </c>
      <c r="C106">
        <v>0</v>
      </c>
      <c r="D106">
        <v>1072923271924.0601</v>
      </c>
      <c r="E106">
        <v>30401290</v>
      </c>
      <c r="F106">
        <v>960330703768.34912</v>
      </c>
      <c r="G106" s="24">
        <v>854.9</v>
      </c>
      <c r="H106" s="16">
        <v>0</v>
      </c>
      <c r="I106" s="18">
        <v>1</v>
      </c>
      <c r="J106" s="18">
        <v>1</v>
      </c>
      <c r="K106" s="20">
        <v>0</v>
      </c>
      <c r="L106" s="23">
        <f>'OOP-Exp'!$R$12</f>
        <v>27220.316999999999</v>
      </c>
      <c r="M106" s="23">
        <v>32427.945</v>
      </c>
      <c r="N106" s="24">
        <v>12062.787</v>
      </c>
      <c r="O106" s="24">
        <v>5315.259</v>
      </c>
      <c r="P106" s="24">
        <v>4879.7209999999995</v>
      </c>
      <c r="Q106">
        <v>119101</v>
      </c>
      <c r="R106">
        <v>6984</v>
      </c>
      <c r="S106">
        <v>4594.0379999999996</v>
      </c>
      <c r="T106">
        <v>22642.191999999999</v>
      </c>
    </row>
    <row r="107" spans="1:20">
      <c r="A107" t="s">
        <v>47</v>
      </c>
      <c r="B107" s="14">
        <v>2000</v>
      </c>
      <c r="C107">
        <v>0</v>
      </c>
      <c r="D107">
        <v>1127890006148.99</v>
      </c>
      <c r="E107">
        <v>30685730</v>
      </c>
      <c r="F107">
        <v>913771367381.66589</v>
      </c>
      <c r="G107" s="24">
        <v>891</v>
      </c>
      <c r="H107" s="16">
        <v>0</v>
      </c>
      <c r="I107" s="18">
        <v>1</v>
      </c>
      <c r="J107" s="18">
        <v>1</v>
      </c>
      <c r="K107" s="20">
        <v>0</v>
      </c>
      <c r="L107" s="23">
        <f>'OOP-Exp'!$S$12</f>
        <v>28148.375</v>
      </c>
      <c r="M107" s="23">
        <v>33708.341999999997</v>
      </c>
      <c r="N107" s="24">
        <v>12346.904</v>
      </c>
      <c r="O107" s="24">
        <v>5604.482</v>
      </c>
      <c r="P107" s="24">
        <v>5441.1130000000003</v>
      </c>
      <c r="Q107">
        <v>115829</v>
      </c>
      <c r="R107">
        <v>7019</v>
      </c>
      <c r="S107">
        <v>4975.83</v>
      </c>
      <c r="T107">
        <v>24029.743999999999</v>
      </c>
    </row>
    <row r="108" spans="1:20">
      <c r="A108" t="s">
        <v>47</v>
      </c>
      <c r="B108" s="14">
        <v>2001</v>
      </c>
      <c r="C108">
        <v>0</v>
      </c>
      <c r="D108">
        <v>1146933440931.9399</v>
      </c>
      <c r="E108">
        <v>31019020</v>
      </c>
      <c r="F108">
        <v>942309045735.27258</v>
      </c>
      <c r="G108" s="24">
        <v>931.2</v>
      </c>
      <c r="H108" s="16">
        <v>0</v>
      </c>
      <c r="I108" s="18">
        <v>1</v>
      </c>
      <c r="J108" s="18">
        <v>1</v>
      </c>
      <c r="K108" s="20">
        <v>0</v>
      </c>
      <c r="L108" s="23">
        <f>'OOP-Exp'!$T$12</f>
        <v>30225.597000000002</v>
      </c>
      <c r="M108" s="23">
        <v>35657.108</v>
      </c>
      <c r="N108" s="24">
        <v>12887.656000000001</v>
      </c>
      <c r="O108" s="24">
        <v>6332.0389999999998</v>
      </c>
      <c r="P108" s="24">
        <v>6129.4859999999999</v>
      </c>
      <c r="Q108">
        <v>114376</v>
      </c>
      <c r="R108">
        <v>7454</v>
      </c>
      <c r="S108">
        <v>5565.1210000000001</v>
      </c>
      <c r="T108">
        <v>24982.120999999999</v>
      </c>
    </row>
    <row r="109" spans="1:20">
      <c r="A109" t="s">
        <v>47</v>
      </c>
      <c r="B109" s="14">
        <v>2002</v>
      </c>
      <c r="C109">
        <v>0</v>
      </c>
      <c r="D109">
        <v>1179068569293.6499</v>
      </c>
      <c r="E109">
        <v>31353660</v>
      </c>
      <c r="F109">
        <v>948713942910.74951</v>
      </c>
      <c r="G109" s="24">
        <v>976.3</v>
      </c>
      <c r="H109" s="16">
        <v>0</v>
      </c>
      <c r="I109" s="18">
        <v>1</v>
      </c>
      <c r="J109" s="18">
        <v>1</v>
      </c>
      <c r="K109" s="20">
        <v>0</v>
      </c>
      <c r="L109" s="23">
        <f>'OOP-Exp'!$U$12</f>
        <v>32438.152999999998</v>
      </c>
      <c r="M109" s="23">
        <v>37538.303</v>
      </c>
      <c r="N109" s="24">
        <v>13488.300999999999</v>
      </c>
      <c r="O109" s="24">
        <v>6536.7569999999996</v>
      </c>
      <c r="P109" s="24">
        <v>6795.8789999999999</v>
      </c>
      <c r="Q109">
        <v>114174</v>
      </c>
      <c r="R109">
        <v>7795</v>
      </c>
      <c r="S109">
        <v>6014.0460000000003</v>
      </c>
      <c r="T109">
        <v>25969.575000000001</v>
      </c>
    </row>
    <row r="110" spans="1:20">
      <c r="A110" t="s">
        <v>47</v>
      </c>
      <c r="B110" s="14">
        <v>2003</v>
      </c>
      <c r="C110">
        <v>0</v>
      </c>
      <c r="D110">
        <v>1201769172738.27</v>
      </c>
      <c r="E110">
        <v>31639670</v>
      </c>
      <c r="F110">
        <v>920290797099.51245</v>
      </c>
      <c r="G110" s="24">
        <v>1018.7</v>
      </c>
      <c r="H110" s="16">
        <v>0</v>
      </c>
      <c r="I110" s="18">
        <v>1</v>
      </c>
      <c r="J110" s="18">
        <v>1</v>
      </c>
      <c r="K110" s="20">
        <v>0</v>
      </c>
      <c r="L110" s="23">
        <f>'OOP-Exp'!$V$12</f>
        <v>32851.553</v>
      </c>
      <c r="M110" s="23">
        <v>38905.525000000001</v>
      </c>
      <c r="N110" s="24">
        <v>13704.093000000001</v>
      </c>
      <c r="O110" s="24">
        <v>7371.049</v>
      </c>
      <c r="P110" s="24">
        <v>7314.6869999999999</v>
      </c>
      <c r="Q110">
        <v>110637</v>
      </c>
      <c r="R110">
        <v>7469</v>
      </c>
      <c r="S110">
        <v>6613.82</v>
      </c>
      <c r="T110">
        <v>27249.809000000001</v>
      </c>
    </row>
    <row r="111" spans="1:20">
      <c r="A111" t="s">
        <v>47</v>
      </c>
      <c r="B111" s="14">
        <v>2004</v>
      </c>
      <c r="C111">
        <v>0</v>
      </c>
      <c r="D111">
        <v>1239490389550.1201</v>
      </c>
      <c r="E111">
        <v>31940680</v>
      </c>
      <c r="F111">
        <v>898320659826.44946</v>
      </c>
      <c r="G111" s="24">
        <v>1060.5</v>
      </c>
      <c r="H111" s="16">
        <v>0</v>
      </c>
      <c r="I111" s="18">
        <v>1</v>
      </c>
      <c r="J111" s="18">
        <v>1</v>
      </c>
      <c r="K111" s="20">
        <v>0</v>
      </c>
      <c r="L111" s="23">
        <f>'OOP-Exp'!$W$12</f>
        <v>34148.449999999997</v>
      </c>
      <c r="M111" s="23">
        <v>39836.061000000002</v>
      </c>
      <c r="N111" s="24">
        <v>14561.439</v>
      </c>
      <c r="O111" s="24">
        <v>7350.0259999999998</v>
      </c>
      <c r="P111" s="24">
        <v>7736.4759999999997</v>
      </c>
      <c r="Q111">
        <v>109868</v>
      </c>
      <c r="R111">
        <v>6807</v>
      </c>
      <c r="S111">
        <v>6298.9530000000004</v>
      </c>
      <c r="T111">
        <v>28733.695</v>
      </c>
    </row>
    <row r="112" spans="1:20">
      <c r="A112" t="s">
        <v>47</v>
      </c>
      <c r="B112" s="14">
        <v>2005</v>
      </c>
      <c r="C112">
        <v>0</v>
      </c>
      <c r="D112">
        <v>1278697297739.04</v>
      </c>
      <c r="E112">
        <v>32245210</v>
      </c>
      <c r="F112">
        <v>910240671395.53564</v>
      </c>
      <c r="G112" s="24">
        <v>1103.3</v>
      </c>
      <c r="H112" s="16">
        <v>0</v>
      </c>
      <c r="I112" s="18">
        <v>1</v>
      </c>
      <c r="J112" s="18">
        <v>1</v>
      </c>
      <c r="K112" s="20">
        <v>0</v>
      </c>
      <c r="L112" s="23">
        <f>'OOP-Exp'!$X$12</f>
        <v>35135.078000000001</v>
      </c>
      <c r="M112" s="23">
        <v>40764.83</v>
      </c>
      <c r="N112" s="24">
        <v>14637.358</v>
      </c>
      <c r="O112" s="24">
        <v>7948.2120000000004</v>
      </c>
      <c r="P112" s="24">
        <v>8088.7749999999996</v>
      </c>
      <c r="Q112">
        <v>99957</v>
      </c>
      <c r="R112">
        <v>10199</v>
      </c>
      <c r="S112">
        <v>7311.2380000000003</v>
      </c>
      <c r="T112">
        <v>29642.602999999999</v>
      </c>
    </row>
    <row r="113" spans="1:20">
      <c r="A113" t="s">
        <v>47</v>
      </c>
      <c r="B113" s="14">
        <v>2006</v>
      </c>
      <c r="C113">
        <v>0</v>
      </c>
      <c r="D113">
        <v>1312221949307.5601</v>
      </c>
      <c r="E113">
        <v>32576070</v>
      </c>
      <c r="F113">
        <v>923476196825.19543</v>
      </c>
      <c r="G113" s="24">
        <v>1150.7</v>
      </c>
      <c r="H113" s="16">
        <v>0</v>
      </c>
      <c r="I113" s="18">
        <v>0</v>
      </c>
      <c r="J113" s="18">
        <v>0</v>
      </c>
      <c r="K113" s="20">
        <v>0</v>
      </c>
      <c r="L113" s="23">
        <f>'OOP-Exp'!$Y$12</f>
        <v>37001.267</v>
      </c>
      <c r="M113" s="23">
        <v>47413.392999999996</v>
      </c>
      <c r="N113" s="24">
        <v>14599.799000000001</v>
      </c>
      <c r="O113" s="24">
        <v>7566.1769999999997</v>
      </c>
      <c r="P113" s="24">
        <v>8487.4740000000002</v>
      </c>
      <c r="Q113">
        <v>98289</v>
      </c>
      <c r="R113">
        <v>21238</v>
      </c>
      <c r="S113">
        <v>7820.5789999999997</v>
      </c>
      <c r="T113">
        <v>33444.285000000003</v>
      </c>
    </row>
    <row r="114" spans="1:20">
      <c r="A114" t="s">
        <v>47</v>
      </c>
      <c r="B114" s="14">
        <v>2007</v>
      </c>
      <c r="C114">
        <v>0</v>
      </c>
      <c r="D114">
        <v>1338575660979.98</v>
      </c>
      <c r="E114">
        <v>32927520</v>
      </c>
      <c r="F114">
        <v>892963823439.74451</v>
      </c>
      <c r="G114" s="24">
        <v>1187.0999999999999</v>
      </c>
      <c r="H114" s="16">
        <v>0</v>
      </c>
      <c r="I114" s="18">
        <v>0</v>
      </c>
      <c r="J114" s="18">
        <v>0</v>
      </c>
      <c r="K114" s="20">
        <v>0</v>
      </c>
      <c r="L114" s="23">
        <f>'OOP-Exp'!$Z$12</f>
        <v>37952.565000000002</v>
      </c>
      <c r="M114" s="23">
        <v>49145.125</v>
      </c>
      <c r="N114" s="24">
        <v>14994.218999999999</v>
      </c>
      <c r="O114" s="24">
        <v>7813.1059999999998</v>
      </c>
      <c r="P114" s="24">
        <v>8684.2029999999995</v>
      </c>
      <c r="Q114">
        <v>97460</v>
      </c>
      <c r="R114">
        <v>21083</v>
      </c>
      <c r="S114">
        <v>7584.7879999999996</v>
      </c>
      <c r="T114">
        <v>35024.82</v>
      </c>
    </row>
    <row r="115" spans="1:20">
      <c r="A115" t="s">
        <v>47</v>
      </c>
      <c r="B115" s="14">
        <v>2008</v>
      </c>
      <c r="C115">
        <v>0</v>
      </c>
      <c r="D115">
        <v>1354308987342.3999</v>
      </c>
      <c r="E115">
        <v>33317660</v>
      </c>
      <c r="F115">
        <v>959406029723.22949</v>
      </c>
      <c r="G115" s="24">
        <v>1224.9000000000001</v>
      </c>
      <c r="H115" s="16">
        <v>0</v>
      </c>
      <c r="I115" s="18">
        <v>0</v>
      </c>
      <c r="J115" s="18">
        <v>0</v>
      </c>
      <c r="K115" s="20">
        <v>0</v>
      </c>
      <c r="L115" s="23">
        <f>'OOP-Exp'!$AA$12</f>
        <v>38906.31</v>
      </c>
      <c r="M115" s="23">
        <v>51033.425999999999</v>
      </c>
      <c r="N115" s="24">
        <v>15358.885</v>
      </c>
      <c r="O115" s="24">
        <v>7869.134</v>
      </c>
      <c r="P115" s="24">
        <v>8840.4110000000001</v>
      </c>
      <c r="Q115">
        <v>94801</v>
      </c>
      <c r="R115">
        <v>18731</v>
      </c>
      <c r="S115">
        <v>8209.2800000000007</v>
      </c>
      <c r="T115">
        <v>36738.678999999996</v>
      </c>
    </row>
    <row r="116" spans="1:20">
      <c r="A116" t="s">
        <v>47</v>
      </c>
      <c r="B116" s="14">
        <v>2009</v>
      </c>
      <c r="C116">
        <v>0</v>
      </c>
      <c r="D116">
        <v>1317587278380.1699</v>
      </c>
      <c r="E116">
        <v>33726920</v>
      </c>
      <c r="F116">
        <v>1093610616928.3248</v>
      </c>
      <c r="G116" s="24">
        <v>1261.4000000000001</v>
      </c>
      <c r="H116" s="16">
        <v>0</v>
      </c>
      <c r="I116" s="18">
        <v>0</v>
      </c>
      <c r="J116" s="18">
        <v>0</v>
      </c>
      <c r="K116" s="20">
        <v>0</v>
      </c>
      <c r="L116" s="23">
        <f>'OOP-Exp'!$AB$12</f>
        <v>41576.266000000003</v>
      </c>
      <c r="M116" s="23">
        <v>55838.216999999997</v>
      </c>
      <c r="N116" s="24">
        <v>16537.377</v>
      </c>
      <c r="O116" s="24">
        <v>8482.0290000000005</v>
      </c>
      <c r="P116" s="24">
        <v>9682.607</v>
      </c>
      <c r="Q116">
        <v>94297</v>
      </c>
      <c r="R116">
        <v>18765</v>
      </c>
      <c r="S116">
        <v>9010.4590000000007</v>
      </c>
      <c r="T116">
        <v>38724.451999999997</v>
      </c>
    </row>
    <row r="117" spans="1:20">
      <c r="A117" t="s">
        <v>47</v>
      </c>
      <c r="B117" s="14">
        <v>2010</v>
      </c>
      <c r="C117">
        <v>0</v>
      </c>
      <c r="D117">
        <v>1362046037200.8</v>
      </c>
      <c r="E117">
        <v>34126550</v>
      </c>
      <c r="F117">
        <v>1151773369977.7405</v>
      </c>
      <c r="G117" s="24">
        <v>1303.2</v>
      </c>
      <c r="H117" s="16">
        <v>0</v>
      </c>
      <c r="I117" s="18">
        <v>0</v>
      </c>
      <c r="J117" s="18">
        <v>0</v>
      </c>
      <c r="K117" s="20">
        <v>0</v>
      </c>
      <c r="L117" s="23">
        <f>'OOP-Exp'!$AC$12</f>
        <v>43359.28</v>
      </c>
      <c r="M117" s="23">
        <v>58389.002999999997</v>
      </c>
      <c r="N117" s="24">
        <v>16609.175999999999</v>
      </c>
      <c r="O117" s="24">
        <v>8348.9750000000004</v>
      </c>
      <c r="P117" s="24">
        <v>9611.5730000000003</v>
      </c>
      <c r="Q117">
        <v>94702</v>
      </c>
      <c r="R117">
        <v>18997</v>
      </c>
      <c r="S117">
        <v>10100.675999999999</v>
      </c>
      <c r="T117">
        <v>40803.415999999997</v>
      </c>
    </row>
    <row r="118" spans="1:20">
      <c r="A118" t="s">
        <v>47</v>
      </c>
      <c r="B118" s="14">
        <v>2011</v>
      </c>
      <c r="C118">
        <v>0</v>
      </c>
      <c r="D118">
        <v>1402364222023.8899</v>
      </c>
      <c r="E118">
        <v>34483980</v>
      </c>
      <c r="F118">
        <v>1196679461579.646</v>
      </c>
      <c r="G118" s="24">
        <v>1344.2</v>
      </c>
      <c r="H118" s="16">
        <v>0</v>
      </c>
      <c r="I118" s="18">
        <v>0</v>
      </c>
      <c r="J118" s="18">
        <v>0</v>
      </c>
      <c r="K118" s="20">
        <v>0</v>
      </c>
      <c r="L118" s="23">
        <f>'OOP-Exp'!$AD$12</f>
        <v>42212.529000000002</v>
      </c>
      <c r="M118" s="23">
        <v>59161.112999999998</v>
      </c>
      <c r="N118" s="24">
        <v>16358.688</v>
      </c>
      <c r="O118" s="24">
        <v>8481.42</v>
      </c>
      <c r="P118" s="24">
        <v>9507.5390000000007</v>
      </c>
      <c r="Q118">
        <v>96040</v>
      </c>
      <c r="R118">
        <v>19037</v>
      </c>
      <c r="S118">
        <v>9516.3709999999992</v>
      </c>
      <c r="T118">
        <v>41430.347000000002</v>
      </c>
    </row>
    <row r="119" spans="1:20">
      <c r="A119" t="s">
        <v>47</v>
      </c>
      <c r="B119" s="14">
        <v>2012</v>
      </c>
      <c r="C119">
        <v>0</v>
      </c>
      <c r="D119">
        <v>1429329563259.2</v>
      </c>
      <c r="E119">
        <v>34880490</v>
      </c>
      <c r="F119">
        <v>1257009591112.6709</v>
      </c>
      <c r="G119" s="24">
        <v>1390.6</v>
      </c>
      <c r="H119" s="16">
        <v>0</v>
      </c>
      <c r="I119" s="18">
        <v>0</v>
      </c>
      <c r="J119" s="18">
        <v>0</v>
      </c>
      <c r="K119" s="20">
        <v>0</v>
      </c>
      <c r="L119" s="23">
        <f>'OOP-Exp'!$AE$12</f>
        <v>42979.186999999998</v>
      </c>
      <c r="M119" s="23">
        <v>60363.133999999998</v>
      </c>
      <c r="N119" s="24">
        <v>16519.367999999999</v>
      </c>
      <c r="O119" s="24">
        <v>8787.9130000000005</v>
      </c>
      <c r="P119" s="24">
        <v>9394.3310000000001</v>
      </c>
      <c r="Q119">
        <v>96710</v>
      </c>
      <c r="R119">
        <v>18444</v>
      </c>
      <c r="S119">
        <v>9842.1229999999996</v>
      </c>
      <c r="T119">
        <v>42131.178</v>
      </c>
    </row>
    <row r="120" spans="1:20">
      <c r="A120" t="s">
        <v>47</v>
      </c>
      <c r="B120" s="14">
        <v>2013</v>
      </c>
      <c r="C120">
        <v>0</v>
      </c>
      <c r="D120">
        <v>1457966734707.8</v>
      </c>
      <c r="F120">
        <v>1278009900642.8162</v>
      </c>
      <c r="G120" s="24">
        <v>1430.7</v>
      </c>
      <c r="H120" s="16">
        <v>0</v>
      </c>
      <c r="I120" s="18">
        <v>0</v>
      </c>
      <c r="J120" s="18">
        <v>0</v>
      </c>
      <c r="K120" s="20">
        <v>0</v>
      </c>
      <c r="L120" s="23">
        <f>'OOP-Exp'!$AF$12</f>
        <v>43696.078999999998</v>
      </c>
      <c r="M120" s="23">
        <v>61266.447999999997</v>
      </c>
      <c r="N120" s="24">
        <v>16778.567999999999</v>
      </c>
      <c r="O120" s="24">
        <v>9062.91</v>
      </c>
      <c r="P120" s="24">
        <v>9290.8529999999992</v>
      </c>
      <c r="Q120">
        <v>95409</v>
      </c>
      <c r="R120">
        <v>17829</v>
      </c>
      <c r="S120">
        <v>9688.5499999999993</v>
      </c>
      <c r="T120">
        <v>42295.716</v>
      </c>
    </row>
    <row r="121" spans="1:20">
      <c r="A121" t="s">
        <v>47</v>
      </c>
      <c r="B121" s="14">
        <v>2014</v>
      </c>
      <c r="C121">
        <v>0</v>
      </c>
      <c r="D121">
        <v>1493530578900.03</v>
      </c>
      <c r="F121">
        <v>1312962731911.0164</v>
      </c>
      <c r="G121" s="24">
        <v>1467.3</v>
      </c>
      <c r="H121" s="16">
        <v>0</v>
      </c>
      <c r="I121" s="18">
        <v>0</v>
      </c>
      <c r="J121" s="18">
        <v>0</v>
      </c>
      <c r="K121" s="20">
        <v>0</v>
      </c>
      <c r="L121" s="23">
        <f>'OOP-Exp'!$AG$12</f>
        <v>44370.447999999997</v>
      </c>
      <c r="M121" s="23">
        <v>61692.146999999997</v>
      </c>
      <c r="N121" s="24">
        <v>16888.748</v>
      </c>
      <c r="O121" s="24">
        <v>9438</v>
      </c>
      <c r="P121" s="24">
        <v>9474.1990000000005</v>
      </c>
      <c r="Q121">
        <v>94779</v>
      </c>
      <c r="R121">
        <v>16940</v>
      </c>
      <c r="S121">
        <v>7992.5219999999999</v>
      </c>
      <c r="T121">
        <v>42238.451999999997</v>
      </c>
    </row>
    <row r="122" spans="1:20">
      <c r="A122" t="s">
        <v>48</v>
      </c>
      <c r="B122" s="14">
        <v>1985</v>
      </c>
      <c r="C122">
        <v>1</v>
      </c>
      <c r="E122">
        <v>12102170</v>
      </c>
      <c r="G122" s="24">
        <v>112.9</v>
      </c>
      <c r="I122" s="18">
        <v>0</v>
      </c>
      <c r="J122" s="18">
        <v>0</v>
      </c>
      <c r="K122" s="20">
        <v>0</v>
      </c>
    </row>
    <row r="123" spans="1:20">
      <c r="A123" t="s">
        <v>48</v>
      </c>
      <c r="B123" s="14">
        <v>1986</v>
      </c>
      <c r="C123">
        <v>1</v>
      </c>
      <c r="D123">
        <v>82933023489.988998</v>
      </c>
      <c r="E123">
        <v>12317490</v>
      </c>
      <c r="G123" s="24">
        <v>117.7</v>
      </c>
      <c r="I123" s="18">
        <v>0</v>
      </c>
      <c r="J123" s="18">
        <v>0</v>
      </c>
      <c r="K123" s="20">
        <v>0</v>
      </c>
    </row>
    <row r="124" spans="1:20">
      <c r="A124" t="s">
        <v>48</v>
      </c>
      <c r="B124" s="14">
        <v>1987</v>
      </c>
      <c r="C124">
        <v>1</v>
      </c>
      <c r="D124">
        <v>88401854078.977997</v>
      </c>
      <c r="E124">
        <v>12532820</v>
      </c>
      <c r="G124" s="24">
        <v>122.6</v>
      </c>
      <c r="I124" s="18">
        <v>0</v>
      </c>
      <c r="J124" s="18">
        <v>0</v>
      </c>
      <c r="K124" s="20">
        <v>0</v>
      </c>
    </row>
    <row r="125" spans="1:20">
      <c r="A125" t="s">
        <v>48</v>
      </c>
      <c r="B125" s="14">
        <v>1988</v>
      </c>
      <c r="C125">
        <v>1</v>
      </c>
      <c r="D125">
        <v>94865165203.158997</v>
      </c>
      <c r="E125">
        <v>12748140</v>
      </c>
      <c r="G125" s="24">
        <v>127.7</v>
      </c>
      <c r="I125" s="18">
        <v>0</v>
      </c>
      <c r="J125" s="18">
        <v>0</v>
      </c>
      <c r="K125" s="20">
        <v>0</v>
      </c>
    </row>
    <row r="126" spans="1:20">
      <c r="A126" t="s">
        <v>48</v>
      </c>
      <c r="B126" s="14">
        <v>1989</v>
      </c>
      <c r="C126">
        <v>1</v>
      </c>
      <c r="D126">
        <v>104883148264.862</v>
      </c>
      <c r="E126">
        <v>12963460</v>
      </c>
      <c r="G126" s="24">
        <v>133</v>
      </c>
      <c r="I126" s="18">
        <v>0</v>
      </c>
      <c r="J126" s="18">
        <v>0</v>
      </c>
      <c r="K126" s="20">
        <v>0</v>
      </c>
    </row>
    <row r="127" spans="1:20">
      <c r="A127" t="s">
        <v>48</v>
      </c>
      <c r="B127" s="14">
        <v>1990</v>
      </c>
      <c r="C127">
        <v>1</v>
      </c>
      <c r="D127">
        <v>108761285311.326</v>
      </c>
      <c r="E127">
        <v>13178780</v>
      </c>
      <c r="F127">
        <v>47457986845.597099</v>
      </c>
      <c r="G127" s="24">
        <v>138.30000000000001</v>
      </c>
      <c r="I127" s="18">
        <v>0</v>
      </c>
      <c r="J127" s="18">
        <v>0</v>
      </c>
      <c r="K127" s="20">
        <v>0</v>
      </c>
    </row>
    <row r="128" spans="1:20">
      <c r="A128" t="s">
        <v>48</v>
      </c>
      <c r="B128" s="14">
        <v>1991</v>
      </c>
      <c r="C128">
        <v>0</v>
      </c>
      <c r="D128">
        <v>117429451588.505</v>
      </c>
      <c r="E128">
        <v>13422010</v>
      </c>
      <c r="F128">
        <v>43905697654.42614</v>
      </c>
      <c r="G128" s="24">
        <v>143.69999999999999</v>
      </c>
      <c r="I128" s="18">
        <v>0</v>
      </c>
      <c r="J128" s="18">
        <v>0</v>
      </c>
      <c r="K128" s="20">
        <v>0</v>
      </c>
    </row>
    <row r="129" spans="1:19">
      <c r="A129" t="s">
        <v>48</v>
      </c>
      <c r="B129" s="14">
        <v>1992</v>
      </c>
      <c r="C129">
        <v>0</v>
      </c>
      <c r="D129">
        <v>131847467264.423</v>
      </c>
      <c r="E129">
        <v>13665240</v>
      </c>
      <c r="F129">
        <v>40399382444.491844</v>
      </c>
      <c r="G129" s="24">
        <v>149</v>
      </c>
      <c r="I129" s="18">
        <v>0</v>
      </c>
      <c r="J129" s="18">
        <v>0</v>
      </c>
      <c r="K129" s="20">
        <v>0</v>
      </c>
    </row>
    <row r="130" spans="1:19">
      <c r="A130" t="s">
        <v>48</v>
      </c>
      <c r="B130" s="14">
        <v>1993</v>
      </c>
      <c r="C130">
        <v>0</v>
      </c>
      <c r="D130">
        <v>141058679483.68799</v>
      </c>
      <c r="E130">
        <v>13908470</v>
      </c>
      <c r="F130">
        <v>39909732186.319847</v>
      </c>
      <c r="G130" s="24">
        <v>154.4</v>
      </c>
      <c r="I130" s="18">
        <v>0</v>
      </c>
      <c r="J130" s="18">
        <v>0</v>
      </c>
      <c r="K130" s="20">
        <v>0</v>
      </c>
    </row>
    <row r="131" spans="1:19">
      <c r="A131" t="s">
        <v>48</v>
      </c>
      <c r="B131" s="14">
        <v>1994</v>
      </c>
      <c r="C131">
        <v>0</v>
      </c>
      <c r="D131">
        <v>149110476898.81799</v>
      </c>
      <c r="E131">
        <v>14151710</v>
      </c>
      <c r="F131">
        <v>34041921876.000145</v>
      </c>
      <c r="G131" s="24">
        <v>159.69999999999999</v>
      </c>
      <c r="I131" s="18">
        <v>0</v>
      </c>
      <c r="J131" s="18">
        <v>0</v>
      </c>
      <c r="K131" s="20">
        <v>0</v>
      </c>
    </row>
    <row r="132" spans="1:19">
      <c r="A132" t="s">
        <v>48</v>
      </c>
      <c r="B132" s="14">
        <v>1995</v>
      </c>
      <c r="C132">
        <v>0</v>
      </c>
      <c r="D132">
        <v>164957307955.54199</v>
      </c>
      <c r="E132">
        <v>14394940</v>
      </c>
      <c r="F132">
        <v>28725665607.378086</v>
      </c>
      <c r="G132" s="24">
        <v>165.1</v>
      </c>
      <c r="I132" s="18">
        <v>0</v>
      </c>
      <c r="J132" s="18">
        <v>0</v>
      </c>
      <c r="K132" s="20">
        <v>0</v>
      </c>
    </row>
    <row r="133" spans="1:19">
      <c r="A133" t="s">
        <v>48</v>
      </c>
      <c r="B133" s="14">
        <v>1996</v>
      </c>
      <c r="C133">
        <v>0</v>
      </c>
      <c r="D133">
        <v>177186428269.26199</v>
      </c>
      <c r="E133">
        <v>14595500</v>
      </c>
      <c r="F133">
        <v>26140313762.56422</v>
      </c>
      <c r="G133" s="24">
        <v>172.6</v>
      </c>
      <c r="I133" s="18">
        <v>0</v>
      </c>
      <c r="J133" s="18">
        <v>0</v>
      </c>
      <c r="K133" s="20">
        <v>0</v>
      </c>
    </row>
    <row r="134" spans="1:19">
      <c r="A134" t="s">
        <v>48</v>
      </c>
      <c r="B134" s="14">
        <v>1997</v>
      </c>
      <c r="C134">
        <v>0</v>
      </c>
      <c r="D134">
        <v>189823336408.276</v>
      </c>
      <c r="E134">
        <v>14796080</v>
      </c>
      <c r="F134">
        <v>24515683897.128841</v>
      </c>
      <c r="G134" s="24">
        <v>180.1</v>
      </c>
      <c r="I134" s="18">
        <v>0</v>
      </c>
      <c r="J134" s="18">
        <v>0</v>
      </c>
      <c r="K134" s="20">
        <v>0</v>
      </c>
    </row>
    <row r="135" spans="1:19">
      <c r="A135" t="s">
        <v>48</v>
      </c>
      <c r="B135" s="14">
        <v>1998</v>
      </c>
      <c r="C135">
        <v>0</v>
      </c>
      <c r="D135">
        <v>197598406428.52499</v>
      </c>
      <c r="E135">
        <v>14996650</v>
      </c>
      <c r="F135">
        <v>24073413855.187199</v>
      </c>
      <c r="G135" s="24">
        <v>187.7</v>
      </c>
      <c r="I135" s="18">
        <v>0</v>
      </c>
      <c r="J135" s="18">
        <v>0</v>
      </c>
      <c r="K135" s="20">
        <v>0</v>
      </c>
    </row>
    <row r="136" spans="1:19">
      <c r="A136" t="s">
        <v>48</v>
      </c>
      <c r="B136" s="14">
        <v>1999</v>
      </c>
      <c r="C136">
        <v>0</v>
      </c>
      <c r="D136">
        <v>196518753877.409</v>
      </c>
      <c r="E136">
        <v>15197210</v>
      </c>
      <c r="F136">
        <v>26215601767.246357</v>
      </c>
      <c r="G136" s="24">
        <v>195.2</v>
      </c>
      <c r="I136" s="18">
        <v>0</v>
      </c>
      <c r="J136" s="18">
        <v>0</v>
      </c>
      <c r="K136" s="20">
        <v>0</v>
      </c>
      <c r="Q136">
        <v>42163</v>
      </c>
    </row>
    <row r="137" spans="1:19">
      <c r="A137" t="s">
        <v>48</v>
      </c>
      <c r="B137" s="14">
        <v>2000</v>
      </c>
      <c r="C137">
        <v>0</v>
      </c>
      <c r="D137">
        <v>206581031406.798</v>
      </c>
      <c r="E137">
        <v>15397780</v>
      </c>
      <c r="F137">
        <v>27250103852.870724</v>
      </c>
      <c r="G137" s="24">
        <v>202.7</v>
      </c>
      <c r="I137" s="18">
        <v>0</v>
      </c>
      <c r="J137" s="18">
        <v>0</v>
      </c>
      <c r="K137" s="20">
        <v>0</v>
      </c>
      <c r="L137" s="23">
        <f>'OOP-Exp'!$S$13</f>
        <v>5301.6729999999998</v>
      </c>
      <c r="Q137">
        <v>41786</v>
      </c>
      <c r="S137">
        <v>58198.777000000002</v>
      </c>
    </row>
    <row r="138" spans="1:19">
      <c r="A138" t="s">
        <v>48</v>
      </c>
      <c r="B138" s="14">
        <v>2001</v>
      </c>
      <c r="C138">
        <v>0</v>
      </c>
      <c r="D138">
        <v>213331843304.439</v>
      </c>
      <c r="E138">
        <v>15571680</v>
      </c>
      <c r="F138">
        <v>30709118843.673992</v>
      </c>
      <c r="G138" s="24">
        <v>212.7</v>
      </c>
      <c r="I138" s="18">
        <v>1</v>
      </c>
      <c r="J138" s="18">
        <v>0</v>
      </c>
      <c r="K138" s="20">
        <v>0</v>
      </c>
      <c r="L138" s="23">
        <f>'OOP-Exp'!$T$13</f>
        <v>5655.585</v>
      </c>
      <c r="Q138">
        <v>40685</v>
      </c>
      <c r="S138">
        <v>61525.076000000001</v>
      </c>
    </row>
    <row r="139" spans="1:19">
      <c r="A139" t="s">
        <v>48</v>
      </c>
      <c r="B139" s="14">
        <v>2002</v>
      </c>
      <c r="C139">
        <v>0</v>
      </c>
      <c r="D139">
        <v>219070743468.63901</v>
      </c>
      <c r="E139">
        <v>15745580</v>
      </c>
      <c r="F139">
        <v>33051203067.113567</v>
      </c>
      <c r="G139" s="24">
        <v>222.2</v>
      </c>
      <c r="I139" s="18">
        <v>1</v>
      </c>
      <c r="J139" s="18">
        <v>0</v>
      </c>
      <c r="K139" s="20">
        <v>0</v>
      </c>
      <c r="L139" s="23">
        <f>'OOP-Exp'!$U$13</f>
        <v>5965.4430000000002</v>
      </c>
      <c r="Q139">
        <v>39902</v>
      </c>
      <c r="S139">
        <v>63737.252999999997</v>
      </c>
    </row>
    <row r="140" spans="1:19">
      <c r="A140" t="s">
        <v>48</v>
      </c>
      <c r="B140" s="14">
        <v>2003</v>
      </c>
      <c r="C140">
        <v>0</v>
      </c>
      <c r="D140">
        <v>227334947431.17899</v>
      </c>
      <c r="E140">
        <v>15919480</v>
      </c>
      <c r="F140">
        <v>28737410704.775333</v>
      </c>
      <c r="G140" s="24">
        <v>231.3</v>
      </c>
      <c r="I140" s="18">
        <v>1</v>
      </c>
      <c r="J140" s="18">
        <v>0</v>
      </c>
      <c r="K140" s="20">
        <v>0</v>
      </c>
      <c r="L140" s="23">
        <f>'OOP-Exp'!$V$13</f>
        <v>6455.8720000000003</v>
      </c>
      <c r="Q140">
        <v>39782</v>
      </c>
      <c r="S140">
        <v>63163.908000000003</v>
      </c>
    </row>
    <row r="141" spans="1:19">
      <c r="A141" t="s">
        <v>48</v>
      </c>
      <c r="B141" s="14">
        <v>2004</v>
      </c>
      <c r="C141">
        <v>0</v>
      </c>
      <c r="D141">
        <v>242990853151.418</v>
      </c>
      <c r="E141">
        <v>16093380</v>
      </c>
      <c r="F141">
        <v>25013478423.406971</v>
      </c>
      <c r="G141" s="24">
        <v>241.1</v>
      </c>
      <c r="I141" s="18">
        <v>1</v>
      </c>
      <c r="J141" s="18">
        <v>0</v>
      </c>
      <c r="K141" s="20">
        <v>0</v>
      </c>
      <c r="L141" s="23">
        <f>'OOP-Exp'!$W$13</f>
        <v>6836.8670000000002</v>
      </c>
      <c r="Q141">
        <v>38574</v>
      </c>
      <c r="S141">
        <v>78016.728000000003</v>
      </c>
    </row>
    <row r="142" spans="1:19">
      <c r="A142" t="s">
        <v>48</v>
      </c>
      <c r="B142" s="14">
        <v>2005</v>
      </c>
      <c r="C142">
        <v>0</v>
      </c>
      <c r="D142">
        <v>258099053128.034</v>
      </c>
      <c r="E142">
        <v>16267280</v>
      </c>
      <c r="F142">
        <v>18059190747.368542</v>
      </c>
      <c r="G142" s="24">
        <v>251.9</v>
      </c>
      <c r="I142" s="18">
        <v>1</v>
      </c>
      <c r="J142" s="18">
        <v>0</v>
      </c>
      <c r="K142" s="20">
        <v>0</v>
      </c>
      <c r="L142" s="23">
        <f>'OOP-Exp'!$X$13</f>
        <v>7220.2420000000002</v>
      </c>
      <c r="Q142">
        <v>37374</v>
      </c>
      <c r="S142">
        <v>107428.31</v>
      </c>
    </row>
    <row r="143" spans="1:19">
      <c r="A143" t="s">
        <v>48</v>
      </c>
      <c r="B143" s="14">
        <v>2006</v>
      </c>
      <c r="C143">
        <v>0</v>
      </c>
      <c r="D143">
        <v>273044711314.76999</v>
      </c>
      <c r="E143">
        <v>16432670</v>
      </c>
      <c r="F143">
        <v>13635852883.059612</v>
      </c>
      <c r="G143" s="24">
        <v>264.3</v>
      </c>
      <c r="I143" s="18">
        <v>1</v>
      </c>
      <c r="J143" s="18">
        <v>0</v>
      </c>
      <c r="K143" s="20">
        <v>1</v>
      </c>
      <c r="L143" s="23">
        <f>'OOP-Exp'!$Y$13</f>
        <v>7435.9930000000004</v>
      </c>
      <c r="Q143">
        <v>38072</v>
      </c>
      <c r="S143">
        <v>165734.95800000001</v>
      </c>
    </row>
    <row r="144" spans="1:19">
      <c r="A144" t="s">
        <v>48</v>
      </c>
      <c r="B144" s="14">
        <v>2007</v>
      </c>
      <c r="C144">
        <v>0</v>
      </c>
      <c r="D144">
        <v>287313953476.38098</v>
      </c>
      <c r="E144">
        <v>16598070</v>
      </c>
      <c r="F144">
        <v>11176512790.231222</v>
      </c>
      <c r="G144" s="24">
        <v>276.3</v>
      </c>
      <c r="I144" s="18">
        <v>1</v>
      </c>
      <c r="J144" s="18">
        <v>0</v>
      </c>
      <c r="K144" s="20">
        <v>1</v>
      </c>
      <c r="L144" s="23">
        <f>'OOP-Exp'!$Z$13</f>
        <v>7900.7510000000002</v>
      </c>
      <c r="Q144">
        <v>37797</v>
      </c>
      <c r="S144">
        <v>207703.21900000001</v>
      </c>
    </row>
    <row r="145" spans="1:19">
      <c r="A145" t="s">
        <v>48</v>
      </c>
      <c r="B145" s="14">
        <v>2008</v>
      </c>
      <c r="C145">
        <v>0</v>
      </c>
      <c r="D145">
        <v>296641342490.90002</v>
      </c>
      <c r="E145">
        <v>16763470</v>
      </c>
      <c r="F145">
        <v>14591787637.127371</v>
      </c>
      <c r="G145" s="24">
        <v>288.39999999999998</v>
      </c>
      <c r="I145" s="18">
        <v>1</v>
      </c>
      <c r="J145" s="18">
        <v>0</v>
      </c>
      <c r="K145" s="20">
        <v>1</v>
      </c>
      <c r="L145" s="23">
        <f>'OOP-Exp'!$AA$13</f>
        <v>7946.7110000000002</v>
      </c>
      <c r="Q145">
        <v>38011</v>
      </c>
      <c r="R145">
        <v>254</v>
      </c>
      <c r="S145">
        <v>168536.875</v>
      </c>
    </row>
    <row r="146" spans="1:19">
      <c r="A146" t="s">
        <v>48</v>
      </c>
      <c r="B146" s="14">
        <v>2009</v>
      </c>
      <c r="C146">
        <v>0</v>
      </c>
      <c r="D146">
        <v>293576974773.85999</v>
      </c>
      <c r="E146">
        <v>16928870</v>
      </c>
      <c r="F146">
        <v>17127280708.30699</v>
      </c>
      <c r="G146" s="24">
        <v>302.60000000000002</v>
      </c>
      <c r="I146" s="18">
        <v>1</v>
      </c>
      <c r="J146" s="18">
        <v>0</v>
      </c>
      <c r="K146" s="20">
        <v>1</v>
      </c>
      <c r="L146" s="23">
        <f>'OOP-Exp'!$AB$13</f>
        <v>8233.6370000000006</v>
      </c>
      <c r="Q146">
        <v>38314</v>
      </c>
      <c r="R146">
        <v>213</v>
      </c>
      <c r="S146">
        <v>278887.03999999998</v>
      </c>
    </row>
    <row r="147" spans="1:19">
      <c r="A147" t="s">
        <v>48</v>
      </c>
      <c r="B147" s="14">
        <v>2010</v>
      </c>
      <c r="C147">
        <v>0</v>
      </c>
      <c r="D147">
        <v>310427326978.19202</v>
      </c>
      <c r="E147">
        <v>17094280</v>
      </c>
      <c r="F147">
        <v>26696750120.124512</v>
      </c>
      <c r="G147" s="24">
        <v>316</v>
      </c>
      <c r="I147" s="18">
        <v>1</v>
      </c>
      <c r="J147" s="18">
        <v>0</v>
      </c>
      <c r="K147" s="20">
        <v>1</v>
      </c>
      <c r="L147" s="23">
        <f>'OOP-Exp'!$AC$13</f>
        <v>8656.9330000000009</v>
      </c>
      <c r="Q147">
        <v>34829</v>
      </c>
      <c r="R147">
        <v>215</v>
      </c>
      <c r="S147">
        <v>294535.38099999999</v>
      </c>
    </row>
    <row r="148" spans="1:19">
      <c r="A148" t="s">
        <v>48</v>
      </c>
      <c r="B148" s="14">
        <v>2011</v>
      </c>
      <c r="C148">
        <v>0</v>
      </c>
      <c r="D148">
        <v>328290280730.479</v>
      </c>
      <c r="E148">
        <v>17248450</v>
      </c>
      <c r="F148">
        <v>36614215009.870323</v>
      </c>
      <c r="G148" s="24">
        <v>328.7</v>
      </c>
      <c r="I148" s="18">
        <v>1</v>
      </c>
      <c r="J148" s="18">
        <v>0</v>
      </c>
      <c r="K148" s="20">
        <v>1</v>
      </c>
      <c r="L148" s="23">
        <f>'OOP-Exp'!$AD$13</f>
        <v>9066.9349999999995</v>
      </c>
      <c r="Q148">
        <v>38292</v>
      </c>
      <c r="R148">
        <v>233</v>
      </c>
      <c r="S148">
        <v>330613.51199999999</v>
      </c>
    </row>
    <row r="149" spans="1:19">
      <c r="A149" t="s">
        <v>48</v>
      </c>
      <c r="B149" s="14">
        <v>2012</v>
      </c>
      <c r="C149">
        <v>0</v>
      </c>
      <c r="D149">
        <v>346427317787.23499</v>
      </c>
      <c r="E149">
        <v>17402630</v>
      </c>
      <c r="F149">
        <v>41675206329.804367</v>
      </c>
      <c r="G149" s="24">
        <v>341.8</v>
      </c>
      <c r="I149" s="18">
        <v>1</v>
      </c>
      <c r="J149" s="18">
        <v>0</v>
      </c>
      <c r="K149" s="20">
        <v>1</v>
      </c>
      <c r="L149" s="23">
        <f>'OOP-Exp'!$AE$13</f>
        <v>9591.2129999999997</v>
      </c>
      <c r="Q149">
        <v>37854</v>
      </c>
      <c r="R149">
        <v>165</v>
      </c>
      <c r="S149">
        <v>321168.527</v>
      </c>
    </row>
    <row r="150" spans="1:19">
      <c r="A150" t="s">
        <v>48</v>
      </c>
      <c r="B150" s="14">
        <v>2013</v>
      </c>
      <c r="C150">
        <v>0</v>
      </c>
      <c r="D150">
        <v>361358709460.59399</v>
      </c>
      <c r="E150">
        <v>17556820</v>
      </c>
      <c r="F150">
        <v>46290050681.902084</v>
      </c>
      <c r="G150" s="24">
        <v>355.2</v>
      </c>
      <c r="I150" s="18">
        <v>1</v>
      </c>
      <c r="J150" s="18">
        <v>0</v>
      </c>
      <c r="K150" s="20">
        <v>1</v>
      </c>
      <c r="L150" s="23">
        <f>'OOP-Exp'!$AF$13</f>
        <v>10466.81</v>
      </c>
      <c r="Q150">
        <v>38171</v>
      </c>
      <c r="R150">
        <v>124</v>
      </c>
      <c r="S150">
        <v>346718.196</v>
      </c>
    </row>
    <row r="151" spans="1:19">
      <c r="A151" t="s">
        <v>48</v>
      </c>
      <c r="B151" s="14">
        <v>2014</v>
      </c>
      <c r="C151">
        <v>0</v>
      </c>
      <c r="D151">
        <v>367997748427.76599</v>
      </c>
      <c r="F151">
        <v>55567660012.592667</v>
      </c>
      <c r="G151" s="24">
        <v>369.6</v>
      </c>
      <c r="I151" s="18">
        <v>1</v>
      </c>
      <c r="J151" s="18">
        <v>0</v>
      </c>
      <c r="K151" s="20">
        <v>1</v>
      </c>
      <c r="L151" s="23">
        <f>'OOP-Exp'!$AG$13</f>
        <v>11075.716</v>
      </c>
      <c r="Q151">
        <v>37681</v>
      </c>
      <c r="R151">
        <v>65</v>
      </c>
      <c r="S151">
        <v>332121.359</v>
      </c>
    </row>
    <row r="152" spans="1:19">
      <c r="A152" t="s">
        <v>49</v>
      </c>
      <c r="B152" s="14">
        <v>1985</v>
      </c>
      <c r="C152">
        <v>0</v>
      </c>
      <c r="E152">
        <v>10336740</v>
      </c>
      <c r="G152" s="24">
        <v>218.5</v>
      </c>
      <c r="I152" s="18">
        <v>0</v>
      </c>
      <c r="J152" s="18">
        <v>0</v>
      </c>
      <c r="K152" s="20">
        <v>0</v>
      </c>
      <c r="Q152">
        <v>104493</v>
      </c>
      <c r="R152">
        <v>0</v>
      </c>
    </row>
    <row r="153" spans="1:19">
      <c r="A153" t="s">
        <v>49</v>
      </c>
      <c r="B153" s="14">
        <v>1986</v>
      </c>
      <c r="C153">
        <v>0</v>
      </c>
      <c r="E153">
        <v>10340740</v>
      </c>
      <c r="G153" s="24">
        <v>222.4</v>
      </c>
      <c r="I153" s="18">
        <v>0</v>
      </c>
      <c r="J153" s="18">
        <v>0</v>
      </c>
      <c r="K153" s="20">
        <v>0</v>
      </c>
    </row>
    <row r="154" spans="1:19">
      <c r="A154" t="s">
        <v>49</v>
      </c>
      <c r="B154" s="14">
        <v>1987</v>
      </c>
      <c r="C154">
        <v>0</v>
      </c>
      <c r="E154">
        <v>10348830</v>
      </c>
      <c r="G154" s="24">
        <v>228.4</v>
      </c>
      <c r="I154" s="18">
        <v>0</v>
      </c>
      <c r="J154" s="18">
        <v>0</v>
      </c>
      <c r="K154" s="20">
        <v>0</v>
      </c>
    </row>
    <row r="155" spans="1:19">
      <c r="A155" t="s">
        <v>49</v>
      </c>
      <c r="B155" s="14">
        <v>1988</v>
      </c>
      <c r="C155">
        <v>0</v>
      </c>
      <c r="E155">
        <v>10356360</v>
      </c>
      <c r="G155" s="24">
        <v>235.6</v>
      </c>
      <c r="I155" s="18">
        <v>0</v>
      </c>
      <c r="J155" s="18">
        <v>0</v>
      </c>
      <c r="K155" s="20">
        <v>0</v>
      </c>
    </row>
    <row r="156" spans="1:19">
      <c r="A156" t="s">
        <v>49</v>
      </c>
      <c r="B156" s="14">
        <v>1989</v>
      </c>
      <c r="C156">
        <v>0</v>
      </c>
      <c r="E156">
        <v>10362260</v>
      </c>
      <c r="G156" s="24">
        <v>243.9</v>
      </c>
      <c r="I156" s="18">
        <v>0</v>
      </c>
      <c r="J156" s="18">
        <v>0</v>
      </c>
      <c r="K156" s="20">
        <v>0</v>
      </c>
    </row>
    <row r="157" spans="1:19">
      <c r="A157" t="s">
        <v>49</v>
      </c>
      <c r="B157" s="14">
        <v>1990</v>
      </c>
      <c r="C157">
        <v>0</v>
      </c>
      <c r="E157">
        <v>10362740</v>
      </c>
      <c r="G157" s="24">
        <v>251.6</v>
      </c>
      <c r="H157" s="14">
        <v>0</v>
      </c>
      <c r="I157" s="18">
        <v>0</v>
      </c>
      <c r="J157" s="18">
        <v>0</v>
      </c>
      <c r="K157" s="20">
        <v>0</v>
      </c>
      <c r="L157" s="23">
        <f>'OOP-Exp'!$I$14</f>
        <v>222.37100000000001</v>
      </c>
      <c r="P157" s="24">
        <v>1626.9469999999999</v>
      </c>
      <c r="Q157">
        <v>102810</v>
      </c>
      <c r="R157">
        <v>0</v>
      </c>
      <c r="S157">
        <v>15583.210999999999</v>
      </c>
    </row>
    <row r="158" spans="1:19">
      <c r="A158" t="s">
        <v>49</v>
      </c>
      <c r="B158" s="14">
        <v>1991</v>
      </c>
      <c r="C158">
        <v>0</v>
      </c>
      <c r="E158">
        <v>10308680</v>
      </c>
      <c r="G158" s="24">
        <v>257.2</v>
      </c>
      <c r="H158" s="14">
        <v>0</v>
      </c>
      <c r="I158" s="18">
        <v>0</v>
      </c>
      <c r="J158" s="18">
        <v>0</v>
      </c>
      <c r="K158" s="20">
        <v>0</v>
      </c>
      <c r="L158" s="23">
        <f>'OOP-Exp'!$J$14</f>
        <v>261.56900000000002</v>
      </c>
      <c r="P158" s="24">
        <v>1323.2429999999999</v>
      </c>
      <c r="S158">
        <v>15757.236000000001</v>
      </c>
    </row>
    <row r="159" spans="1:19">
      <c r="A159" t="s">
        <v>49</v>
      </c>
      <c r="B159" s="14">
        <v>1992</v>
      </c>
      <c r="C159">
        <v>0</v>
      </c>
      <c r="E159">
        <v>10317810</v>
      </c>
      <c r="G159" s="24">
        <v>263.89999999999998</v>
      </c>
      <c r="H159" s="14">
        <v>0</v>
      </c>
      <c r="I159" s="18">
        <v>0</v>
      </c>
      <c r="J159" s="18">
        <v>0</v>
      </c>
      <c r="K159" s="20">
        <v>0</v>
      </c>
      <c r="L159" s="23">
        <f>'OOP-Exp'!$K$14</f>
        <v>373.93700000000001</v>
      </c>
      <c r="P159" s="24">
        <v>1560.2850000000001</v>
      </c>
      <c r="S159">
        <v>16338.011</v>
      </c>
    </row>
    <row r="160" spans="1:19">
      <c r="A160" t="s">
        <v>49</v>
      </c>
      <c r="B160" s="14">
        <v>1993</v>
      </c>
      <c r="C160">
        <v>0</v>
      </c>
      <c r="E160">
        <v>10330610</v>
      </c>
      <c r="G160" s="24">
        <v>272.3</v>
      </c>
      <c r="H160" s="14">
        <v>0</v>
      </c>
      <c r="I160" s="18">
        <v>0</v>
      </c>
      <c r="J160" s="18">
        <v>0</v>
      </c>
      <c r="K160" s="20">
        <v>0</v>
      </c>
      <c r="L160" s="23">
        <f>'OOP-Exp'!$L$14</f>
        <v>567.49300000000005</v>
      </c>
      <c r="P160" s="24">
        <v>1848.2619999999999</v>
      </c>
      <c r="S160">
        <v>19900.412</v>
      </c>
    </row>
    <row r="161" spans="1:20">
      <c r="A161" t="s">
        <v>49</v>
      </c>
      <c r="B161" s="14">
        <v>1994</v>
      </c>
      <c r="C161">
        <v>1</v>
      </c>
      <c r="E161">
        <v>10336160</v>
      </c>
      <c r="G161" s="24">
        <v>279.7</v>
      </c>
      <c r="H161" s="14">
        <v>0</v>
      </c>
      <c r="I161" s="18">
        <v>0</v>
      </c>
      <c r="J161" s="18">
        <v>0</v>
      </c>
      <c r="K161" s="20">
        <v>0</v>
      </c>
      <c r="L161" s="23">
        <f>'OOP-Exp'!$M$14</f>
        <v>708.971</v>
      </c>
      <c r="P161" s="24">
        <v>2461.1309999999999</v>
      </c>
      <c r="S161">
        <v>19996.888999999999</v>
      </c>
    </row>
    <row r="162" spans="1:20">
      <c r="A162" t="s">
        <v>49</v>
      </c>
      <c r="B162" s="14">
        <v>1995</v>
      </c>
      <c r="C162">
        <v>0</v>
      </c>
      <c r="D162">
        <v>189876980461.12299</v>
      </c>
      <c r="E162">
        <v>10330760</v>
      </c>
      <c r="F162">
        <v>25787192716.42511</v>
      </c>
      <c r="G162" s="24">
        <v>285.10000000000002</v>
      </c>
      <c r="H162" s="14">
        <v>0</v>
      </c>
      <c r="I162" s="18">
        <v>0</v>
      </c>
      <c r="J162" s="18">
        <v>0</v>
      </c>
      <c r="K162" s="20">
        <v>0</v>
      </c>
      <c r="L162" s="23">
        <f>'OOP-Exp'!$N$14</f>
        <v>1148.5319999999999</v>
      </c>
      <c r="P162" s="24">
        <v>2643.3890000000001</v>
      </c>
      <c r="Q162">
        <v>87784</v>
      </c>
      <c r="R162">
        <v>448</v>
      </c>
      <c r="S162">
        <v>19516.089</v>
      </c>
    </row>
    <row r="163" spans="1:20">
      <c r="A163" t="s">
        <v>49</v>
      </c>
      <c r="B163" s="14">
        <v>1996</v>
      </c>
      <c r="C163">
        <v>0</v>
      </c>
      <c r="D163">
        <v>197778000346.306</v>
      </c>
      <c r="E163">
        <v>10315350</v>
      </c>
      <c r="F163">
        <v>22924448020.140327</v>
      </c>
      <c r="G163" s="24">
        <v>277.10000000000002</v>
      </c>
      <c r="H163" s="14">
        <v>0</v>
      </c>
      <c r="I163" s="18">
        <v>0</v>
      </c>
      <c r="J163" s="18">
        <v>0</v>
      </c>
      <c r="K163" s="20">
        <v>0</v>
      </c>
      <c r="L163" s="23">
        <f>'OOP-Exp'!$O$14</f>
        <v>1176.4680000000001</v>
      </c>
      <c r="P163" s="24">
        <v>2617.8139999999999</v>
      </c>
      <c r="Q163">
        <v>85246</v>
      </c>
      <c r="R163">
        <v>1138</v>
      </c>
      <c r="S163">
        <v>16361.213</v>
      </c>
    </row>
    <row r="164" spans="1:20">
      <c r="A164" t="s">
        <v>49</v>
      </c>
      <c r="B164" s="14">
        <v>1997</v>
      </c>
      <c r="C164">
        <v>0</v>
      </c>
      <c r="D164">
        <v>196389279100.63101</v>
      </c>
      <c r="E164">
        <v>10303640</v>
      </c>
      <c r="F164">
        <v>23847550161.189625</v>
      </c>
      <c r="G164" s="24">
        <v>263.2</v>
      </c>
      <c r="H164" s="14">
        <v>0</v>
      </c>
      <c r="I164" s="18">
        <v>0</v>
      </c>
      <c r="J164" s="18">
        <v>0</v>
      </c>
      <c r="K164" s="20">
        <v>0</v>
      </c>
      <c r="L164" s="23">
        <f>'OOP-Exp'!$P$14</f>
        <v>1205.874</v>
      </c>
      <c r="P164" s="24">
        <v>2498.5120000000002</v>
      </c>
      <c r="Q164">
        <v>82835</v>
      </c>
      <c r="R164">
        <v>1270</v>
      </c>
      <c r="S164">
        <v>14536.477999999999</v>
      </c>
    </row>
    <row r="165" spans="1:20">
      <c r="A165" t="s">
        <v>49</v>
      </c>
      <c r="B165" s="14">
        <v>1998</v>
      </c>
      <c r="C165">
        <v>0</v>
      </c>
      <c r="D165">
        <v>195796365292.22601</v>
      </c>
      <c r="E165">
        <v>10294940</v>
      </c>
      <c r="F165">
        <v>27280307576.165852</v>
      </c>
      <c r="G165" s="24">
        <v>247.8</v>
      </c>
      <c r="H165" s="14">
        <v>35.039653929343906</v>
      </c>
      <c r="I165" s="18">
        <v>0</v>
      </c>
      <c r="J165" s="18">
        <v>0</v>
      </c>
      <c r="K165" s="20">
        <v>0</v>
      </c>
      <c r="L165" s="23">
        <f>'OOP-Exp'!$Q$14</f>
        <v>1183.8530000000001</v>
      </c>
      <c r="P165" s="24">
        <v>2543.777</v>
      </c>
      <c r="Q165">
        <v>81673</v>
      </c>
      <c r="R165">
        <v>2563</v>
      </c>
      <c r="S165">
        <v>14933.736000000001</v>
      </c>
    </row>
    <row r="166" spans="1:20">
      <c r="A166" t="s">
        <v>49</v>
      </c>
      <c r="B166" s="14">
        <v>1999</v>
      </c>
      <c r="C166">
        <v>0</v>
      </c>
      <c r="D166">
        <v>198287921988.612</v>
      </c>
      <c r="E166">
        <v>10282780</v>
      </c>
      <c r="F166">
        <v>30143729900.708794</v>
      </c>
      <c r="G166" s="24">
        <v>234.3</v>
      </c>
      <c r="H166" s="14">
        <v>94.575116275782122</v>
      </c>
      <c r="I166" s="18">
        <v>0</v>
      </c>
      <c r="J166" s="18">
        <v>0</v>
      </c>
      <c r="K166" s="20">
        <v>0</v>
      </c>
      <c r="L166" s="23">
        <f>'OOP-Exp'!$R$14</f>
        <v>1179.559</v>
      </c>
      <c r="O166" s="24">
        <v>243.06899999999999</v>
      </c>
      <c r="P166" s="24">
        <v>2198.3330000000001</v>
      </c>
      <c r="Q166">
        <v>79551</v>
      </c>
      <c r="R166">
        <v>3245</v>
      </c>
      <c r="S166">
        <v>8012.2979999999998</v>
      </c>
    </row>
    <row r="167" spans="1:20">
      <c r="A167" t="s">
        <v>49</v>
      </c>
      <c r="B167" s="14">
        <v>2000</v>
      </c>
      <c r="C167">
        <v>0</v>
      </c>
      <c r="D167">
        <v>207497185684.06201</v>
      </c>
      <c r="E167">
        <v>10272500</v>
      </c>
      <c r="F167">
        <v>35326395862.711555</v>
      </c>
      <c r="G167" s="24">
        <v>237.2</v>
      </c>
      <c r="H167" s="14">
        <v>94.117647058823522</v>
      </c>
      <c r="I167" s="18">
        <v>0</v>
      </c>
      <c r="J167" s="18">
        <v>0</v>
      </c>
      <c r="K167" s="20">
        <v>0</v>
      </c>
      <c r="L167" s="23">
        <f>'OOP-Exp'!$S$14</f>
        <v>1239.182</v>
      </c>
      <c r="M167" s="23">
        <v>5886.6310000000003</v>
      </c>
      <c r="N167" s="24">
        <v>450.28800000000001</v>
      </c>
      <c r="O167" s="24">
        <v>196.05199999999999</v>
      </c>
      <c r="P167" s="24">
        <v>2289.96</v>
      </c>
      <c r="Q167">
        <v>79985</v>
      </c>
      <c r="R167">
        <v>14728</v>
      </c>
      <c r="S167">
        <v>8848.3559999999998</v>
      </c>
      <c r="T167">
        <v>6491.9040000000005</v>
      </c>
    </row>
    <row r="168" spans="1:20">
      <c r="A168" t="s">
        <v>49</v>
      </c>
      <c r="B168" s="14">
        <v>2001</v>
      </c>
      <c r="C168">
        <v>0</v>
      </c>
      <c r="D168">
        <v>213805091987.311</v>
      </c>
      <c r="E168">
        <v>10224190</v>
      </c>
      <c r="F168">
        <v>48709076056.549194</v>
      </c>
      <c r="G168" s="24">
        <v>243.1</v>
      </c>
      <c r="H168" s="14">
        <v>94.117647058823522</v>
      </c>
      <c r="I168" s="18">
        <v>0</v>
      </c>
      <c r="J168" s="18">
        <v>0</v>
      </c>
      <c r="K168" s="20">
        <v>0</v>
      </c>
      <c r="L168" s="23">
        <f>'OOP-Exp'!$T$14</f>
        <v>1371.5730000000001</v>
      </c>
      <c r="M168" s="23">
        <v>6324.7529999999997</v>
      </c>
      <c r="N168" s="24">
        <v>510.22899999999998</v>
      </c>
      <c r="O168" s="24">
        <v>198.93899999999999</v>
      </c>
      <c r="P168" s="24">
        <v>2423.739</v>
      </c>
      <c r="Q168">
        <v>79354</v>
      </c>
      <c r="R168">
        <v>14858</v>
      </c>
      <c r="S168">
        <v>7015.8670000000002</v>
      </c>
      <c r="T168">
        <v>7032.3720000000003</v>
      </c>
    </row>
    <row r="169" spans="1:20">
      <c r="A169" t="s">
        <v>49</v>
      </c>
      <c r="B169" s="14">
        <v>2002</v>
      </c>
      <c r="C169">
        <v>0</v>
      </c>
      <c r="D169">
        <v>217142122417.26001</v>
      </c>
      <c r="E169">
        <v>10200770</v>
      </c>
      <c r="F169">
        <v>56291923815.450478</v>
      </c>
      <c r="G169" s="24">
        <v>260.2</v>
      </c>
      <c r="H169" s="14">
        <v>80.419016921837226</v>
      </c>
      <c r="I169" s="18">
        <v>0</v>
      </c>
      <c r="J169" s="18">
        <v>0</v>
      </c>
      <c r="K169" s="20">
        <v>0</v>
      </c>
      <c r="L169" s="23">
        <f>'OOP-Exp'!$U$14</f>
        <v>1379.961</v>
      </c>
      <c r="M169" s="23">
        <v>6752.6750000000002</v>
      </c>
      <c r="N169" s="24">
        <v>557.73</v>
      </c>
      <c r="O169" s="24">
        <v>222.30099999999999</v>
      </c>
      <c r="P169" s="24">
        <v>2633.0079999999998</v>
      </c>
      <c r="Q169">
        <v>79177</v>
      </c>
      <c r="R169">
        <v>15062</v>
      </c>
      <c r="S169">
        <v>9381.5820000000003</v>
      </c>
      <c r="T169">
        <v>7645.7569999999996</v>
      </c>
    </row>
    <row r="170" spans="1:20">
      <c r="A170" t="s">
        <v>49</v>
      </c>
      <c r="B170" s="14">
        <v>2003</v>
      </c>
      <c r="C170">
        <v>0</v>
      </c>
      <c r="D170">
        <v>224957361395.28</v>
      </c>
      <c r="E170">
        <v>10201650</v>
      </c>
      <c r="F170">
        <v>63318748511.929459</v>
      </c>
      <c r="G170" s="24">
        <v>277</v>
      </c>
      <c r="H170" s="14">
        <v>59.661563255439162</v>
      </c>
      <c r="I170" s="18">
        <v>0</v>
      </c>
      <c r="J170" s="18">
        <v>0</v>
      </c>
      <c r="K170" s="20">
        <v>0</v>
      </c>
      <c r="L170" s="23">
        <f>'OOP-Exp'!$V$14</f>
        <v>1605.308</v>
      </c>
      <c r="M170" s="23">
        <v>8260.759</v>
      </c>
      <c r="N170" s="24">
        <v>553.495</v>
      </c>
      <c r="O170" s="24">
        <v>263.83199999999999</v>
      </c>
      <c r="P170" s="24">
        <v>2873.5729999999999</v>
      </c>
      <c r="Q170">
        <v>78825</v>
      </c>
      <c r="R170">
        <v>15712</v>
      </c>
      <c r="S170">
        <v>8393.3379999999997</v>
      </c>
      <c r="T170">
        <v>7511.0770000000002</v>
      </c>
    </row>
    <row r="171" spans="1:20">
      <c r="A171" t="s">
        <v>49</v>
      </c>
      <c r="B171" s="14">
        <v>2004</v>
      </c>
      <c r="C171">
        <v>0</v>
      </c>
      <c r="D171">
        <v>235733872662.61401</v>
      </c>
      <c r="E171">
        <v>10206920</v>
      </c>
      <c r="F171">
        <v>67075716127.420197</v>
      </c>
      <c r="G171" s="24">
        <v>292.39999999999998</v>
      </c>
      <c r="H171" s="14">
        <v>58.566377370620373</v>
      </c>
      <c r="I171" s="18">
        <v>1</v>
      </c>
      <c r="J171" s="18">
        <v>0</v>
      </c>
      <c r="K171" s="20">
        <v>0</v>
      </c>
      <c r="L171" s="23">
        <f>'OOP-Exp'!$W$14</f>
        <v>1731.825</v>
      </c>
      <c r="M171" s="23">
        <v>8226.0529999999999</v>
      </c>
      <c r="N171" s="24">
        <v>520.86199999999997</v>
      </c>
      <c r="O171" s="24">
        <v>311.84899999999999</v>
      </c>
      <c r="P171" s="24">
        <v>3019.3620000000001</v>
      </c>
      <c r="Q171">
        <v>78004</v>
      </c>
      <c r="R171">
        <v>16255</v>
      </c>
      <c r="S171">
        <v>7173.4880000000003</v>
      </c>
      <c r="T171">
        <v>7670.7039999999997</v>
      </c>
    </row>
    <row r="172" spans="1:20">
      <c r="A172" t="s">
        <v>49</v>
      </c>
      <c r="B172" s="14">
        <v>2005</v>
      </c>
      <c r="C172">
        <v>0</v>
      </c>
      <c r="D172">
        <v>251090648475.01901</v>
      </c>
      <c r="E172">
        <v>10234090</v>
      </c>
      <c r="F172">
        <v>70345556076.761322</v>
      </c>
      <c r="G172" s="24">
        <v>307.89999999999998</v>
      </c>
      <c r="H172" s="14">
        <v>52.237442922374434</v>
      </c>
      <c r="I172" s="18">
        <v>1</v>
      </c>
      <c r="J172" s="18">
        <v>0</v>
      </c>
      <c r="K172" s="20">
        <v>0</v>
      </c>
      <c r="L172" s="23">
        <f>'OOP-Exp'!$X$14</f>
        <v>2162.1590000000001</v>
      </c>
      <c r="M172" s="23">
        <v>8534.3709999999992</v>
      </c>
      <c r="N172" s="24">
        <v>563.61199999999997</v>
      </c>
      <c r="O172" s="24">
        <v>284.05099999999999</v>
      </c>
      <c r="P172" s="24">
        <v>3184.07</v>
      </c>
      <c r="Q172">
        <v>77309</v>
      </c>
      <c r="R172">
        <v>16275</v>
      </c>
      <c r="S172">
        <v>8316.1389999999992</v>
      </c>
      <c r="T172">
        <v>7863.9</v>
      </c>
    </row>
    <row r="173" spans="1:20">
      <c r="A173" t="s">
        <v>49</v>
      </c>
      <c r="B173" s="14">
        <v>2006</v>
      </c>
      <c r="C173">
        <v>0</v>
      </c>
      <c r="D173">
        <v>268843805166.38501</v>
      </c>
      <c r="E173">
        <v>10266650</v>
      </c>
      <c r="F173">
        <v>75036994459.989731</v>
      </c>
      <c r="G173" s="24">
        <v>321</v>
      </c>
      <c r="H173" s="14">
        <v>27.751813053988716</v>
      </c>
      <c r="I173" s="18">
        <v>1</v>
      </c>
      <c r="J173" s="18">
        <v>0</v>
      </c>
      <c r="K173" s="20">
        <v>0</v>
      </c>
      <c r="L173" s="23">
        <f>'OOP-Exp'!$Y$14</f>
        <v>2331.6640000000002</v>
      </c>
      <c r="M173" s="23">
        <v>9120.9689999999991</v>
      </c>
      <c r="N173" s="24">
        <v>624.77</v>
      </c>
      <c r="O173" s="24">
        <v>364.67700000000002</v>
      </c>
      <c r="P173" s="24">
        <v>2830.4009999999998</v>
      </c>
      <c r="Q173">
        <v>76245</v>
      </c>
      <c r="R173">
        <v>16097</v>
      </c>
      <c r="S173">
        <v>7240.3639999999996</v>
      </c>
      <c r="T173">
        <v>8215.5159999999996</v>
      </c>
    </row>
    <row r="174" spans="1:20">
      <c r="A174" t="s">
        <v>49</v>
      </c>
      <c r="B174" s="14">
        <v>2007</v>
      </c>
      <c r="C174">
        <v>0</v>
      </c>
      <c r="D174">
        <v>283669302112.39301</v>
      </c>
      <c r="E174">
        <v>10322690</v>
      </c>
      <c r="F174">
        <v>78879922838.393112</v>
      </c>
      <c r="G174" s="24">
        <v>334.8</v>
      </c>
      <c r="H174" s="14">
        <v>16.301369863013697</v>
      </c>
      <c r="I174" s="18">
        <v>1</v>
      </c>
      <c r="J174" s="18">
        <v>0</v>
      </c>
      <c r="K174" s="20">
        <v>0</v>
      </c>
      <c r="L174" s="23">
        <f>'OOP-Exp'!$Z$14</f>
        <v>2674.74</v>
      </c>
      <c r="M174" s="23">
        <v>9370.7289999999994</v>
      </c>
      <c r="N174" s="24">
        <v>695.59100000000001</v>
      </c>
      <c r="O174" s="24">
        <v>394.91699999999997</v>
      </c>
      <c r="P174" s="24">
        <v>2557.25</v>
      </c>
      <c r="Q174">
        <v>75502</v>
      </c>
      <c r="R174">
        <v>15864</v>
      </c>
      <c r="S174">
        <v>8114.7889999999998</v>
      </c>
      <c r="T174">
        <v>8365.1470000000008</v>
      </c>
    </row>
    <row r="175" spans="1:20">
      <c r="A175" t="s">
        <v>49</v>
      </c>
      <c r="B175" s="14">
        <v>2008</v>
      </c>
      <c r="C175">
        <v>0</v>
      </c>
      <c r="D175">
        <v>290872061771.34698</v>
      </c>
      <c r="E175">
        <v>10429690</v>
      </c>
      <c r="F175">
        <v>83358115462.432617</v>
      </c>
      <c r="G175" s="24">
        <v>347.6</v>
      </c>
      <c r="H175" s="14">
        <v>16.666666666666664</v>
      </c>
      <c r="I175" s="18">
        <v>1</v>
      </c>
      <c r="J175" s="18">
        <v>0</v>
      </c>
      <c r="K175" s="20">
        <v>0</v>
      </c>
      <c r="L175" s="23">
        <f>'OOP-Exp'!$AA$14</f>
        <v>3394.808</v>
      </c>
      <c r="M175" s="23">
        <v>9986.9570000000003</v>
      </c>
      <c r="N175" s="24">
        <v>641.12599999999998</v>
      </c>
      <c r="O175" s="24">
        <v>504.01299999999998</v>
      </c>
      <c r="P175" s="24">
        <v>2439.4070000000002</v>
      </c>
      <c r="Q175">
        <v>74924</v>
      </c>
      <c r="R175">
        <v>15937</v>
      </c>
      <c r="S175">
        <v>6569.8360000000002</v>
      </c>
      <c r="T175">
        <v>8522.0930000000008</v>
      </c>
    </row>
    <row r="176" spans="1:20">
      <c r="A176" t="s">
        <v>49</v>
      </c>
      <c r="B176" s="14">
        <v>2009</v>
      </c>
      <c r="C176">
        <v>0</v>
      </c>
      <c r="D176">
        <v>277199783257.716</v>
      </c>
      <c r="E176">
        <v>10491490</v>
      </c>
      <c r="F176">
        <v>94408702181.912918</v>
      </c>
      <c r="G176" s="24">
        <v>360.8</v>
      </c>
      <c r="H176" s="14">
        <v>5.7990867579908674</v>
      </c>
      <c r="I176" s="18">
        <v>1</v>
      </c>
      <c r="J176" s="18">
        <v>0</v>
      </c>
      <c r="K176" s="20">
        <v>0</v>
      </c>
      <c r="L176" s="23">
        <f>'OOP-Exp'!$AB$14</f>
        <v>3463.0549999999998</v>
      </c>
      <c r="M176" s="23">
        <v>10808.436</v>
      </c>
      <c r="N176" s="24">
        <v>724.91200000000003</v>
      </c>
      <c r="O176" s="24">
        <v>457.27699999999999</v>
      </c>
      <c r="P176" s="24">
        <v>3270.3090000000002</v>
      </c>
      <c r="Q176">
        <v>74607</v>
      </c>
      <c r="R176">
        <v>16201</v>
      </c>
      <c r="S176">
        <v>8147.9369999999999</v>
      </c>
      <c r="T176">
        <v>9312.8970000000008</v>
      </c>
    </row>
    <row r="177" spans="1:20">
      <c r="A177" t="s">
        <v>49</v>
      </c>
      <c r="B177" s="14">
        <v>2010</v>
      </c>
      <c r="C177">
        <v>0</v>
      </c>
      <c r="D177">
        <v>283134224813.52301</v>
      </c>
      <c r="E177">
        <v>10517250</v>
      </c>
      <c r="F177">
        <v>108029863477.5997</v>
      </c>
      <c r="G177" s="24">
        <v>371.7</v>
      </c>
      <c r="H177" s="14">
        <v>0</v>
      </c>
      <c r="I177" s="18">
        <v>1</v>
      </c>
      <c r="J177" s="18">
        <v>0</v>
      </c>
      <c r="K177" s="20">
        <v>0</v>
      </c>
      <c r="L177" s="23">
        <f>'OOP-Exp'!$AC$14</f>
        <v>3352.7840000000001</v>
      </c>
      <c r="M177" s="23">
        <v>10877.248</v>
      </c>
      <c r="N177" s="24">
        <v>763.11</v>
      </c>
      <c r="O177" s="24">
        <v>496.73399999999998</v>
      </c>
      <c r="P177" s="24">
        <v>2614.2919999999999</v>
      </c>
      <c r="Q177">
        <v>73746</v>
      </c>
      <c r="R177">
        <v>16364</v>
      </c>
      <c r="S177">
        <v>7212.402</v>
      </c>
      <c r="T177">
        <v>8997.0329999999994</v>
      </c>
    </row>
    <row r="178" spans="1:20">
      <c r="A178" t="s">
        <v>49</v>
      </c>
      <c r="B178" s="14">
        <v>2011</v>
      </c>
      <c r="C178">
        <v>0</v>
      </c>
      <c r="D178">
        <v>288720572284.06097</v>
      </c>
      <c r="E178">
        <v>10496670</v>
      </c>
      <c r="F178">
        <v>115130215403.99216</v>
      </c>
      <c r="G178" s="24">
        <v>385</v>
      </c>
      <c r="H178" s="14">
        <v>0</v>
      </c>
      <c r="I178" s="18">
        <v>1</v>
      </c>
      <c r="J178" s="18">
        <v>0</v>
      </c>
      <c r="K178" s="20">
        <v>0</v>
      </c>
      <c r="L178" s="23">
        <f>'OOP-Exp'!$AD$14</f>
        <v>3323.04</v>
      </c>
      <c r="M178" s="23">
        <v>11353.083000000001</v>
      </c>
      <c r="N178" s="24">
        <v>822.65700000000004</v>
      </c>
      <c r="O178" s="24">
        <v>471.50799999999998</v>
      </c>
      <c r="P178" s="24">
        <v>2631.3159999999998</v>
      </c>
      <c r="Q178">
        <v>71750</v>
      </c>
      <c r="R178">
        <v>16305</v>
      </c>
      <c r="S178">
        <v>5363.777</v>
      </c>
      <c r="T178">
        <v>9007.6229999999996</v>
      </c>
    </row>
    <row r="179" spans="1:20">
      <c r="A179" t="s">
        <v>49</v>
      </c>
      <c r="B179" s="14">
        <v>2012</v>
      </c>
      <c r="C179">
        <v>0</v>
      </c>
      <c r="D179">
        <v>286344043589.909</v>
      </c>
      <c r="E179">
        <v>10509290</v>
      </c>
      <c r="F179">
        <v>127781029451.99689</v>
      </c>
      <c r="G179" s="24">
        <v>396.4</v>
      </c>
      <c r="H179" s="14">
        <v>0</v>
      </c>
      <c r="I179" s="18">
        <v>1</v>
      </c>
      <c r="J179" s="18">
        <v>0</v>
      </c>
      <c r="K179" s="20">
        <v>0</v>
      </c>
      <c r="L179" s="23">
        <f>'OOP-Exp'!$AE$14</f>
        <v>3349.6379999999999</v>
      </c>
      <c r="M179" s="23">
        <v>11174.171</v>
      </c>
      <c r="N179" s="24">
        <v>807.31899999999996</v>
      </c>
      <c r="O179" s="24">
        <v>423.24599999999998</v>
      </c>
      <c r="P179" s="24">
        <v>2829.7779999999998</v>
      </c>
      <c r="Q179">
        <v>70014</v>
      </c>
      <c r="R179">
        <v>16089</v>
      </c>
      <c r="S179">
        <v>4867.848</v>
      </c>
      <c r="T179">
        <v>8806.1049999999996</v>
      </c>
    </row>
    <row r="180" spans="1:20">
      <c r="A180" t="s">
        <v>49</v>
      </c>
      <c r="B180" s="14">
        <v>2013</v>
      </c>
      <c r="C180">
        <v>0</v>
      </c>
      <c r="D180">
        <v>284818937117.90802</v>
      </c>
      <c r="E180">
        <v>10510720</v>
      </c>
      <c r="F180">
        <v>128518848995.71362</v>
      </c>
      <c r="G180" s="24">
        <v>406.2</v>
      </c>
      <c r="H180" s="14">
        <v>0</v>
      </c>
      <c r="I180" s="18">
        <v>1</v>
      </c>
      <c r="J180" s="18">
        <v>0</v>
      </c>
      <c r="K180" s="20">
        <v>0</v>
      </c>
      <c r="L180" s="23">
        <f>'OOP-Exp'!$AF$14</f>
        <v>3732.65</v>
      </c>
      <c r="M180" s="23">
        <v>11136.69</v>
      </c>
      <c r="N180" s="24">
        <v>2517.4409999999998</v>
      </c>
      <c r="O180" s="24">
        <v>674.01599999999996</v>
      </c>
      <c r="P180" s="24">
        <v>2625.6179999999999</v>
      </c>
      <c r="Q180">
        <v>67888</v>
      </c>
      <c r="R180">
        <v>16020</v>
      </c>
      <c r="S180">
        <v>3740.9369999999999</v>
      </c>
      <c r="T180">
        <v>9161.8649999999998</v>
      </c>
    </row>
    <row r="181" spans="1:20">
      <c r="A181" t="s">
        <v>49</v>
      </c>
      <c r="B181" s="14">
        <v>2014</v>
      </c>
      <c r="C181">
        <v>0</v>
      </c>
      <c r="D181">
        <v>290458892654.28497</v>
      </c>
      <c r="E181">
        <v>10524780</v>
      </c>
      <c r="F181">
        <v>123802293816.03589</v>
      </c>
      <c r="G181" s="24">
        <v>412</v>
      </c>
      <c r="H181" s="14">
        <v>43.448831587429488</v>
      </c>
      <c r="I181" s="18">
        <v>1</v>
      </c>
      <c r="J181" s="18">
        <v>0</v>
      </c>
      <c r="K181" s="20">
        <v>0</v>
      </c>
      <c r="L181" s="23">
        <f>'OOP-Exp'!$AG$14</f>
        <v>3970.518</v>
      </c>
      <c r="M181" s="23">
        <v>10980.162</v>
      </c>
      <c r="N181" s="24">
        <v>2816.7339999999999</v>
      </c>
      <c r="O181" s="24">
        <v>734.53700000000003</v>
      </c>
      <c r="P181" s="24">
        <v>2411.1320000000001</v>
      </c>
      <c r="Q181">
        <v>67937</v>
      </c>
      <c r="R181">
        <v>16228</v>
      </c>
      <c r="S181">
        <v>3351.7310000000002</v>
      </c>
      <c r="T181">
        <v>9637.3780000000006</v>
      </c>
    </row>
    <row r="182" spans="1:20">
      <c r="A182" t="s">
        <v>50</v>
      </c>
      <c r="B182" s="14">
        <v>1985</v>
      </c>
      <c r="C182">
        <v>0</v>
      </c>
      <c r="D182">
        <v>154766393106.22198</v>
      </c>
      <c r="E182">
        <v>5113691</v>
      </c>
      <c r="G182" s="24">
        <v>164.4</v>
      </c>
      <c r="H182" s="14">
        <v>0</v>
      </c>
      <c r="I182" s="18">
        <v>0</v>
      </c>
      <c r="J182" s="18">
        <v>0</v>
      </c>
      <c r="K182" s="20">
        <v>0</v>
      </c>
      <c r="L182" s="23">
        <f>'OOP-Exp'!D$15</f>
        <v>1887.8320000000001</v>
      </c>
      <c r="P182" s="24">
        <v>392.45600000000002</v>
      </c>
      <c r="S182">
        <v>4086.0030000000002</v>
      </c>
      <c r="T182">
        <v>5687.6880000000001</v>
      </c>
    </row>
    <row r="183" spans="1:20">
      <c r="A183" t="s">
        <v>50</v>
      </c>
      <c r="B183" s="14">
        <v>1986</v>
      </c>
      <c r="C183">
        <v>0</v>
      </c>
      <c r="D183">
        <v>162426154721.81799</v>
      </c>
      <c r="E183">
        <v>5120534</v>
      </c>
      <c r="G183" s="24">
        <v>168.3</v>
      </c>
      <c r="H183" s="14">
        <v>0</v>
      </c>
      <c r="I183" s="18">
        <v>0</v>
      </c>
      <c r="J183" s="18">
        <v>0</v>
      </c>
      <c r="K183" s="20">
        <v>0</v>
      </c>
      <c r="L183" s="23">
        <f>'OOP-Exp'!$E$15</f>
        <v>2045.355</v>
      </c>
      <c r="P183" s="24">
        <v>414.31599999999997</v>
      </c>
      <c r="S183">
        <v>3320.5839999999998</v>
      </c>
      <c r="T183">
        <v>5695.8540000000003</v>
      </c>
    </row>
    <row r="184" spans="1:20">
      <c r="A184" t="s">
        <v>50</v>
      </c>
      <c r="B184" s="14">
        <v>1987</v>
      </c>
      <c r="C184">
        <v>0</v>
      </c>
      <c r="D184">
        <v>162897087967.81799</v>
      </c>
      <c r="E184">
        <v>5127024</v>
      </c>
      <c r="G184" s="24">
        <v>173.2</v>
      </c>
      <c r="H184" s="14">
        <v>0</v>
      </c>
      <c r="I184" s="18">
        <v>0</v>
      </c>
      <c r="J184" s="18">
        <v>0</v>
      </c>
      <c r="K184" s="20">
        <v>0</v>
      </c>
      <c r="L184" s="23">
        <f>'OOP-Exp'!$F$15</f>
        <v>2159.2530000000002</v>
      </c>
      <c r="P184" s="24">
        <v>423.745</v>
      </c>
      <c r="S184">
        <v>3176.61</v>
      </c>
      <c r="T184">
        <v>5898.2030000000004</v>
      </c>
    </row>
    <row r="185" spans="1:20">
      <c r="A185" t="s">
        <v>50</v>
      </c>
      <c r="B185" s="14">
        <v>1988</v>
      </c>
      <c r="C185">
        <v>0</v>
      </c>
      <c r="D185">
        <v>162664692287.733</v>
      </c>
      <c r="E185">
        <v>5129516</v>
      </c>
      <c r="G185" s="24">
        <v>177.8</v>
      </c>
      <c r="H185" s="14">
        <v>0</v>
      </c>
      <c r="I185" s="18">
        <v>0</v>
      </c>
      <c r="J185" s="18">
        <v>0</v>
      </c>
      <c r="K185" s="20">
        <v>0</v>
      </c>
      <c r="L185" s="23">
        <f>'OOP-Exp'!$G$15</f>
        <v>2152.241</v>
      </c>
      <c r="P185" s="24">
        <v>463.274</v>
      </c>
      <c r="S185">
        <v>3172.8510000000001</v>
      </c>
      <c r="T185">
        <v>5976.7539999999999</v>
      </c>
    </row>
    <row r="186" spans="1:20">
      <c r="A186" t="s">
        <v>50</v>
      </c>
      <c r="B186" s="14">
        <v>1989</v>
      </c>
      <c r="C186">
        <v>0</v>
      </c>
      <c r="D186">
        <v>163596598964.87399</v>
      </c>
      <c r="E186">
        <v>5132594</v>
      </c>
      <c r="G186" s="24">
        <v>182.8</v>
      </c>
      <c r="H186" s="14">
        <v>0</v>
      </c>
      <c r="I186" s="18">
        <v>0</v>
      </c>
      <c r="J186" s="18">
        <v>0</v>
      </c>
      <c r="K186" s="20">
        <v>0</v>
      </c>
      <c r="L186" s="23">
        <f>'OOP-Exp'!$H$15</f>
        <v>2190.9609999999998</v>
      </c>
      <c r="P186" s="24">
        <v>421.59399999999999</v>
      </c>
      <c r="S186">
        <v>2721.4140000000002</v>
      </c>
      <c r="T186">
        <v>5884.2479999999996</v>
      </c>
    </row>
    <row r="187" spans="1:20">
      <c r="A187" t="s">
        <v>50</v>
      </c>
      <c r="B187" s="14">
        <v>1990</v>
      </c>
      <c r="C187">
        <v>0</v>
      </c>
      <c r="D187">
        <v>166226322081.948</v>
      </c>
      <c r="E187">
        <v>5140939</v>
      </c>
      <c r="G187" s="24">
        <v>188.4</v>
      </c>
      <c r="H187" s="14">
        <v>0</v>
      </c>
      <c r="I187" s="18">
        <v>0</v>
      </c>
      <c r="J187" s="18">
        <v>0</v>
      </c>
      <c r="K187" s="20">
        <v>0</v>
      </c>
      <c r="L187" s="23">
        <f>'OOP-Exp'!$I$15</f>
        <v>2408.1280000000002</v>
      </c>
      <c r="P187" s="24">
        <v>355.49200000000002</v>
      </c>
      <c r="S187">
        <v>2072.5070000000001</v>
      </c>
      <c r="T187">
        <v>5893.3890000000001</v>
      </c>
    </row>
    <row r="188" spans="1:20">
      <c r="A188" t="s">
        <v>50</v>
      </c>
      <c r="B188" s="14">
        <v>1991</v>
      </c>
      <c r="C188">
        <v>0</v>
      </c>
      <c r="D188">
        <v>168387974118.20099</v>
      </c>
      <c r="E188">
        <v>5154298</v>
      </c>
      <c r="G188" s="24">
        <v>192.4</v>
      </c>
      <c r="H188" s="14">
        <v>0</v>
      </c>
      <c r="I188" s="18">
        <v>0</v>
      </c>
      <c r="J188" s="18">
        <v>0</v>
      </c>
      <c r="K188" s="20">
        <v>0</v>
      </c>
      <c r="L188" s="23">
        <f>'OOP-Exp'!$J$15</f>
        <v>2297.915</v>
      </c>
      <c r="P188" s="24">
        <v>546.70000000000005</v>
      </c>
      <c r="S188">
        <v>1744.4580000000001</v>
      </c>
      <c r="T188">
        <v>5873.4</v>
      </c>
    </row>
    <row r="189" spans="1:20">
      <c r="A189" t="s">
        <v>50</v>
      </c>
      <c r="B189" s="14">
        <v>1992</v>
      </c>
      <c r="C189">
        <v>0</v>
      </c>
      <c r="D189">
        <v>171714412033.68201</v>
      </c>
      <c r="E189">
        <v>5171370</v>
      </c>
      <c r="F189">
        <v>114653712914.88947</v>
      </c>
      <c r="G189" s="24">
        <v>196.6</v>
      </c>
      <c r="H189" s="14">
        <v>0</v>
      </c>
      <c r="I189" s="18">
        <v>1</v>
      </c>
      <c r="J189" s="18">
        <v>0</v>
      </c>
      <c r="K189" s="20">
        <v>1</v>
      </c>
      <c r="L189" s="23">
        <f>'OOP-Exp'!$K$15</f>
        <v>2397.8240000000001</v>
      </c>
      <c r="P189" s="24">
        <v>591.65099999999995</v>
      </c>
      <c r="S189">
        <v>2333.7600000000002</v>
      </c>
      <c r="T189">
        <v>6059.0749999999998</v>
      </c>
    </row>
    <row r="190" spans="1:20">
      <c r="A190" t="s">
        <v>50</v>
      </c>
      <c r="B190" s="14">
        <v>1993</v>
      </c>
      <c r="C190">
        <v>0</v>
      </c>
      <c r="D190">
        <v>171560547266.19901</v>
      </c>
      <c r="E190">
        <v>5188628</v>
      </c>
      <c r="F190">
        <v>134892911498.99428</v>
      </c>
      <c r="G190" s="24">
        <v>200.3</v>
      </c>
      <c r="H190" s="14">
        <v>58.390410958904113</v>
      </c>
      <c r="I190" s="18">
        <v>1</v>
      </c>
      <c r="J190" s="18">
        <v>0</v>
      </c>
      <c r="K190" s="20">
        <v>1</v>
      </c>
      <c r="L190" s="23">
        <f>'OOP-Exp'!$L$15</f>
        <v>2583.6109999999999</v>
      </c>
      <c r="P190" s="24">
        <v>615.48500000000001</v>
      </c>
      <c r="S190">
        <v>2691.9540000000002</v>
      </c>
      <c r="T190">
        <v>6270.29</v>
      </c>
    </row>
    <row r="191" spans="1:20">
      <c r="A191" t="s">
        <v>50</v>
      </c>
      <c r="B191" s="14">
        <v>1994</v>
      </c>
      <c r="C191">
        <v>0</v>
      </c>
      <c r="D191">
        <v>181039948465.21201</v>
      </c>
      <c r="E191">
        <v>5206180</v>
      </c>
      <c r="F191">
        <v>136209026026.77156</v>
      </c>
      <c r="G191" s="24">
        <v>202.3</v>
      </c>
      <c r="H191" s="14">
        <v>65.753424657534254</v>
      </c>
      <c r="I191" s="18">
        <v>1</v>
      </c>
      <c r="J191" s="18">
        <v>1</v>
      </c>
      <c r="K191" s="20">
        <v>1</v>
      </c>
      <c r="L191" s="23">
        <f>'OOP-Exp'!$M$15</f>
        <v>2732.68</v>
      </c>
      <c r="P191" s="24">
        <v>647.16800000000001</v>
      </c>
      <c r="S191">
        <v>3084.1990000000001</v>
      </c>
      <c r="T191">
        <v>6416.4040000000005</v>
      </c>
    </row>
    <row r="192" spans="1:20">
      <c r="A192" t="s">
        <v>50</v>
      </c>
      <c r="B192" s="14">
        <v>1995</v>
      </c>
      <c r="C192">
        <v>0</v>
      </c>
      <c r="D192">
        <v>186589140483.263</v>
      </c>
      <c r="E192">
        <v>5233373</v>
      </c>
      <c r="F192">
        <v>133211585065.21594</v>
      </c>
      <c r="G192" s="24">
        <v>204.9</v>
      </c>
      <c r="H192" s="14">
        <v>75</v>
      </c>
      <c r="I192" s="18">
        <v>1</v>
      </c>
      <c r="J192" s="18">
        <v>1</v>
      </c>
      <c r="K192" s="20">
        <v>1</v>
      </c>
      <c r="L192" s="23">
        <f>'OOP-Exp'!$N$15</f>
        <v>2665.308</v>
      </c>
      <c r="P192" s="24">
        <v>671.34500000000003</v>
      </c>
      <c r="S192">
        <v>3208.3539999999998</v>
      </c>
      <c r="T192">
        <v>6452.64</v>
      </c>
    </row>
    <row r="193" spans="1:20">
      <c r="A193" t="s">
        <v>50</v>
      </c>
      <c r="B193" s="14">
        <v>1996</v>
      </c>
      <c r="C193">
        <v>0</v>
      </c>
      <c r="D193">
        <v>192000339413.46301</v>
      </c>
      <c r="E193">
        <v>5263074</v>
      </c>
      <c r="F193">
        <v>131061351687.02397</v>
      </c>
      <c r="G193" s="24">
        <v>204.7</v>
      </c>
      <c r="H193" s="14">
        <v>75.021570319240723</v>
      </c>
      <c r="I193" s="18">
        <v>1</v>
      </c>
      <c r="J193" s="18">
        <v>1</v>
      </c>
      <c r="K193" s="20">
        <v>1</v>
      </c>
      <c r="L193" s="23">
        <f>'OOP-Exp'!$O$15</f>
        <v>2787.0189999999998</v>
      </c>
      <c r="P193" s="24">
        <v>673.77599999999995</v>
      </c>
      <c r="S193">
        <v>3456.7730000000001</v>
      </c>
      <c r="T193">
        <v>6658.7070000000003</v>
      </c>
    </row>
    <row r="194" spans="1:20">
      <c r="A194" t="s">
        <v>50</v>
      </c>
      <c r="B194" s="14">
        <v>1997</v>
      </c>
      <c r="C194">
        <v>0</v>
      </c>
      <c r="D194">
        <v>198261140158.25299</v>
      </c>
      <c r="E194">
        <v>5284991</v>
      </c>
      <c r="F194">
        <v>127438295670.92186</v>
      </c>
      <c r="G194" s="24">
        <v>205.7</v>
      </c>
      <c r="H194" s="14">
        <v>79.15789473684211</v>
      </c>
      <c r="I194" s="18">
        <v>1</v>
      </c>
      <c r="J194" s="18">
        <v>1</v>
      </c>
      <c r="K194" s="20">
        <v>1</v>
      </c>
      <c r="L194" s="23">
        <f>'OOP-Exp'!$P$15</f>
        <v>2876.7109999999998</v>
      </c>
      <c r="P194" s="24">
        <v>700.41800000000001</v>
      </c>
      <c r="Q194">
        <v>24538</v>
      </c>
      <c r="S194">
        <v>3928.7139999999999</v>
      </c>
      <c r="T194">
        <v>6827.183</v>
      </c>
    </row>
    <row r="195" spans="1:20">
      <c r="A195" t="s">
        <v>50</v>
      </c>
      <c r="B195" s="14">
        <v>1998</v>
      </c>
      <c r="C195">
        <v>0</v>
      </c>
      <c r="D195">
        <v>202658980360.138</v>
      </c>
      <c r="E195">
        <v>5304219</v>
      </c>
      <c r="F195">
        <v>122160806771.2876</v>
      </c>
      <c r="G195" s="24">
        <v>206.4</v>
      </c>
      <c r="H195" s="14">
        <v>80</v>
      </c>
      <c r="I195" s="18">
        <v>1</v>
      </c>
      <c r="J195" s="18">
        <v>1</v>
      </c>
      <c r="K195" s="20">
        <v>1</v>
      </c>
      <c r="L195" s="23">
        <f>'OOP-Exp'!$Q$15</f>
        <v>2971.8879999999999</v>
      </c>
      <c r="M195" s="23">
        <v>7892.43</v>
      </c>
      <c r="N195" s="24">
        <v>2174.6550000000002</v>
      </c>
      <c r="O195" s="24">
        <v>536.68399999999997</v>
      </c>
      <c r="P195" s="24">
        <v>833.30899999999997</v>
      </c>
      <c r="Q195">
        <v>24082</v>
      </c>
      <c r="S195">
        <v>7075.9110000000001</v>
      </c>
      <c r="T195">
        <v>6450.8559999999998</v>
      </c>
    </row>
    <row r="196" spans="1:20">
      <c r="A196" t="s">
        <v>50</v>
      </c>
      <c r="B196" s="14">
        <v>1999</v>
      </c>
      <c r="C196">
        <v>0</v>
      </c>
      <c r="D196">
        <v>208633270977.13599</v>
      </c>
      <c r="E196">
        <v>5321799</v>
      </c>
      <c r="F196">
        <v>118428589937.46147</v>
      </c>
      <c r="G196" s="24">
        <v>208.8</v>
      </c>
      <c r="H196" s="14">
        <v>80</v>
      </c>
      <c r="I196" s="18">
        <v>1</v>
      </c>
      <c r="J196" s="18">
        <v>1</v>
      </c>
      <c r="K196" s="20">
        <v>1</v>
      </c>
      <c r="L196" s="23">
        <f>'OOP-Exp'!$R$15</f>
        <v>2996.0329999999999</v>
      </c>
      <c r="M196" s="23">
        <v>8435.57</v>
      </c>
      <c r="N196" s="24">
        <v>3540.8290000000002</v>
      </c>
      <c r="O196" s="24">
        <v>545.13300000000004</v>
      </c>
      <c r="P196" s="24">
        <v>838.73199999999997</v>
      </c>
      <c r="Q196">
        <v>23352</v>
      </c>
      <c r="S196">
        <v>6624.0219999999999</v>
      </c>
      <c r="T196">
        <v>6925.1009999999997</v>
      </c>
    </row>
    <row r="197" spans="1:20">
      <c r="A197" t="s">
        <v>50</v>
      </c>
      <c r="B197" s="14">
        <v>2000</v>
      </c>
      <c r="C197">
        <v>0</v>
      </c>
      <c r="D197">
        <v>216450536057.017</v>
      </c>
      <c r="E197">
        <v>5339616</v>
      </c>
      <c r="F197">
        <v>113320513647.29068</v>
      </c>
      <c r="G197" s="24">
        <v>208.8</v>
      </c>
      <c r="H197" s="14">
        <v>80</v>
      </c>
      <c r="I197" s="18">
        <v>1</v>
      </c>
      <c r="J197" s="18">
        <v>1</v>
      </c>
      <c r="K197" s="20">
        <v>1</v>
      </c>
      <c r="L197" s="23">
        <f>'OOP-Exp'!$S$15</f>
        <v>3030.5459999999998</v>
      </c>
      <c r="M197" s="23">
        <v>8388.2780000000002</v>
      </c>
      <c r="N197" s="24">
        <v>3743.5569999999998</v>
      </c>
      <c r="O197" s="24">
        <v>558.99599999999998</v>
      </c>
      <c r="P197" s="24">
        <v>821.995</v>
      </c>
      <c r="Q197">
        <v>22927</v>
      </c>
      <c r="S197">
        <v>6351.6009999999997</v>
      </c>
      <c r="T197">
        <v>6851.4390000000003</v>
      </c>
    </row>
    <row r="198" spans="1:20">
      <c r="A198" t="s">
        <v>50</v>
      </c>
      <c r="B198" s="14">
        <v>2001</v>
      </c>
      <c r="C198">
        <v>0</v>
      </c>
      <c r="D198">
        <v>218232391797.76901</v>
      </c>
      <c r="E198">
        <v>5358783</v>
      </c>
      <c r="F198">
        <v>105860168613.2618</v>
      </c>
      <c r="G198" s="24">
        <v>213.6</v>
      </c>
      <c r="H198" s="14">
        <v>72.328767123287662</v>
      </c>
      <c r="I198" s="18">
        <v>1</v>
      </c>
      <c r="J198" s="18">
        <v>1</v>
      </c>
      <c r="K198" s="20">
        <v>1</v>
      </c>
      <c r="L198" s="23">
        <f>'OOP-Exp'!$T$15</f>
        <v>3128.9169999999999</v>
      </c>
      <c r="M198" s="23">
        <v>8733.8250000000007</v>
      </c>
      <c r="N198" s="24">
        <v>4049.3009999999999</v>
      </c>
      <c r="O198" s="24">
        <v>569.81299999999999</v>
      </c>
      <c r="P198" s="24">
        <v>900.64599999999996</v>
      </c>
      <c r="Q198">
        <v>22604</v>
      </c>
      <c r="S198">
        <v>6993.2920000000004</v>
      </c>
      <c r="T198">
        <v>7145.66</v>
      </c>
    </row>
    <row r="199" spans="1:20">
      <c r="A199" t="s">
        <v>50</v>
      </c>
      <c r="B199" s="14">
        <v>2002</v>
      </c>
      <c r="C199">
        <v>0</v>
      </c>
      <c r="D199">
        <v>219250134569.44299</v>
      </c>
      <c r="E199">
        <v>5375931</v>
      </c>
      <c r="F199">
        <v>107610158548.02832</v>
      </c>
      <c r="G199" s="24">
        <v>216.6</v>
      </c>
      <c r="H199" s="14">
        <v>0</v>
      </c>
      <c r="I199" s="18">
        <v>1</v>
      </c>
      <c r="J199" s="18">
        <v>1</v>
      </c>
      <c r="K199" s="20">
        <v>1</v>
      </c>
      <c r="L199" s="23">
        <f>'OOP-Exp'!$U$15</f>
        <v>3160.0149999999999</v>
      </c>
      <c r="M199" s="23">
        <v>9097.8539999999994</v>
      </c>
      <c r="N199" s="24">
        <v>4129.2449999999999</v>
      </c>
      <c r="O199" s="24">
        <v>580.56899999999996</v>
      </c>
      <c r="P199" s="24">
        <v>1010.237</v>
      </c>
      <c r="Q199">
        <v>23040</v>
      </c>
      <c r="R199">
        <v>12</v>
      </c>
      <c r="S199">
        <v>6489.549</v>
      </c>
      <c r="T199">
        <v>7472.6459999999997</v>
      </c>
    </row>
    <row r="200" spans="1:20">
      <c r="A200" t="s">
        <v>50</v>
      </c>
      <c r="B200" s="14">
        <v>2003</v>
      </c>
      <c r="C200">
        <v>0</v>
      </c>
      <c r="D200">
        <v>220105280909.45801</v>
      </c>
      <c r="E200">
        <v>5390574</v>
      </c>
      <c r="F200">
        <v>101578587139.71486</v>
      </c>
      <c r="G200" s="24">
        <v>217</v>
      </c>
      <c r="H200" s="14">
        <v>0</v>
      </c>
      <c r="I200" s="18">
        <v>1</v>
      </c>
      <c r="J200" s="18">
        <v>1</v>
      </c>
      <c r="K200" s="20">
        <v>1</v>
      </c>
      <c r="L200" s="23">
        <f>'OOP-Exp'!$V$15</f>
        <v>3224.7979999999998</v>
      </c>
      <c r="M200" s="23">
        <v>9463.2240000000002</v>
      </c>
      <c r="N200" s="24">
        <v>4250.5349999999999</v>
      </c>
      <c r="O200" s="24">
        <v>470.66500000000002</v>
      </c>
      <c r="P200" s="24">
        <v>1034.7729999999999</v>
      </c>
      <c r="Q200">
        <v>22281</v>
      </c>
      <c r="R200">
        <v>22</v>
      </c>
      <c r="S200">
        <v>6260.6509999999998</v>
      </c>
      <c r="T200">
        <v>7783.6949999999997</v>
      </c>
    </row>
    <row r="201" spans="1:20">
      <c r="A201" t="s">
        <v>50</v>
      </c>
      <c r="B201" s="14">
        <v>2004</v>
      </c>
      <c r="C201">
        <v>0</v>
      </c>
      <c r="D201">
        <v>225913751533.504</v>
      </c>
      <c r="E201">
        <v>5404523</v>
      </c>
      <c r="F201">
        <v>99806436289.98674</v>
      </c>
      <c r="G201" s="24">
        <v>218.4</v>
      </c>
      <c r="H201" s="14">
        <v>0</v>
      </c>
      <c r="I201" s="18">
        <v>1</v>
      </c>
      <c r="J201" s="18">
        <v>1</v>
      </c>
      <c r="K201" s="20">
        <v>1</v>
      </c>
      <c r="L201" s="23">
        <f>'OOP-Exp'!$W$15</f>
        <v>3424.5410000000002</v>
      </c>
      <c r="M201" s="23">
        <v>9751.2790000000005</v>
      </c>
      <c r="N201" s="24">
        <v>4492.5990000000002</v>
      </c>
      <c r="O201" s="24">
        <v>478.327</v>
      </c>
      <c r="P201" s="24">
        <v>1042.048</v>
      </c>
      <c r="Q201">
        <v>21462</v>
      </c>
      <c r="R201">
        <v>22</v>
      </c>
      <c r="S201">
        <v>7207.6419999999998</v>
      </c>
      <c r="T201">
        <v>8032.0240000000003</v>
      </c>
    </row>
    <row r="202" spans="1:20">
      <c r="A202" t="s">
        <v>50</v>
      </c>
      <c r="B202" s="14">
        <v>2005</v>
      </c>
      <c r="C202">
        <v>0</v>
      </c>
      <c r="D202">
        <v>231419207395.93399</v>
      </c>
      <c r="E202">
        <v>5419432</v>
      </c>
      <c r="F202">
        <v>86548469374.005356</v>
      </c>
      <c r="G202" s="24">
        <v>220.9</v>
      </c>
      <c r="H202" s="14">
        <v>0</v>
      </c>
      <c r="I202" s="18">
        <v>1</v>
      </c>
      <c r="J202" s="18">
        <v>1</v>
      </c>
      <c r="K202" s="20">
        <v>1</v>
      </c>
      <c r="L202" s="23">
        <f>'OOP-Exp'!$X$15</f>
        <v>3494.9879999999998</v>
      </c>
      <c r="M202" s="23">
        <v>10137.643</v>
      </c>
      <c r="N202" s="24">
        <v>4689.4610000000002</v>
      </c>
      <c r="O202" s="24">
        <v>477.928</v>
      </c>
      <c r="P202" s="24">
        <v>1042.711</v>
      </c>
      <c r="Q202">
        <v>20902</v>
      </c>
      <c r="R202">
        <v>41</v>
      </c>
      <c r="S202">
        <v>7678.6109999999999</v>
      </c>
      <c r="T202">
        <v>8416.8610000000008</v>
      </c>
    </row>
    <row r="203" spans="1:20">
      <c r="A203" t="s">
        <v>50</v>
      </c>
      <c r="B203" s="14">
        <v>2006</v>
      </c>
      <c r="C203">
        <v>0</v>
      </c>
      <c r="D203">
        <v>240205732885.63</v>
      </c>
      <c r="E203">
        <v>5437272</v>
      </c>
      <c r="F203">
        <v>75763290209.456558</v>
      </c>
      <c r="G203" s="24">
        <v>222.8</v>
      </c>
      <c r="H203" s="14">
        <v>0</v>
      </c>
      <c r="I203" s="18">
        <v>1</v>
      </c>
      <c r="J203" s="18">
        <v>1</v>
      </c>
      <c r="K203" s="20">
        <v>1</v>
      </c>
      <c r="L203" s="23">
        <f>'OOP-Exp'!$Y$15</f>
        <v>3634.5619999999999</v>
      </c>
      <c r="M203" s="23">
        <v>10736.066999999999</v>
      </c>
      <c r="N203" s="24">
        <v>4858.0619999999999</v>
      </c>
      <c r="O203" s="24">
        <v>476.52600000000001</v>
      </c>
      <c r="P203" s="24">
        <v>1079.0070000000001</v>
      </c>
      <c r="Q203">
        <v>20613</v>
      </c>
      <c r="R203">
        <v>65</v>
      </c>
      <c r="S203">
        <v>8509.7759999999998</v>
      </c>
      <c r="T203">
        <v>8922.0969999999998</v>
      </c>
    </row>
    <row r="204" spans="1:20">
      <c r="A204" t="s">
        <v>50</v>
      </c>
      <c r="B204" s="14">
        <v>2007</v>
      </c>
      <c r="C204">
        <v>0</v>
      </c>
      <c r="D204">
        <v>242186160002.07999</v>
      </c>
      <c r="E204">
        <v>5461438</v>
      </c>
      <c r="F204">
        <v>66211274282.968643</v>
      </c>
      <c r="G204" s="24">
        <v>224.5</v>
      </c>
      <c r="H204" s="14">
        <v>0</v>
      </c>
      <c r="I204" s="18">
        <v>1</v>
      </c>
      <c r="J204" s="18">
        <v>1</v>
      </c>
      <c r="K204" s="20">
        <v>0</v>
      </c>
      <c r="L204" s="23">
        <f>'OOP-Exp'!$Z$15</f>
        <v>3767.61</v>
      </c>
      <c r="M204" s="23">
        <v>10810.705</v>
      </c>
      <c r="N204" s="24">
        <v>5189.3950000000004</v>
      </c>
      <c r="O204" s="24">
        <v>498.125</v>
      </c>
      <c r="P204" s="24">
        <v>1121.066</v>
      </c>
      <c r="Q204">
        <v>20159</v>
      </c>
      <c r="R204">
        <v>101</v>
      </c>
      <c r="S204">
        <v>7738.2309999999998</v>
      </c>
      <c r="T204">
        <v>8843.1749999999993</v>
      </c>
    </row>
    <row r="205" spans="1:20">
      <c r="A205" t="s">
        <v>50</v>
      </c>
      <c r="B205" s="14">
        <v>2008</v>
      </c>
      <c r="C205">
        <v>0</v>
      </c>
      <c r="D205">
        <v>240447242097.76001</v>
      </c>
      <c r="E205">
        <v>5493621</v>
      </c>
      <c r="F205">
        <v>80275716246.758163</v>
      </c>
      <c r="G205" s="24">
        <v>225</v>
      </c>
      <c r="H205" s="14">
        <v>0</v>
      </c>
      <c r="I205" s="18">
        <v>1</v>
      </c>
      <c r="J205" s="18">
        <v>1</v>
      </c>
      <c r="K205" s="20">
        <v>0</v>
      </c>
      <c r="L205" s="23">
        <f>'OOP-Exp'!$AA$15</f>
        <v>3750.0419999999999</v>
      </c>
      <c r="M205" s="23">
        <v>11254.825000000001</v>
      </c>
      <c r="N205" s="24">
        <v>5207.2730000000001</v>
      </c>
      <c r="O205" s="24">
        <v>508.17500000000001</v>
      </c>
      <c r="P205" s="24">
        <v>1060.681</v>
      </c>
      <c r="Q205">
        <v>19615</v>
      </c>
      <c r="R205">
        <v>122</v>
      </c>
      <c r="S205">
        <v>7450.6959999999999</v>
      </c>
      <c r="T205">
        <v>9259.1509999999998</v>
      </c>
    </row>
    <row r="206" spans="1:20">
      <c r="A206" t="s">
        <v>50</v>
      </c>
      <c r="B206" s="14">
        <v>2009</v>
      </c>
      <c r="C206">
        <v>0</v>
      </c>
      <c r="D206">
        <v>228213440160.48999</v>
      </c>
      <c r="E206">
        <v>5523095</v>
      </c>
      <c r="F206">
        <v>92125201523.986603</v>
      </c>
      <c r="G206" s="24">
        <v>226.9</v>
      </c>
      <c r="H206" s="14">
        <v>0</v>
      </c>
      <c r="I206" s="18">
        <v>1</v>
      </c>
      <c r="J206" s="18">
        <v>1</v>
      </c>
      <c r="K206" s="20">
        <v>0</v>
      </c>
      <c r="L206" s="23">
        <f>'OOP-Exp'!$AB$15</f>
        <v>3892.1570000000002</v>
      </c>
      <c r="M206" s="23">
        <v>12075.12</v>
      </c>
      <c r="N206" s="24">
        <v>5570.19</v>
      </c>
      <c r="O206" s="24">
        <v>560.48800000000006</v>
      </c>
      <c r="P206" s="24">
        <v>1015.629</v>
      </c>
      <c r="Q206">
        <v>19296</v>
      </c>
      <c r="R206">
        <v>134</v>
      </c>
      <c r="S206">
        <v>7391.875</v>
      </c>
      <c r="T206">
        <v>9927.8050000000003</v>
      </c>
    </row>
    <row r="207" spans="1:20">
      <c r="A207" t="s">
        <v>50</v>
      </c>
      <c r="B207" s="14">
        <v>2010</v>
      </c>
      <c r="C207">
        <v>0</v>
      </c>
      <c r="D207">
        <v>231922082957.76401</v>
      </c>
      <c r="E207">
        <v>5547683</v>
      </c>
      <c r="F207">
        <v>99445869951.459625</v>
      </c>
      <c r="G207" s="24">
        <v>227.5</v>
      </c>
      <c r="H207" s="14">
        <v>0</v>
      </c>
      <c r="I207" s="18">
        <v>1</v>
      </c>
      <c r="J207" s="18">
        <v>1</v>
      </c>
      <c r="K207" s="20">
        <v>0</v>
      </c>
      <c r="L207" s="23">
        <f>'OOP-Exp'!$AC$15</f>
        <v>3828.2669999999998</v>
      </c>
      <c r="M207" s="23">
        <v>11753.433999999999</v>
      </c>
      <c r="N207" s="24">
        <v>5521.8590000000004</v>
      </c>
      <c r="O207" s="24">
        <v>576.44399999999996</v>
      </c>
      <c r="P207" s="24">
        <v>1006.586</v>
      </c>
      <c r="Q207">
        <v>19405</v>
      </c>
      <c r="R207">
        <v>184</v>
      </c>
      <c r="S207">
        <v>9261</v>
      </c>
      <c r="T207">
        <v>9591.7829999999994</v>
      </c>
    </row>
    <row r="208" spans="1:20">
      <c r="A208" t="s">
        <v>50</v>
      </c>
      <c r="B208" s="14">
        <v>2011</v>
      </c>
      <c r="C208">
        <v>0</v>
      </c>
      <c r="D208">
        <v>234594415270.31201</v>
      </c>
      <c r="E208">
        <v>5570572</v>
      </c>
      <c r="F208">
        <v>108872922182.7991</v>
      </c>
      <c r="G208" s="24">
        <v>228.5</v>
      </c>
      <c r="H208" s="14">
        <v>18.225134008338294</v>
      </c>
      <c r="I208" s="18">
        <v>1</v>
      </c>
      <c r="J208" s="18">
        <v>1</v>
      </c>
      <c r="K208" s="20">
        <v>0</v>
      </c>
      <c r="L208" s="23">
        <f>'OOP-Exp'!$AD$15</f>
        <v>4029.9879999999998</v>
      </c>
      <c r="M208" s="23">
        <v>11868.862999999999</v>
      </c>
      <c r="N208" s="24">
        <v>5441.6469999999999</v>
      </c>
      <c r="O208" s="24">
        <v>565.76199999999994</v>
      </c>
      <c r="P208" s="24">
        <v>926.95899999999995</v>
      </c>
      <c r="Q208">
        <v>17433</v>
      </c>
      <c r="R208">
        <v>208</v>
      </c>
      <c r="S208">
        <v>10622.162</v>
      </c>
      <c r="T208">
        <v>9495.6769999999997</v>
      </c>
    </row>
    <row r="209" spans="1:20">
      <c r="A209" t="s">
        <v>50</v>
      </c>
      <c r="B209" s="14">
        <v>2012</v>
      </c>
      <c r="C209">
        <v>0</v>
      </c>
      <c r="D209">
        <v>233057163360.53201</v>
      </c>
      <c r="E209">
        <v>5591572</v>
      </c>
      <c r="F209">
        <v>106187835341.95921</v>
      </c>
      <c r="G209" s="24">
        <v>230.4</v>
      </c>
      <c r="H209" s="14">
        <v>73.91304347826086</v>
      </c>
      <c r="I209" s="18">
        <v>1</v>
      </c>
      <c r="J209" s="18">
        <v>1</v>
      </c>
      <c r="K209" s="20">
        <v>0</v>
      </c>
      <c r="L209" s="23">
        <f>'OOP-Exp'!$AE$15</f>
        <v>3983.4360000000001</v>
      </c>
      <c r="M209" s="23">
        <v>12124.447</v>
      </c>
      <c r="N209" s="24">
        <v>5399.8119999999999</v>
      </c>
      <c r="O209" s="24">
        <v>574.06500000000005</v>
      </c>
      <c r="P209" s="24">
        <v>846.07</v>
      </c>
      <c r="R209">
        <v>208</v>
      </c>
      <c r="S209">
        <v>12769.221</v>
      </c>
      <c r="T209">
        <v>9628.3320000000003</v>
      </c>
    </row>
    <row r="210" spans="1:20">
      <c r="A210" t="s">
        <v>50</v>
      </c>
      <c r="B210" s="14">
        <v>2013</v>
      </c>
      <c r="C210">
        <v>0</v>
      </c>
      <c r="D210">
        <v>231924017094.54099</v>
      </c>
      <c r="E210">
        <v>5614932</v>
      </c>
      <c r="F210">
        <v>104474811980.57788</v>
      </c>
      <c r="G210" s="24">
        <v>232.7</v>
      </c>
      <c r="H210" s="14">
        <v>73.44198386485462</v>
      </c>
      <c r="I210" s="18">
        <v>1</v>
      </c>
      <c r="J210" s="18">
        <v>1</v>
      </c>
      <c r="K210" s="20">
        <v>0</v>
      </c>
      <c r="L210" s="23">
        <f>'OOP-Exp'!$AF$15</f>
        <v>3921.806</v>
      </c>
      <c r="M210" s="23">
        <v>12047.231</v>
      </c>
      <c r="N210" s="24">
        <v>5551.45</v>
      </c>
      <c r="O210" s="24">
        <v>621.13900000000001</v>
      </c>
      <c r="P210" s="24">
        <v>758.07100000000003</v>
      </c>
      <c r="Q210">
        <v>17241</v>
      </c>
      <c r="R210">
        <v>233</v>
      </c>
      <c r="S210">
        <v>11504.263999999999</v>
      </c>
      <c r="T210">
        <v>9788.8690000000006</v>
      </c>
    </row>
    <row r="211" spans="1:20">
      <c r="A211" t="s">
        <v>50</v>
      </c>
      <c r="B211" s="14">
        <v>2014</v>
      </c>
      <c r="C211">
        <v>0</v>
      </c>
      <c r="D211">
        <v>234448323472.478</v>
      </c>
      <c r="F211">
        <v>105900307712.51831</v>
      </c>
      <c r="G211" s="24">
        <v>234.9</v>
      </c>
      <c r="H211" s="14">
        <v>67.356164383561634</v>
      </c>
      <c r="I211" s="18">
        <v>1</v>
      </c>
      <c r="J211" s="18">
        <v>1</v>
      </c>
      <c r="K211" s="20">
        <v>1</v>
      </c>
      <c r="L211" s="23">
        <f>'OOP-Exp'!$AG$15</f>
        <v>4086.9029999999998</v>
      </c>
      <c r="M211" s="23">
        <v>12174.216</v>
      </c>
      <c r="N211" s="24">
        <v>5723.6419999999998</v>
      </c>
      <c r="O211" s="24">
        <v>597.601</v>
      </c>
      <c r="P211" s="24">
        <v>764.38900000000001</v>
      </c>
      <c r="Q211">
        <v>15174</v>
      </c>
      <c r="R211">
        <v>233</v>
      </c>
      <c r="S211">
        <v>12390.386</v>
      </c>
      <c r="T211">
        <v>9959.0280000000002</v>
      </c>
    </row>
    <row r="212" spans="1:20">
      <c r="A212" t="s">
        <v>51</v>
      </c>
      <c r="B212" s="14">
        <v>1985</v>
      </c>
      <c r="C212">
        <v>0</v>
      </c>
      <c r="E212">
        <v>1528781</v>
      </c>
      <c r="G212" s="24">
        <v>36.200000000000003</v>
      </c>
      <c r="I212" s="18">
        <v>0</v>
      </c>
      <c r="J212" s="18">
        <v>0</v>
      </c>
      <c r="K212" s="20">
        <v>0</v>
      </c>
      <c r="Q212">
        <v>18645</v>
      </c>
    </row>
    <row r="213" spans="1:20">
      <c r="A213" t="s">
        <v>51</v>
      </c>
      <c r="B213" s="14">
        <v>1986</v>
      </c>
      <c r="C213">
        <v>0</v>
      </c>
      <c r="E213">
        <v>1540190</v>
      </c>
      <c r="G213" s="24">
        <v>36.6</v>
      </c>
      <c r="I213" s="18">
        <v>0</v>
      </c>
      <c r="J213" s="18">
        <v>0</v>
      </c>
      <c r="K213" s="20">
        <v>0</v>
      </c>
      <c r="Q213">
        <v>18790</v>
      </c>
    </row>
    <row r="214" spans="1:20">
      <c r="A214" t="s">
        <v>51</v>
      </c>
      <c r="B214" s="14">
        <v>1987</v>
      </c>
      <c r="C214">
        <v>0</v>
      </c>
      <c r="E214">
        <v>1552220</v>
      </c>
      <c r="G214" s="24">
        <v>37.6</v>
      </c>
      <c r="I214" s="18">
        <v>0</v>
      </c>
      <c r="J214" s="18">
        <v>0</v>
      </c>
      <c r="K214" s="20">
        <v>0</v>
      </c>
      <c r="Q214">
        <v>18769</v>
      </c>
    </row>
    <row r="215" spans="1:20">
      <c r="A215" t="s">
        <v>51</v>
      </c>
      <c r="B215" s="14">
        <v>1988</v>
      </c>
      <c r="C215">
        <v>0</v>
      </c>
      <c r="E215">
        <v>1561899</v>
      </c>
      <c r="G215" s="24">
        <v>38.200000000000003</v>
      </c>
      <c r="I215" s="18">
        <v>0</v>
      </c>
      <c r="J215" s="18">
        <v>0</v>
      </c>
      <c r="K215" s="20">
        <v>0</v>
      </c>
      <c r="Q215">
        <v>18754</v>
      </c>
    </row>
    <row r="216" spans="1:20">
      <c r="A216" t="s">
        <v>51</v>
      </c>
      <c r="B216" s="14">
        <v>1989</v>
      </c>
      <c r="C216">
        <v>0</v>
      </c>
      <c r="E216">
        <v>1568130</v>
      </c>
      <c r="G216" s="24">
        <v>38.799999999999997</v>
      </c>
      <c r="I216" s="18">
        <v>0</v>
      </c>
      <c r="J216" s="18">
        <v>0</v>
      </c>
      <c r="K216" s="20">
        <v>0</v>
      </c>
      <c r="Q216">
        <v>18709</v>
      </c>
    </row>
    <row r="217" spans="1:20">
      <c r="A217" t="s">
        <v>51</v>
      </c>
      <c r="B217" s="14">
        <v>1990</v>
      </c>
      <c r="C217">
        <v>0</v>
      </c>
      <c r="E217">
        <v>1569174</v>
      </c>
      <c r="G217" s="24">
        <v>39.6</v>
      </c>
      <c r="I217" s="18">
        <v>0</v>
      </c>
      <c r="J217" s="18">
        <v>0</v>
      </c>
      <c r="K217" s="20">
        <v>0</v>
      </c>
      <c r="Q217">
        <v>18129</v>
      </c>
    </row>
    <row r="218" spans="1:20">
      <c r="A218" t="s">
        <v>51</v>
      </c>
      <c r="B218" s="14">
        <v>1991</v>
      </c>
      <c r="C218">
        <v>0</v>
      </c>
      <c r="E218">
        <v>1561313</v>
      </c>
      <c r="G218" s="24">
        <v>40.4</v>
      </c>
      <c r="I218" s="18">
        <v>0</v>
      </c>
      <c r="J218" s="18">
        <v>0</v>
      </c>
      <c r="K218" s="20">
        <v>0</v>
      </c>
      <c r="Q218">
        <v>17626</v>
      </c>
    </row>
    <row r="219" spans="1:20">
      <c r="A219" t="s">
        <v>51</v>
      </c>
      <c r="B219" s="14">
        <v>1992</v>
      </c>
      <c r="C219">
        <v>0</v>
      </c>
      <c r="E219">
        <v>1533090</v>
      </c>
      <c r="G219" s="24">
        <v>40.9</v>
      </c>
      <c r="H219" s="14">
        <v>21.428571428571427</v>
      </c>
      <c r="I219" s="18">
        <v>0</v>
      </c>
      <c r="J219" s="18">
        <v>0</v>
      </c>
      <c r="K219" s="20">
        <v>0</v>
      </c>
      <c r="Q219">
        <v>14843</v>
      </c>
      <c r="R219">
        <v>363</v>
      </c>
    </row>
    <row r="220" spans="1:20">
      <c r="A220" t="s">
        <v>51</v>
      </c>
      <c r="B220" s="14">
        <v>1993</v>
      </c>
      <c r="C220">
        <v>0</v>
      </c>
      <c r="E220">
        <v>1494127</v>
      </c>
      <c r="G220" s="24">
        <v>41.1</v>
      </c>
      <c r="H220" s="14">
        <v>21.428571428571427</v>
      </c>
      <c r="I220" s="18">
        <v>1</v>
      </c>
      <c r="J220" s="18">
        <v>0</v>
      </c>
      <c r="K220" s="20">
        <v>1</v>
      </c>
      <c r="Q220">
        <v>14377</v>
      </c>
      <c r="R220">
        <v>346</v>
      </c>
    </row>
    <row r="221" spans="1:20">
      <c r="A221" t="s">
        <v>51</v>
      </c>
      <c r="B221" s="14">
        <v>1994</v>
      </c>
      <c r="C221">
        <v>0</v>
      </c>
      <c r="E221">
        <v>1462513</v>
      </c>
      <c r="G221" s="24">
        <v>40.799999999999997</v>
      </c>
      <c r="H221" s="14">
        <v>21.428571428571427</v>
      </c>
      <c r="I221" s="18">
        <v>1</v>
      </c>
      <c r="J221" s="18">
        <v>0</v>
      </c>
      <c r="K221" s="20">
        <v>1</v>
      </c>
      <c r="Q221">
        <v>12521</v>
      </c>
      <c r="R221">
        <v>987</v>
      </c>
    </row>
    <row r="222" spans="1:20">
      <c r="A222" t="s">
        <v>51</v>
      </c>
      <c r="B222" s="14">
        <v>1995</v>
      </c>
      <c r="C222">
        <v>0</v>
      </c>
      <c r="D222">
        <v>15099580780.806999</v>
      </c>
      <c r="E222">
        <v>1436633</v>
      </c>
      <c r="F222">
        <v>1346127626.6089439</v>
      </c>
      <c r="G222" s="24">
        <v>40.799999999999997</v>
      </c>
      <c r="H222" s="14">
        <v>51.146771037181999</v>
      </c>
      <c r="I222" s="18">
        <v>1</v>
      </c>
      <c r="J222" s="18">
        <v>0</v>
      </c>
      <c r="K222" s="20">
        <v>1</v>
      </c>
      <c r="Q222">
        <v>11994</v>
      </c>
      <c r="R222">
        <v>734</v>
      </c>
    </row>
    <row r="223" spans="1:20">
      <c r="A223" t="s">
        <v>51</v>
      </c>
      <c r="B223" s="14">
        <v>1996</v>
      </c>
      <c r="C223">
        <v>0</v>
      </c>
      <c r="D223">
        <v>15887383170.041</v>
      </c>
      <c r="E223">
        <v>1415594</v>
      </c>
      <c r="F223">
        <v>1169152527.4833174</v>
      </c>
      <c r="G223" s="24">
        <v>40</v>
      </c>
      <c r="H223" s="14">
        <v>60</v>
      </c>
      <c r="I223" s="18">
        <v>1</v>
      </c>
      <c r="J223" s="18">
        <v>0</v>
      </c>
      <c r="K223" s="20">
        <v>1</v>
      </c>
      <c r="Q223">
        <v>11184</v>
      </c>
      <c r="R223">
        <v>720</v>
      </c>
    </row>
    <row r="224" spans="1:20">
      <c r="A224" t="s">
        <v>51</v>
      </c>
      <c r="B224" s="14">
        <v>1997</v>
      </c>
      <c r="C224">
        <v>1</v>
      </c>
      <c r="D224">
        <v>17779322640.110001</v>
      </c>
      <c r="E224">
        <v>1399535</v>
      </c>
      <c r="F224">
        <v>1091294823.6499517</v>
      </c>
      <c r="G224" s="24">
        <v>38.6</v>
      </c>
      <c r="H224" s="14">
        <v>74.755381604696666</v>
      </c>
      <c r="I224" s="18">
        <v>1</v>
      </c>
      <c r="J224" s="18">
        <v>0</v>
      </c>
      <c r="K224" s="20">
        <v>1</v>
      </c>
      <c r="Q224">
        <v>10794</v>
      </c>
      <c r="R224">
        <v>750</v>
      </c>
    </row>
    <row r="225" spans="1:20">
      <c r="A225" t="s">
        <v>51</v>
      </c>
      <c r="B225" s="14">
        <v>1998</v>
      </c>
      <c r="C225">
        <v>1</v>
      </c>
      <c r="D225">
        <v>18537697658.782001</v>
      </c>
      <c r="E225">
        <v>1386155</v>
      </c>
      <c r="F225">
        <v>1010860653.3333826</v>
      </c>
      <c r="G225" s="24">
        <v>37.1</v>
      </c>
      <c r="H225" s="14">
        <v>78.571428571428569</v>
      </c>
      <c r="I225" s="18">
        <v>1</v>
      </c>
      <c r="J225" s="18">
        <v>0</v>
      </c>
      <c r="K225" s="20">
        <v>1</v>
      </c>
      <c r="Q225">
        <v>10509</v>
      </c>
      <c r="R225">
        <v>820</v>
      </c>
    </row>
    <row r="226" spans="1:20">
      <c r="A226" t="s">
        <v>51</v>
      </c>
      <c r="B226" s="14">
        <v>1999</v>
      </c>
      <c r="C226">
        <v>1</v>
      </c>
      <c r="D226">
        <v>18407793565.772999</v>
      </c>
      <c r="E226">
        <v>1380619</v>
      </c>
      <c r="F226">
        <v>1097840808.2627017</v>
      </c>
      <c r="G226" s="24">
        <v>36.299999999999997</v>
      </c>
      <c r="H226" s="14">
        <v>43.620352250489233</v>
      </c>
      <c r="I226" s="18">
        <v>1</v>
      </c>
      <c r="J226" s="18">
        <v>0</v>
      </c>
      <c r="K226" s="20">
        <v>1</v>
      </c>
      <c r="L226" s="23">
        <f>'OOP-Exp'!$R$16</f>
        <v>208.77699999999999</v>
      </c>
      <c r="M226" s="23">
        <v>651.55700000000002</v>
      </c>
      <c r="N226" s="24">
        <v>6.7000000000000004E-2</v>
      </c>
      <c r="O226" s="24">
        <v>61.222000000000001</v>
      </c>
      <c r="P226" s="24">
        <v>87.552000000000007</v>
      </c>
      <c r="Q226">
        <v>10358</v>
      </c>
      <c r="R226">
        <v>856</v>
      </c>
      <c r="S226">
        <v>12.55</v>
      </c>
      <c r="T226">
        <v>361.34800000000001</v>
      </c>
    </row>
    <row r="227" spans="1:20">
      <c r="A227" t="s">
        <v>51</v>
      </c>
      <c r="B227" s="14">
        <v>2000</v>
      </c>
      <c r="C227">
        <v>1</v>
      </c>
      <c r="D227">
        <v>20264370573.032001</v>
      </c>
      <c r="E227">
        <v>1379342</v>
      </c>
      <c r="F227">
        <v>1036319911.1048565</v>
      </c>
      <c r="G227" s="24">
        <v>36.700000000000003</v>
      </c>
      <c r="H227" s="14">
        <v>33.333333333333329</v>
      </c>
      <c r="I227" s="18">
        <v>1</v>
      </c>
      <c r="J227" s="18">
        <v>0</v>
      </c>
      <c r="K227" s="20">
        <v>1</v>
      </c>
      <c r="L227" s="23">
        <f>'OOP-Exp'!$S$16</f>
        <v>247.916</v>
      </c>
      <c r="M227" s="23">
        <v>588.71799999999996</v>
      </c>
      <c r="N227" s="24">
        <v>6.4000000000000001E-2</v>
      </c>
      <c r="O227" s="24">
        <v>19.623999999999999</v>
      </c>
      <c r="P227" s="24">
        <v>109.33499999999999</v>
      </c>
      <c r="Q227">
        <v>9828</v>
      </c>
      <c r="R227">
        <v>828</v>
      </c>
      <c r="S227">
        <v>12.141</v>
      </c>
      <c r="T227">
        <v>366.84699999999998</v>
      </c>
    </row>
    <row r="228" spans="1:20">
      <c r="A228" t="s">
        <v>51</v>
      </c>
      <c r="B228" s="14">
        <v>2001</v>
      </c>
      <c r="C228">
        <v>1</v>
      </c>
      <c r="D228">
        <v>21552762688.097</v>
      </c>
      <c r="E228">
        <v>1373510</v>
      </c>
      <c r="F228">
        <v>1030006528.8641557</v>
      </c>
      <c r="G228" s="24">
        <v>36.5</v>
      </c>
      <c r="H228" s="14">
        <v>33.333333333333329</v>
      </c>
      <c r="I228" s="18">
        <v>1</v>
      </c>
      <c r="J228" s="18">
        <v>0</v>
      </c>
      <c r="K228" s="20">
        <v>1</v>
      </c>
      <c r="L228" s="23">
        <f>'OOP-Exp'!$T$16</f>
        <v>229.79</v>
      </c>
      <c r="M228" s="23">
        <v>520.48900000000003</v>
      </c>
      <c r="N228" s="24">
        <v>9.08</v>
      </c>
      <c r="O228" s="24">
        <v>19.32</v>
      </c>
      <c r="P228" s="24">
        <v>140.864</v>
      </c>
      <c r="Q228">
        <v>9160</v>
      </c>
      <c r="R228">
        <v>902</v>
      </c>
      <c r="S228">
        <v>7.306</v>
      </c>
      <c r="T228">
        <v>288.14999999999998</v>
      </c>
    </row>
    <row r="229" spans="1:20">
      <c r="A229" t="s">
        <v>51</v>
      </c>
      <c r="B229" s="14">
        <v>2002</v>
      </c>
      <c r="C229">
        <v>0</v>
      </c>
      <c r="D229">
        <v>22891746216.497002</v>
      </c>
      <c r="E229">
        <v>1367507</v>
      </c>
      <c r="F229">
        <v>1311925975.6674433</v>
      </c>
      <c r="G229" s="24">
        <v>37.6</v>
      </c>
      <c r="H229" s="14">
        <v>2.4657534246575339</v>
      </c>
      <c r="I229" s="18">
        <v>1</v>
      </c>
      <c r="J229" s="18">
        <v>0</v>
      </c>
      <c r="K229" s="20">
        <v>1</v>
      </c>
      <c r="L229" s="23">
        <f>'OOP-Exp'!$U$16</f>
        <v>260.959</v>
      </c>
      <c r="M229" s="23">
        <v>521.12300000000005</v>
      </c>
      <c r="N229" s="24">
        <v>9.4789999999999992</v>
      </c>
      <c r="O229" s="24">
        <v>19.646999999999998</v>
      </c>
      <c r="P229" s="24">
        <v>155.32900000000001</v>
      </c>
      <c r="Q229">
        <v>8248</v>
      </c>
      <c r="R229">
        <v>959</v>
      </c>
      <c r="S229">
        <v>13.831</v>
      </c>
      <c r="T229">
        <v>310.04500000000002</v>
      </c>
    </row>
    <row r="230" spans="1:20">
      <c r="A230" t="s">
        <v>51</v>
      </c>
      <c r="B230" s="14">
        <v>2003</v>
      </c>
      <c r="C230">
        <v>0</v>
      </c>
      <c r="D230">
        <v>24632980144.845001</v>
      </c>
      <c r="E230">
        <v>1361564</v>
      </c>
      <c r="F230">
        <v>1385112473.5446346</v>
      </c>
      <c r="G230" s="24">
        <v>39</v>
      </c>
      <c r="H230" s="14">
        <v>0</v>
      </c>
      <c r="I230" s="18">
        <v>1</v>
      </c>
      <c r="J230" s="18">
        <v>0</v>
      </c>
      <c r="K230" s="20">
        <v>1</v>
      </c>
      <c r="L230" s="23">
        <f>'OOP-Exp'!$V$16</f>
        <v>288.767</v>
      </c>
      <c r="M230" s="23">
        <v>596.45100000000002</v>
      </c>
      <c r="N230" s="24">
        <v>13.913</v>
      </c>
      <c r="O230" s="24">
        <v>26.088000000000001</v>
      </c>
      <c r="P230" s="24">
        <v>136.68</v>
      </c>
      <c r="Q230">
        <v>7857</v>
      </c>
      <c r="R230">
        <v>976</v>
      </c>
      <c r="S230">
        <v>5.3949999999999996</v>
      </c>
      <c r="T230">
        <v>429.05500000000001</v>
      </c>
    </row>
    <row r="231" spans="1:20">
      <c r="A231" t="s">
        <v>51</v>
      </c>
      <c r="B231" s="14">
        <v>2004</v>
      </c>
      <c r="C231">
        <v>0</v>
      </c>
      <c r="D231">
        <v>26149901937.269001</v>
      </c>
      <c r="E231">
        <v>1356152</v>
      </c>
      <c r="F231">
        <v>1322400540.9676936</v>
      </c>
      <c r="G231" s="24">
        <v>40.700000000000003</v>
      </c>
      <c r="H231" s="14">
        <v>0</v>
      </c>
      <c r="I231" s="18">
        <v>1</v>
      </c>
      <c r="J231" s="18">
        <v>0</v>
      </c>
      <c r="K231" s="20">
        <v>1</v>
      </c>
      <c r="L231" s="23">
        <f>'OOP-Exp'!$W$16</f>
        <v>330.30500000000001</v>
      </c>
      <c r="M231" s="23">
        <v>638.44200000000001</v>
      </c>
      <c r="N231" s="24">
        <v>28.36</v>
      </c>
      <c r="O231" s="24">
        <v>30.6</v>
      </c>
      <c r="P231" s="24">
        <v>160.78700000000001</v>
      </c>
      <c r="Q231">
        <v>7690</v>
      </c>
      <c r="R231">
        <v>1089</v>
      </c>
      <c r="S231">
        <v>4.2549999999999999</v>
      </c>
      <c r="T231">
        <v>551.91200000000003</v>
      </c>
    </row>
    <row r="232" spans="1:20">
      <c r="A232" t="s">
        <v>51</v>
      </c>
      <c r="B232" s="14">
        <v>2005</v>
      </c>
      <c r="C232">
        <v>0</v>
      </c>
      <c r="D232">
        <v>28526935008.074001</v>
      </c>
      <c r="E232">
        <v>1351231</v>
      </c>
      <c r="F232">
        <v>1295978657.4168019</v>
      </c>
      <c r="G232" s="24">
        <v>42.5</v>
      </c>
      <c r="H232" s="14">
        <v>0</v>
      </c>
      <c r="I232" s="18">
        <v>1</v>
      </c>
      <c r="J232" s="18">
        <v>0</v>
      </c>
      <c r="K232" s="20">
        <v>1</v>
      </c>
      <c r="L232" s="23">
        <f>'OOP-Exp'!$X$16</f>
        <v>336.935</v>
      </c>
      <c r="M232" s="23">
        <v>710.90800000000002</v>
      </c>
      <c r="N232" s="24">
        <v>37.939</v>
      </c>
      <c r="O232" s="24">
        <v>33.74</v>
      </c>
      <c r="P232" s="24">
        <v>153.79300000000001</v>
      </c>
      <c r="Q232">
        <v>7292</v>
      </c>
      <c r="R232">
        <v>1238</v>
      </c>
      <c r="S232">
        <v>4.6269999999999998</v>
      </c>
      <c r="T232">
        <v>616.66499999999996</v>
      </c>
    </row>
    <row r="233" spans="1:20">
      <c r="A233" t="s">
        <v>51</v>
      </c>
      <c r="B233" s="14">
        <v>2006</v>
      </c>
      <c r="C233">
        <v>0</v>
      </c>
      <c r="D233">
        <v>31518030661.625999</v>
      </c>
      <c r="E233">
        <v>1346034</v>
      </c>
      <c r="F233">
        <v>1385847808.1916952</v>
      </c>
      <c r="G233" s="24">
        <v>44.4</v>
      </c>
      <c r="H233" s="14">
        <v>0</v>
      </c>
      <c r="I233" s="18">
        <v>1</v>
      </c>
      <c r="J233" s="18">
        <v>0</v>
      </c>
      <c r="K233" s="20">
        <v>1</v>
      </c>
      <c r="L233" s="23">
        <f>'OOP-Exp'!$Y$16</f>
        <v>420.83499999999998</v>
      </c>
      <c r="M233" s="23">
        <v>741.91399999999999</v>
      </c>
      <c r="N233" s="24">
        <v>46.37</v>
      </c>
      <c r="O233" s="24">
        <v>40.652000000000001</v>
      </c>
      <c r="P233" s="24">
        <v>155.42599999999999</v>
      </c>
      <c r="Q233">
        <v>7476</v>
      </c>
      <c r="R233">
        <v>1288</v>
      </c>
      <c r="S233">
        <v>8.2750000000000004</v>
      </c>
      <c r="T233">
        <v>658.21900000000005</v>
      </c>
    </row>
    <row r="234" spans="1:20">
      <c r="A234" t="s">
        <v>51</v>
      </c>
      <c r="B234" s="14">
        <v>2007</v>
      </c>
      <c r="C234">
        <v>0</v>
      </c>
      <c r="D234">
        <v>33840235693.762001</v>
      </c>
      <c r="E234">
        <v>1342330</v>
      </c>
      <c r="F234">
        <v>1238214224.0347514</v>
      </c>
      <c r="G234" s="24">
        <v>46.7</v>
      </c>
      <c r="H234" s="14">
        <v>15.909980430528373</v>
      </c>
      <c r="I234" s="18">
        <v>1</v>
      </c>
      <c r="J234" s="18">
        <v>0</v>
      </c>
      <c r="K234" s="20">
        <v>1</v>
      </c>
      <c r="L234" s="23">
        <f>'OOP-Exp'!$Z$16</f>
        <v>414.80599999999998</v>
      </c>
      <c r="M234" s="23">
        <v>849.24400000000003</v>
      </c>
      <c r="N234" s="24">
        <v>57.823</v>
      </c>
      <c r="O234" s="24">
        <v>47.58</v>
      </c>
      <c r="P234" s="24">
        <v>162.99799999999999</v>
      </c>
      <c r="Q234">
        <v>7349</v>
      </c>
      <c r="R234">
        <v>1348</v>
      </c>
      <c r="S234">
        <v>13.407999999999999</v>
      </c>
      <c r="T234">
        <v>769.28099999999995</v>
      </c>
    </row>
    <row r="235" spans="1:20">
      <c r="A235" t="s">
        <v>51</v>
      </c>
      <c r="B235" s="14">
        <v>2008</v>
      </c>
      <c r="C235">
        <v>0</v>
      </c>
      <c r="D235">
        <v>32156806892.153999</v>
      </c>
      <c r="E235">
        <v>1340264</v>
      </c>
      <c r="F235">
        <v>1440624948.7684994</v>
      </c>
      <c r="G235" s="24">
        <v>49.4</v>
      </c>
      <c r="H235" s="14">
        <v>21.428571428571427</v>
      </c>
      <c r="I235" s="18">
        <v>1</v>
      </c>
      <c r="J235" s="18">
        <v>0</v>
      </c>
      <c r="K235" s="20">
        <v>1</v>
      </c>
      <c r="L235" s="23">
        <f>'OOP-Exp'!$AA$16</f>
        <v>436.62099999999998</v>
      </c>
      <c r="M235" s="23">
        <v>941.14400000000001</v>
      </c>
      <c r="N235" s="24">
        <v>63.204999999999998</v>
      </c>
      <c r="O235" s="24">
        <v>64.653999999999996</v>
      </c>
      <c r="P235" s="24">
        <v>174.48400000000001</v>
      </c>
      <c r="Q235">
        <v>7530</v>
      </c>
      <c r="R235">
        <v>1488</v>
      </c>
      <c r="T235">
        <v>864.59100000000001</v>
      </c>
    </row>
    <row r="236" spans="1:20">
      <c r="A236" t="s">
        <v>51</v>
      </c>
      <c r="B236" s="14">
        <v>2009</v>
      </c>
      <c r="C236">
        <v>0</v>
      </c>
      <c r="D236">
        <v>27571575995.271999</v>
      </c>
      <c r="E236">
        <v>1338497</v>
      </c>
      <c r="F236">
        <v>1938281792.4676216</v>
      </c>
      <c r="G236" s="24">
        <v>52.3</v>
      </c>
      <c r="H236" s="14">
        <v>9.0410958904109577</v>
      </c>
      <c r="I236" s="18">
        <v>1</v>
      </c>
      <c r="J236" s="18">
        <v>0</v>
      </c>
      <c r="K236" s="20">
        <v>1</v>
      </c>
      <c r="L236" s="23">
        <f>'OOP-Exp'!$AB$16</f>
        <v>407.13</v>
      </c>
      <c r="M236" s="23">
        <v>911.66200000000003</v>
      </c>
      <c r="N236" s="24">
        <v>64.046999999999997</v>
      </c>
      <c r="O236" s="24">
        <v>57.784999999999997</v>
      </c>
      <c r="P236" s="24">
        <v>187.02099999999999</v>
      </c>
      <c r="Q236">
        <v>7166</v>
      </c>
      <c r="R236">
        <v>1470</v>
      </c>
      <c r="T236">
        <v>849.57399999999996</v>
      </c>
    </row>
    <row r="237" spans="1:20">
      <c r="A237" t="s">
        <v>51</v>
      </c>
      <c r="B237" s="14">
        <v>2010</v>
      </c>
      <c r="C237">
        <v>0</v>
      </c>
      <c r="D237">
        <v>28078387071.818001</v>
      </c>
      <c r="E237">
        <v>1336886</v>
      </c>
      <c r="F237">
        <v>1837168866.1090519</v>
      </c>
      <c r="G237" s="24">
        <v>54.8</v>
      </c>
      <c r="H237" s="14">
        <v>0</v>
      </c>
      <c r="I237" s="18">
        <v>1</v>
      </c>
      <c r="J237" s="18">
        <v>0</v>
      </c>
      <c r="K237" s="20">
        <v>1</v>
      </c>
      <c r="L237" s="23">
        <f>'OOP-Exp'!$AC$16</f>
        <v>431.142</v>
      </c>
      <c r="M237" s="23">
        <v>864.22699999999998</v>
      </c>
      <c r="N237" s="24">
        <v>60.537999999999997</v>
      </c>
      <c r="O237" s="24">
        <v>63.613999999999997</v>
      </c>
      <c r="P237" s="24">
        <v>189.363</v>
      </c>
      <c r="Q237">
        <v>7022</v>
      </c>
      <c r="R237">
        <v>1557</v>
      </c>
      <c r="T237">
        <v>799.79100000000005</v>
      </c>
    </row>
    <row r="238" spans="1:20">
      <c r="A238" t="s">
        <v>51</v>
      </c>
      <c r="B238" s="14">
        <v>2011</v>
      </c>
      <c r="C238">
        <v>0</v>
      </c>
      <c r="D238">
        <v>30195879131.174999</v>
      </c>
      <c r="E238">
        <v>1334947</v>
      </c>
      <c r="F238">
        <v>1783066662.6958838</v>
      </c>
      <c r="G238" s="24">
        <v>57.5</v>
      </c>
      <c r="H238" s="14">
        <v>0</v>
      </c>
      <c r="I238" s="18">
        <v>1</v>
      </c>
      <c r="J238" s="18">
        <v>0</v>
      </c>
      <c r="K238" s="20">
        <v>1</v>
      </c>
      <c r="L238" s="23">
        <f>'OOP-Exp'!$AD$16</f>
        <v>418.97199999999998</v>
      </c>
      <c r="M238" s="23">
        <v>855.07399999999996</v>
      </c>
      <c r="N238" s="24">
        <v>59.274000000000001</v>
      </c>
      <c r="O238" s="24">
        <v>60.124000000000002</v>
      </c>
      <c r="P238" s="24">
        <v>182.352</v>
      </c>
      <c r="Q238">
        <v>7114</v>
      </c>
      <c r="R238">
        <v>1545</v>
      </c>
      <c r="T238">
        <v>808.50800000000004</v>
      </c>
    </row>
    <row r="239" spans="1:20">
      <c r="A239" t="s">
        <v>51</v>
      </c>
      <c r="B239" s="14">
        <v>2012</v>
      </c>
      <c r="C239">
        <v>0</v>
      </c>
      <c r="D239">
        <v>31745377137.316002</v>
      </c>
      <c r="E239">
        <v>1329301</v>
      </c>
      <c r="F239">
        <v>3017715550.6732593</v>
      </c>
      <c r="G239" s="24">
        <v>60.2</v>
      </c>
      <c r="H239" s="14">
        <v>0</v>
      </c>
      <c r="I239" s="18">
        <v>1</v>
      </c>
      <c r="J239" s="18">
        <v>0</v>
      </c>
      <c r="K239" s="20">
        <v>1</v>
      </c>
      <c r="L239" s="23">
        <f>'OOP-Exp'!$AE$16</f>
        <v>438.36900000000003</v>
      </c>
      <c r="M239" s="23">
        <v>893.13199999999995</v>
      </c>
      <c r="N239" s="24">
        <v>61.790999999999997</v>
      </c>
      <c r="O239" s="24">
        <v>66.433999999999997</v>
      </c>
      <c r="P239" s="24">
        <v>194.363</v>
      </c>
      <c r="Q239">
        <v>7309</v>
      </c>
      <c r="R239">
        <v>1739</v>
      </c>
      <c r="S239">
        <v>75.947000000000003</v>
      </c>
      <c r="T239">
        <v>839.15</v>
      </c>
    </row>
    <row r="240" spans="1:20">
      <c r="A240" t="s">
        <v>51</v>
      </c>
      <c r="B240" s="14">
        <v>2013</v>
      </c>
      <c r="C240">
        <v>0</v>
      </c>
      <c r="D240">
        <v>32292817832.492001</v>
      </c>
      <c r="E240">
        <v>1320174</v>
      </c>
      <c r="F240">
        <v>3205385098.0531559</v>
      </c>
      <c r="G240" s="24">
        <v>62.7</v>
      </c>
      <c r="H240" s="14">
        <v>0</v>
      </c>
      <c r="I240" s="18">
        <v>1</v>
      </c>
      <c r="J240" s="18">
        <v>0</v>
      </c>
      <c r="K240" s="20">
        <v>1</v>
      </c>
      <c r="L240" s="23">
        <f>'OOP-Exp'!$AF$16</f>
        <v>480.339</v>
      </c>
      <c r="M240" s="23">
        <v>927.68600000000004</v>
      </c>
      <c r="N240" s="24">
        <v>68.665999999999997</v>
      </c>
      <c r="O240" s="24">
        <v>59.442</v>
      </c>
      <c r="P240" s="24">
        <v>196.39599999999999</v>
      </c>
      <c r="Q240">
        <v>6597</v>
      </c>
      <c r="R240">
        <v>1254</v>
      </c>
      <c r="S240">
        <v>77.796000000000006</v>
      </c>
      <c r="T240">
        <v>881.40899999999999</v>
      </c>
    </row>
    <row r="241" spans="1:20">
      <c r="A241" t="s">
        <v>51</v>
      </c>
      <c r="B241" s="14">
        <v>2014</v>
      </c>
      <c r="C241">
        <v>0</v>
      </c>
      <c r="D241">
        <v>33227909745.723</v>
      </c>
      <c r="F241">
        <v>3449721589.8009615</v>
      </c>
      <c r="G241" s="24">
        <v>64.2</v>
      </c>
      <c r="H241" s="14">
        <v>32.994129158512713</v>
      </c>
      <c r="I241" s="18">
        <v>1</v>
      </c>
      <c r="J241" s="18">
        <v>0</v>
      </c>
      <c r="K241" s="20">
        <v>1</v>
      </c>
      <c r="L241" s="23">
        <f>'OOP-Exp'!$AG$16</f>
        <v>507.404</v>
      </c>
      <c r="M241" s="23">
        <v>1001.061</v>
      </c>
      <c r="N241" s="24">
        <v>74.421000000000006</v>
      </c>
      <c r="O241" s="24">
        <v>64.213999999999999</v>
      </c>
      <c r="P241" s="24">
        <v>205.24100000000001</v>
      </c>
      <c r="Q241">
        <v>6584</v>
      </c>
      <c r="R241">
        <v>1293</v>
      </c>
      <c r="S241">
        <v>43.494</v>
      </c>
      <c r="T241">
        <v>939.72699999999998</v>
      </c>
    </row>
    <row r="242" spans="1:20">
      <c r="A242" t="s">
        <v>52</v>
      </c>
      <c r="B242" s="14">
        <v>1985</v>
      </c>
      <c r="C242">
        <v>0</v>
      </c>
      <c r="D242">
        <v>117201034355.64101</v>
      </c>
      <c r="E242">
        <v>4902000</v>
      </c>
      <c r="F242">
        <v>18876398593.319542</v>
      </c>
      <c r="G242" s="24">
        <v>109</v>
      </c>
      <c r="H242" s="14">
        <v>47.058823529411761</v>
      </c>
      <c r="I242" s="18">
        <v>0</v>
      </c>
      <c r="J242" s="18">
        <v>0</v>
      </c>
      <c r="K242" s="20">
        <v>0</v>
      </c>
      <c r="L242" s="23">
        <f>'OOP-Exp'!D$17</f>
        <v>1768.7159999999999</v>
      </c>
      <c r="O242" s="24">
        <v>239.59200000000001</v>
      </c>
      <c r="P242" s="24">
        <v>356.827</v>
      </c>
      <c r="S242">
        <v>345.928</v>
      </c>
    </row>
    <row r="243" spans="1:20">
      <c r="A243" t="s">
        <v>52</v>
      </c>
      <c r="B243" s="14">
        <v>1986</v>
      </c>
      <c r="C243">
        <v>0</v>
      </c>
      <c r="D243">
        <v>120429212119.028</v>
      </c>
      <c r="E243">
        <v>4917000</v>
      </c>
      <c r="F243">
        <v>20149011479.634575</v>
      </c>
      <c r="G243" s="24">
        <v>113.3</v>
      </c>
      <c r="H243" s="14">
        <v>47.058823529411761</v>
      </c>
      <c r="I243" s="18">
        <v>0</v>
      </c>
      <c r="J243" s="18">
        <v>0</v>
      </c>
      <c r="K243" s="20">
        <v>0</v>
      </c>
      <c r="L243" s="23">
        <f>'OOP-Exp'!$E$17</f>
        <v>1780.6489999999999</v>
      </c>
      <c r="O243" s="24">
        <v>255.06</v>
      </c>
      <c r="P243" s="24">
        <v>370.52800000000002</v>
      </c>
      <c r="S243">
        <v>334.52199999999999</v>
      </c>
    </row>
    <row r="244" spans="1:20">
      <c r="A244" t="s">
        <v>52</v>
      </c>
      <c r="B244" s="14">
        <v>1987</v>
      </c>
      <c r="C244">
        <v>0</v>
      </c>
      <c r="D244">
        <v>124787697102.442</v>
      </c>
      <c r="E244">
        <v>4931000</v>
      </c>
      <c r="F244">
        <v>22414366153.540634</v>
      </c>
      <c r="G244" s="24">
        <v>119.6</v>
      </c>
      <c r="H244" s="14">
        <v>45.296803652968038</v>
      </c>
      <c r="I244" s="18">
        <v>0</v>
      </c>
      <c r="J244" s="18">
        <v>0</v>
      </c>
      <c r="K244" s="20">
        <v>0</v>
      </c>
      <c r="L244" s="23">
        <f>'OOP-Exp'!$F$17</f>
        <v>1853.212</v>
      </c>
      <c r="O244" s="24">
        <v>269.00299999999999</v>
      </c>
      <c r="P244" s="24">
        <v>401.94200000000001</v>
      </c>
      <c r="S244">
        <v>341.06799999999998</v>
      </c>
    </row>
    <row r="245" spans="1:20">
      <c r="A245" t="s">
        <v>52</v>
      </c>
      <c r="B245" s="14">
        <v>1988</v>
      </c>
      <c r="C245">
        <v>0</v>
      </c>
      <c r="D245">
        <v>131218623895.35699</v>
      </c>
      <c r="E245">
        <v>4948000</v>
      </c>
      <c r="F245">
        <v>22085406587.827534</v>
      </c>
      <c r="G245" s="24">
        <v>126</v>
      </c>
      <c r="H245" s="14">
        <v>44.444444444444443</v>
      </c>
      <c r="I245" s="18">
        <v>0</v>
      </c>
      <c r="J245" s="18">
        <v>0</v>
      </c>
      <c r="K245" s="20">
        <v>0</v>
      </c>
      <c r="L245" s="23">
        <f>'OOP-Exp'!$G$17</f>
        <v>1911.528</v>
      </c>
      <c r="O245" s="24">
        <v>282.654</v>
      </c>
      <c r="P245" s="24">
        <v>407.858</v>
      </c>
      <c r="S245">
        <v>351.77199999999999</v>
      </c>
    </row>
    <row r="246" spans="1:20">
      <c r="A246" t="s">
        <v>52</v>
      </c>
      <c r="B246" s="14">
        <v>1989</v>
      </c>
      <c r="C246">
        <v>0</v>
      </c>
      <c r="D246">
        <v>138327226445.60999</v>
      </c>
      <c r="E246">
        <v>4965000</v>
      </c>
      <c r="F246">
        <v>20122461631.042889</v>
      </c>
      <c r="G246" s="24">
        <v>131.9</v>
      </c>
      <c r="H246" s="14">
        <v>44.444444444444443</v>
      </c>
      <c r="I246" s="18">
        <v>0</v>
      </c>
      <c r="J246" s="18">
        <v>0</v>
      </c>
      <c r="K246" s="20">
        <v>0</v>
      </c>
      <c r="L246" s="23">
        <f>'OOP-Exp'!$H$17</f>
        <v>1964.8679999999999</v>
      </c>
      <c r="O246" s="24">
        <v>301.31099999999998</v>
      </c>
      <c r="P246" s="24">
        <v>431.92</v>
      </c>
      <c r="S246">
        <v>364.548</v>
      </c>
    </row>
    <row r="247" spans="1:20">
      <c r="A247" t="s">
        <v>52</v>
      </c>
      <c r="B247" s="14">
        <v>1990</v>
      </c>
      <c r="C247">
        <v>0</v>
      </c>
      <c r="D247">
        <v>138524299133.017</v>
      </c>
      <c r="E247">
        <v>4987000</v>
      </c>
      <c r="F247">
        <v>19545778607.668697</v>
      </c>
      <c r="G247" s="24">
        <v>138.30000000000001</v>
      </c>
      <c r="H247" s="14">
        <v>45.317840451248991</v>
      </c>
      <c r="I247" s="18">
        <v>0</v>
      </c>
      <c r="J247" s="18">
        <v>0</v>
      </c>
      <c r="K247" s="20">
        <v>0</v>
      </c>
      <c r="L247" s="23">
        <f>'OOP-Exp'!$I$17</f>
        <v>2035.308</v>
      </c>
      <c r="O247" s="24">
        <v>324.245</v>
      </c>
      <c r="P247" s="24">
        <v>474.84100000000001</v>
      </c>
      <c r="S247">
        <v>436.29599999999999</v>
      </c>
    </row>
    <row r="248" spans="1:20">
      <c r="A248" t="s">
        <v>52</v>
      </c>
      <c r="B248" s="14">
        <v>1991</v>
      </c>
      <c r="C248">
        <v>0</v>
      </c>
      <c r="D248">
        <v>130329251480.161</v>
      </c>
      <c r="E248">
        <v>5014000</v>
      </c>
      <c r="F248">
        <v>29097308685.460747</v>
      </c>
      <c r="G248" s="24">
        <v>143.5</v>
      </c>
      <c r="H248" s="14">
        <v>14.82675261885576</v>
      </c>
      <c r="I248" s="18">
        <v>0</v>
      </c>
      <c r="J248" s="18">
        <v>0</v>
      </c>
      <c r="K248" s="20">
        <v>0</v>
      </c>
      <c r="L248" s="23">
        <f>'OOP-Exp'!$J$17</f>
        <v>2163.2339999999999</v>
      </c>
      <c r="O248" s="24">
        <v>336.62799999999999</v>
      </c>
      <c r="P248" s="24">
        <v>542.59</v>
      </c>
      <c r="S248">
        <v>400.90300000000002</v>
      </c>
    </row>
    <row r="249" spans="1:20">
      <c r="A249" t="s">
        <v>52</v>
      </c>
      <c r="B249" s="14">
        <v>1992</v>
      </c>
      <c r="C249">
        <v>0</v>
      </c>
      <c r="D249">
        <v>125996250396.996</v>
      </c>
      <c r="E249">
        <v>5039000</v>
      </c>
      <c r="F249">
        <v>50562295284.314499</v>
      </c>
      <c r="G249" s="24">
        <v>149.19999999999999</v>
      </c>
      <c r="H249" s="14">
        <v>0</v>
      </c>
      <c r="I249" s="18">
        <v>0</v>
      </c>
      <c r="J249" s="18">
        <v>0</v>
      </c>
      <c r="K249" s="20">
        <v>0</v>
      </c>
      <c r="L249" s="23">
        <f>'OOP-Exp'!$K$17</f>
        <v>2290.875</v>
      </c>
      <c r="O249" s="24">
        <v>323.411</v>
      </c>
      <c r="P249" s="24">
        <v>550.49400000000003</v>
      </c>
      <c r="S249">
        <v>321.911</v>
      </c>
    </row>
    <row r="250" spans="1:20">
      <c r="A250" t="s">
        <v>52</v>
      </c>
      <c r="B250" s="14">
        <v>1993</v>
      </c>
      <c r="C250">
        <v>0</v>
      </c>
      <c r="D250">
        <v>125070808311.08099</v>
      </c>
      <c r="E250">
        <v>5066000</v>
      </c>
      <c r="F250">
        <v>69152900623.2798</v>
      </c>
      <c r="G250" s="24">
        <v>154.6</v>
      </c>
      <c r="H250" s="14">
        <v>0</v>
      </c>
      <c r="I250" s="18">
        <v>0</v>
      </c>
      <c r="J250" s="18">
        <v>0</v>
      </c>
      <c r="K250" s="20">
        <v>0</v>
      </c>
      <c r="L250" s="23">
        <f>'OOP-Exp'!$L$17</f>
        <v>2444.9569999999999</v>
      </c>
      <c r="O250" s="24">
        <v>299.79599999999999</v>
      </c>
      <c r="P250" s="24">
        <v>555.39099999999996</v>
      </c>
      <c r="Q250">
        <v>41807</v>
      </c>
      <c r="S250">
        <v>263.68599999999998</v>
      </c>
    </row>
    <row r="251" spans="1:20">
      <c r="A251" t="s">
        <v>52</v>
      </c>
      <c r="B251" s="14">
        <v>1994</v>
      </c>
      <c r="C251">
        <v>0</v>
      </c>
      <c r="D251">
        <v>129998814863.48199</v>
      </c>
      <c r="E251">
        <v>5088000</v>
      </c>
      <c r="F251">
        <v>74904017136.189682</v>
      </c>
      <c r="G251" s="24">
        <v>157.19999999999999</v>
      </c>
      <c r="H251" s="14">
        <v>0</v>
      </c>
      <c r="I251" s="18">
        <v>0</v>
      </c>
      <c r="J251" s="18">
        <v>0</v>
      </c>
      <c r="K251" s="20">
        <v>0</v>
      </c>
      <c r="L251" s="23">
        <f>'OOP-Exp'!$M$17</f>
        <v>2419.6509999999998</v>
      </c>
      <c r="O251" s="24">
        <v>299.25900000000001</v>
      </c>
      <c r="P251" s="24">
        <v>599.96900000000005</v>
      </c>
      <c r="Q251">
        <v>41695</v>
      </c>
      <c r="R251">
        <v>14397</v>
      </c>
      <c r="S251">
        <v>234.55799999999999</v>
      </c>
    </row>
    <row r="252" spans="1:20">
      <c r="A252" t="s">
        <v>52</v>
      </c>
      <c r="B252" s="14">
        <v>1995</v>
      </c>
      <c r="C252">
        <v>0</v>
      </c>
      <c r="D252">
        <v>135466937081.683</v>
      </c>
      <c r="E252">
        <v>5107000</v>
      </c>
      <c r="F252">
        <v>76644483662.074615</v>
      </c>
      <c r="G252" s="24">
        <v>161.80000000000001</v>
      </c>
      <c r="H252" s="14">
        <v>40.030441400304419</v>
      </c>
      <c r="I252" s="18">
        <v>1</v>
      </c>
      <c r="J252" s="18">
        <v>0</v>
      </c>
      <c r="K252" s="20">
        <v>0</v>
      </c>
      <c r="L252" s="23">
        <f>'OOP-Exp'!$N$17</f>
        <v>2904.7559999999999</v>
      </c>
      <c r="M252" s="23">
        <v>4569.07</v>
      </c>
      <c r="N252" s="24">
        <v>1216.4290000000001</v>
      </c>
      <c r="O252" s="24">
        <v>458.17</v>
      </c>
      <c r="P252" s="24">
        <v>633.64499999999998</v>
      </c>
      <c r="Q252">
        <v>41483</v>
      </c>
      <c r="R252">
        <v>14681</v>
      </c>
      <c r="S252">
        <v>366.87700000000001</v>
      </c>
      <c r="T252">
        <v>3390.5770000000002</v>
      </c>
    </row>
    <row r="253" spans="1:20">
      <c r="A253" t="s">
        <v>52</v>
      </c>
      <c r="B253" s="14">
        <v>1996</v>
      </c>
      <c r="C253">
        <v>0</v>
      </c>
      <c r="D253">
        <v>140422388535.802</v>
      </c>
      <c r="E253">
        <v>5126000</v>
      </c>
      <c r="F253">
        <v>79974762942.795319</v>
      </c>
      <c r="G253" s="24">
        <v>164.4</v>
      </c>
      <c r="H253" s="14">
        <v>55.555555555555557</v>
      </c>
      <c r="I253" s="18">
        <v>1</v>
      </c>
      <c r="J253" s="18">
        <v>0</v>
      </c>
      <c r="K253" s="20">
        <v>0</v>
      </c>
      <c r="L253" s="23">
        <f>'OOP-Exp'!$O$17</f>
        <v>3073.027</v>
      </c>
      <c r="M253" s="23">
        <v>4791.93</v>
      </c>
      <c r="N253" s="24">
        <v>1246.998</v>
      </c>
      <c r="O253" s="24">
        <v>488.59800000000001</v>
      </c>
      <c r="P253" s="24">
        <v>703.23699999999997</v>
      </c>
      <c r="Q253">
        <v>41591</v>
      </c>
      <c r="R253">
        <v>14495</v>
      </c>
      <c r="S253">
        <v>417.73399999999998</v>
      </c>
      <c r="T253">
        <v>3519.9789999999998</v>
      </c>
    </row>
    <row r="254" spans="1:20">
      <c r="A254" t="s">
        <v>52</v>
      </c>
      <c r="B254" s="14">
        <v>1997</v>
      </c>
      <c r="C254">
        <v>0</v>
      </c>
      <c r="D254">
        <v>149202561493.27499</v>
      </c>
      <c r="E254">
        <v>5137000</v>
      </c>
      <c r="F254">
        <v>80393324183.806427</v>
      </c>
      <c r="G254" s="24">
        <v>166.1</v>
      </c>
      <c r="H254" s="14">
        <v>55.555555555555557</v>
      </c>
      <c r="I254" s="18">
        <v>1</v>
      </c>
      <c r="J254" s="18">
        <v>0</v>
      </c>
      <c r="K254" s="20">
        <v>0</v>
      </c>
      <c r="L254" s="23">
        <f>'OOP-Exp'!$P$17</f>
        <v>3085.377</v>
      </c>
      <c r="M254" s="23">
        <v>4788.9870000000001</v>
      </c>
      <c r="N254" s="24">
        <v>1277.2929999999999</v>
      </c>
      <c r="O254" s="24">
        <v>501.53</v>
      </c>
      <c r="P254" s="24">
        <v>754.53800000000001</v>
      </c>
      <c r="Q254">
        <v>40586</v>
      </c>
      <c r="R254">
        <v>14212</v>
      </c>
      <c r="S254">
        <v>473.83800000000002</v>
      </c>
      <c r="T254">
        <v>3574.0360000000001</v>
      </c>
    </row>
    <row r="255" spans="1:20">
      <c r="A255" t="s">
        <v>52</v>
      </c>
      <c r="B255" s="14">
        <v>1998</v>
      </c>
      <c r="C255">
        <v>0</v>
      </c>
      <c r="D255">
        <v>157298987401.03601</v>
      </c>
      <c r="E255">
        <v>5156000</v>
      </c>
      <c r="F255">
        <v>73713451475.873505</v>
      </c>
      <c r="G255" s="24">
        <v>168.8</v>
      </c>
      <c r="H255" s="14">
        <v>55.555555555555557</v>
      </c>
      <c r="I255" s="18">
        <v>1</v>
      </c>
      <c r="J255" s="18">
        <v>0</v>
      </c>
      <c r="K255" s="20">
        <v>0</v>
      </c>
      <c r="L255" s="23">
        <f>'OOP-Exp'!$Q$17</f>
        <v>3043.2179999999998</v>
      </c>
      <c r="M255" s="23">
        <v>4912.7749999999996</v>
      </c>
      <c r="N255" s="24">
        <v>1267.979</v>
      </c>
      <c r="O255" s="24">
        <v>520.90800000000002</v>
      </c>
      <c r="P255" s="24">
        <v>747.38099999999997</v>
      </c>
      <c r="Q255">
        <v>40055</v>
      </c>
      <c r="R255">
        <v>14041</v>
      </c>
      <c r="S255">
        <v>426.66699999999997</v>
      </c>
      <c r="T255">
        <v>3708.1030000000001</v>
      </c>
    </row>
    <row r="256" spans="1:20">
      <c r="A256" t="s">
        <v>52</v>
      </c>
      <c r="B256" s="14">
        <v>1999</v>
      </c>
      <c r="C256">
        <v>0</v>
      </c>
      <c r="D256">
        <v>164289663185.259</v>
      </c>
      <c r="E256">
        <v>5165000</v>
      </c>
      <c r="F256">
        <v>72302237871.200638</v>
      </c>
      <c r="G256" s="24">
        <v>171.9</v>
      </c>
      <c r="H256" s="14">
        <v>51.582952815829529</v>
      </c>
      <c r="I256" s="18">
        <v>1</v>
      </c>
      <c r="J256" s="18">
        <v>0</v>
      </c>
      <c r="K256" s="20">
        <v>1</v>
      </c>
      <c r="L256" s="23">
        <f>'OOP-Exp'!$R$17</f>
        <v>3259.002</v>
      </c>
      <c r="M256" s="23">
        <v>5096.0209999999997</v>
      </c>
      <c r="N256" s="24">
        <v>1259.193</v>
      </c>
      <c r="O256" s="24">
        <v>548.13800000000003</v>
      </c>
      <c r="P256" s="24">
        <v>801.18</v>
      </c>
      <c r="Q256">
        <v>39285</v>
      </c>
      <c r="R256">
        <v>13730</v>
      </c>
      <c r="S256">
        <v>461.31900000000002</v>
      </c>
      <c r="T256">
        <v>3769.8119999999999</v>
      </c>
    </row>
    <row r="257" spans="1:20">
      <c r="A257" t="s">
        <v>52</v>
      </c>
      <c r="B257" s="14">
        <v>2000</v>
      </c>
      <c r="C257">
        <v>0</v>
      </c>
      <c r="D257">
        <v>173547258802.14899</v>
      </c>
      <c r="E257">
        <v>5175000</v>
      </c>
      <c r="F257">
        <v>73733288374.681015</v>
      </c>
      <c r="G257" s="24">
        <v>171.1</v>
      </c>
      <c r="H257" s="14">
        <v>50</v>
      </c>
      <c r="I257" s="18">
        <v>1</v>
      </c>
      <c r="J257" s="18">
        <v>0</v>
      </c>
      <c r="K257" s="20">
        <v>1</v>
      </c>
      <c r="L257" s="23">
        <f>'OOP-Exp'!$S$17</f>
        <v>3463.6149999999998</v>
      </c>
      <c r="M257" s="23">
        <v>5343.1210000000001</v>
      </c>
      <c r="N257" s="24">
        <v>1530.6079999999999</v>
      </c>
      <c r="O257" s="24">
        <v>402.71699999999998</v>
      </c>
      <c r="P257" s="24">
        <v>874.08500000000004</v>
      </c>
      <c r="Q257">
        <v>39027.03</v>
      </c>
      <c r="R257">
        <v>18150.060000000001</v>
      </c>
      <c r="S257">
        <v>425.59300000000002</v>
      </c>
      <c r="T257">
        <v>3493.0709999999999</v>
      </c>
    </row>
    <row r="258" spans="1:20">
      <c r="A258" t="s">
        <v>52</v>
      </c>
      <c r="B258" s="14">
        <v>2001</v>
      </c>
      <c r="C258">
        <v>0</v>
      </c>
      <c r="D258">
        <v>178027307149.41901</v>
      </c>
      <c r="E258">
        <v>5187000</v>
      </c>
      <c r="F258">
        <v>72896841458.472595</v>
      </c>
      <c r="G258" s="24">
        <v>177.1</v>
      </c>
      <c r="H258" s="14">
        <v>50</v>
      </c>
      <c r="I258" s="18">
        <v>1</v>
      </c>
      <c r="J258" s="18">
        <v>0</v>
      </c>
      <c r="K258" s="20">
        <v>1</v>
      </c>
      <c r="L258" s="23">
        <f>'OOP-Exp'!$T$17</f>
        <v>3542.442</v>
      </c>
      <c r="M258" s="23">
        <v>5694.46</v>
      </c>
      <c r="N258" s="24">
        <v>1583.13</v>
      </c>
      <c r="O258" s="24">
        <v>420.84</v>
      </c>
      <c r="P258" s="24">
        <v>958.70600000000002</v>
      </c>
      <c r="Q258">
        <v>38715.089999999997</v>
      </c>
      <c r="R258">
        <v>18102.84</v>
      </c>
      <c r="S258">
        <v>411.86399999999998</v>
      </c>
      <c r="T258">
        <v>3791.4989999999998</v>
      </c>
    </row>
    <row r="259" spans="1:20">
      <c r="A259" t="s">
        <v>52</v>
      </c>
      <c r="B259" s="14">
        <v>2002</v>
      </c>
      <c r="C259">
        <v>0</v>
      </c>
      <c r="D259">
        <v>181018763102.93799</v>
      </c>
      <c r="E259">
        <v>5200000</v>
      </c>
      <c r="F259">
        <v>72715237138.450195</v>
      </c>
      <c r="G259" s="24">
        <v>183.3</v>
      </c>
      <c r="H259" s="14">
        <v>46.088280060882802</v>
      </c>
      <c r="I259" s="18">
        <v>1</v>
      </c>
      <c r="J259" s="18">
        <v>0</v>
      </c>
      <c r="K259" s="20">
        <v>1</v>
      </c>
      <c r="L259" s="23">
        <f>'OOP-Exp'!$U$17</f>
        <v>3697.81</v>
      </c>
      <c r="M259" s="23">
        <v>6149.1490000000003</v>
      </c>
      <c r="N259" s="24">
        <v>1717.634</v>
      </c>
      <c r="O259" s="24">
        <v>461.55500000000001</v>
      </c>
      <c r="P259" s="24">
        <v>1062.2159999999999</v>
      </c>
      <c r="Q259">
        <v>38231.800000000003</v>
      </c>
      <c r="R259">
        <v>17707.490000000002</v>
      </c>
      <c r="S259">
        <v>499.53500000000003</v>
      </c>
      <c r="T259">
        <v>4393.451</v>
      </c>
    </row>
    <row r="260" spans="1:20">
      <c r="A260" t="s">
        <v>52</v>
      </c>
      <c r="B260" s="14">
        <v>2003</v>
      </c>
      <c r="C260">
        <v>0</v>
      </c>
      <c r="D260">
        <v>184628270323.18399</v>
      </c>
      <c r="E260">
        <v>5211000</v>
      </c>
      <c r="F260">
        <v>78906430170.722366</v>
      </c>
      <c r="G260" s="24">
        <v>188.4</v>
      </c>
      <c r="H260" s="14">
        <v>44.444444444444443</v>
      </c>
      <c r="I260" s="18">
        <v>1</v>
      </c>
      <c r="J260" s="18">
        <v>1</v>
      </c>
      <c r="K260" s="20">
        <v>1</v>
      </c>
      <c r="L260" s="23">
        <f>'OOP-Exp'!$V$17</f>
        <v>3590.6309999999999</v>
      </c>
      <c r="M260" s="23">
        <v>6718.3029999999999</v>
      </c>
      <c r="N260" s="24">
        <v>1977.57</v>
      </c>
      <c r="O260" s="24">
        <v>497.52699999999999</v>
      </c>
      <c r="P260" s="24">
        <v>1130.9929999999999</v>
      </c>
      <c r="Q260">
        <v>37759.31</v>
      </c>
      <c r="R260">
        <v>17262.5</v>
      </c>
      <c r="S260">
        <v>500.94200000000001</v>
      </c>
      <c r="T260">
        <v>4589.4920000000002</v>
      </c>
    </row>
    <row r="261" spans="1:20">
      <c r="A261" t="s">
        <v>52</v>
      </c>
      <c r="B261" s="14">
        <v>2004</v>
      </c>
      <c r="C261">
        <v>0</v>
      </c>
      <c r="D261">
        <v>191876924877.711</v>
      </c>
      <c r="E261">
        <v>5227000</v>
      </c>
      <c r="F261">
        <v>81831670921.846191</v>
      </c>
      <c r="G261" s="24">
        <v>195.4</v>
      </c>
      <c r="H261" s="14">
        <v>44.444444444444443</v>
      </c>
      <c r="I261" s="18">
        <v>1</v>
      </c>
      <c r="J261" s="18">
        <v>1</v>
      </c>
      <c r="K261" s="20">
        <v>1</v>
      </c>
      <c r="L261" s="23">
        <f>'OOP-Exp'!$W$17</f>
        <v>3731.8690000000001</v>
      </c>
      <c r="M261" s="23">
        <v>7080.8779999999997</v>
      </c>
      <c r="N261" s="24">
        <v>2120.145</v>
      </c>
      <c r="O261" s="24">
        <v>529.42200000000003</v>
      </c>
      <c r="P261" s="24">
        <v>1244.3</v>
      </c>
      <c r="Q261">
        <v>37116.699999999997</v>
      </c>
      <c r="R261">
        <v>16691.939999999999</v>
      </c>
      <c r="S261">
        <v>487.70699999999999</v>
      </c>
      <c r="T261">
        <v>4774.4430000000002</v>
      </c>
    </row>
    <row r="262" spans="1:20">
      <c r="A262" t="s">
        <v>52</v>
      </c>
      <c r="B262" s="14">
        <v>2005</v>
      </c>
      <c r="C262">
        <v>0</v>
      </c>
      <c r="D262">
        <v>197212145403.987</v>
      </c>
      <c r="E262">
        <v>5248000</v>
      </c>
      <c r="F262">
        <v>78760614509.990295</v>
      </c>
      <c r="G262" s="24">
        <v>203.3</v>
      </c>
      <c r="H262" s="14">
        <v>44.444444444444443</v>
      </c>
      <c r="I262" s="18">
        <v>1</v>
      </c>
      <c r="J262" s="18">
        <v>1</v>
      </c>
      <c r="K262" s="20">
        <v>1</v>
      </c>
      <c r="L262" s="23">
        <f>'OOP-Exp'!$X$17</f>
        <v>3914.5740000000001</v>
      </c>
      <c r="M262" s="23">
        <v>7473.933</v>
      </c>
      <c r="N262" s="24">
        <v>2248.308</v>
      </c>
      <c r="O262" s="24">
        <v>574.37699999999995</v>
      </c>
      <c r="P262" s="24">
        <v>1308.2239999999999</v>
      </c>
      <c r="Q262">
        <v>37000.28</v>
      </c>
      <c r="R262">
        <v>16723.330000000002</v>
      </c>
      <c r="S262">
        <v>534.60500000000002</v>
      </c>
      <c r="T262">
        <v>4951.3680000000004</v>
      </c>
    </row>
    <row r="263" spans="1:20">
      <c r="A263" t="s">
        <v>52</v>
      </c>
      <c r="B263" s="14">
        <v>2006</v>
      </c>
      <c r="C263">
        <v>0</v>
      </c>
      <c r="D263">
        <v>205208389501.39301</v>
      </c>
      <c r="E263">
        <v>5267000</v>
      </c>
      <c r="F263">
        <v>78100260960.335159</v>
      </c>
      <c r="G263" s="24">
        <v>212.4</v>
      </c>
      <c r="H263" s="14">
        <v>44.444444444444443</v>
      </c>
      <c r="I263" s="18">
        <v>1</v>
      </c>
      <c r="J263" s="18">
        <v>1</v>
      </c>
      <c r="K263" s="20">
        <v>1</v>
      </c>
      <c r="L263" s="23">
        <f>'OOP-Exp'!$Y$17</f>
        <v>4189.4049999999997</v>
      </c>
      <c r="M263" s="23">
        <v>7665.6210000000001</v>
      </c>
      <c r="N263" s="24">
        <v>2351.5509999999999</v>
      </c>
      <c r="O263" s="24">
        <v>589.32299999999998</v>
      </c>
      <c r="P263" s="24">
        <v>1324.08</v>
      </c>
      <c r="Q263">
        <v>36793.360000000001</v>
      </c>
      <c r="R263">
        <v>16817.580000000002</v>
      </c>
      <c r="S263">
        <v>649.53499999999997</v>
      </c>
      <c r="T263">
        <v>5096.4489999999996</v>
      </c>
    </row>
    <row r="264" spans="1:20">
      <c r="A264" t="s">
        <v>52</v>
      </c>
      <c r="B264" s="14">
        <v>2007</v>
      </c>
      <c r="C264">
        <v>0</v>
      </c>
      <c r="D264">
        <v>215849190439.91101</v>
      </c>
      <c r="E264">
        <v>5290000</v>
      </c>
      <c r="F264">
        <v>73373615306.238953</v>
      </c>
      <c r="G264" s="24">
        <v>221</v>
      </c>
      <c r="H264" s="14">
        <v>20.191780821917806</v>
      </c>
      <c r="I264" s="18">
        <v>1</v>
      </c>
      <c r="J264" s="18">
        <v>1</v>
      </c>
      <c r="K264" s="20">
        <v>1</v>
      </c>
      <c r="L264" s="23">
        <f>'OOP-Exp'!$Z$17</f>
        <v>4324.6949999999997</v>
      </c>
      <c r="M264" s="23">
        <v>7770.7879999999996</v>
      </c>
      <c r="N264" s="24">
        <v>2539.1</v>
      </c>
      <c r="O264" s="24">
        <v>648.221</v>
      </c>
      <c r="P264" s="24">
        <v>1337.6489999999999</v>
      </c>
      <c r="Q264">
        <v>35609.07</v>
      </c>
      <c r="R264">
        <v>16012.16</v>
      </c>
      <c r="S264">
        <v>636.38800000000003</v>
      </c>
      <c r="T264">
        <v>5182.1379999999999</v>
      </c>
    </row>
    <row r="265" spans="1:20">
      <c r="A265" t="s">
        <v>52</v>
      </c>
      <c r="B265" s="14">
        <v>2008</v>
      </c>
      <c r="C265">
        <v>0</v>
      </c>
      <c r="D265">
        <v>217404747535.73999</v>
      </c>
      <c r="E265">
        <v>5313000</v>
      </c>
      <c r="F265">
        <v>70991346260.320541</v>
      </c>
      <c r="G265" s="24">
        <v>229</v>
      </c>
      <c r="H265" s="14">
        <v>10</v>
      </c>
      <c r="I265" s="18">
        <v>1</v>
      </c>
      <c r="J265" s="18">
        <v>1</v>
      </c>
      <c r="K265" s="20">
        <v>1</v>
      </c>
      <c r="L265" s="23">
        <f>'OOP-Exp'!$AA$17</f>
        <v>4501.9849999999997</v>
      </c>
      <c r="M265" s="23">
        <v>8109.2759999999998</v>
      </c>
      <c r="N265" s="24">
        <v>2624.9749999999999</v>
      </c>
      <c r="O265" s="24">
        <v>645.81299999999999</v>
      </c>
      <c r="P265" s="24">
        <v>1412.355</v>
      </c>
      <c r="Q265">
        <v>34900.449999999997</v>
      </c>
      <c r="R265">
        <v>15539.27</v>
      </c>
      <c r="S265">
        <v>657.64099999999996</v>
      </c>
      <c r="T265">
        <v>5300.2479999999996</v>
      </c>
    </row>
    <row r="266" spans="1:20">
      <c r="A266" t="s">
        <v>52</v>
      </c>
      <c r="B266" s="14">
        <v>2009</v>
      </c>
      <c r="C266">
        <v>0</v>
      </c>
      <c r="D266">
        <v>199427469482.59299</v>
      </c>
      <c r="E266">
        <v>5338000</v>
      </c>
      <c r="F266">
        <v>83153277675.461975</v>
      </c>
      <c r="G266" s="24">
        <v>238.4</v>
      </c>
      <c r="H266" s="14">
        <v>10</v>
      </c>
      <c r="I266" s="18">
        <v>1</v>
      </c>
      <c r="J266" s="18">
        <v>1</v>
      </c>
      <c r="K266" s="20">
        <v>1</v>
      </c>
      <c r="L266" s="23">
        <f>'OOP-Exp'!$AB$17</f>
        <v>4522.6019999999999</v>
      </c>
      <c r="M266" s="23">
        <v>8189.6329999999998</v>
      </c>
      <c r="N266" s="24">
        <v>2724.34</v>
      </c>
      <c r="O266" s="24">
        <v>615.13199999999995</v>
      </c>
      <c r="P266" s="24">
        <v>1388.423</v>
      </c>
      <c r="Q266">
        <v>33379.69</v>
      </c>
      <c r="R266">
        <v>14465.39</v>
      </c>
      <c r="S266">
        <v>703.90899999999999</v>
      </c>
      <c r="T266">
        <v>5274.4279999999999</v>
      </c>
    </row>
    <row r="267" spans="1:20">
      <c r="A267" t="s">
        <v>52</v>
      </c>
      <c r="B267" s="14">
        <v>2010</v>
      </c>
      <c r="C267">
        <v>0</v>
      </c>
      <c r="D267">
        <v>205395012441.61301</v>
      </c>
      <c r="E267">
        <v>5362000</v>
      </c>
      <c r="F267">
        <v>96780075912.363632</v>
      </c>
      <c r="G267" s="24">
        <v>247.4</v>
      </c>
      <c r="H267" s="14">
        <v>10</v>
      </c>
      <c r="I267" s="18">
        <v>1</v>
      </c>
      <c r="J267" s="18">
        <v>1</v>
      </c>
      <c r="K267" s="20">
        <v>1</v>
      </c>
      <c r="L267" s="23">
        <f>'OOP-Exp'!$AC$17</f>
        <v>4751.4570000000003</v>
      </c>
      <c r="M267" s="23">
        <v>8514.9689999999991</v>
      </c>
      <c r="N267" s="24">
        <v>2721.9780000000001</v>
      </c>
      <c r="O267" s="24">
        <v>613.15599999999995</v>
      </c>
      <c r="P267" s="24">
        <v>1362.0530000000001</v>
      </c>
      <c r="Q267">
        <v>31396.19</v>
      </c>
      <c r="R267">
        <v>12582.72</v>
      </c>
      <c r="S267">
        <v>658.09500000000003</v>
      </c>
      <c r="T267">
        <v>5358.1729999999998</v>
      </c>
    </row>
    <row r="268" spans="1:20">
      <c r="A268" t="s">
        <v>52</v>
      </c>
      <c r="B268" s="14">
        <v>2011</v>
      </c>
      <c r="C268">
        <v>0</v>
      </c>
      <c r="D268">
        <v>210675343867.82401</v>
      </c>
      <c r="E268">
        <v>5386000</v>
      </c>
      <c r="F268">
        <v>102185968789.64935</v>
      </c>
      <c r="G268" s="24">
        <v>255.9</v>
      </c>
      <c r="H268" s="14">
        <v>32.542177361211245</v>
      </c>
      <c r="I268" s="18">
        <v>1</v>
      </c>
      <c r="J268" s="18">
        <v>1</v>
      </c>
      <c r="K268" s="20">
        <v>1</v>
      </c>
      <c r="L268" s="23">
        <f>'OOP-Exp'!$AD$17</f>
        <v>4814.2560000000003</v>
      </c>
      <c r="M268" s="23">
        <v>8844.9860000000008</v>
      </c>
      <c r="N268" s="24">
        <v>2958.6689999999999</v>
      </c>
      <c r="O268" s="24">
        <v>622.30100000000004</v>
      </c>
      <c r="P268" s="24">
        <v>1367.509</v>
      </c>
      <c r="Q268">
        <v>29751.23</v>
      </c>
      <c r="R268">
        <v>11244.24</v>
      </c>
      <c r="S268">
        <v>626.03300000000002</v>
      </c>
      <c r="T268">
        <v>5783.1710000000003</v>
      </c>
    </row>
    <row r="269" spans="1:20">
      <c r="A269" t="s">
        <v>52</v>
      </c>
      <c r="B269" s="14">
        <v>2012</v>
      </c>
      <c r="C269">
        <v>0</v>
      </c>
      <c r="D269">
        <v>207670714530.29001</v>
      </c>
      <c r="E269">
        <v>5413000</v>
      </c>
      <c r="F269">
        <v>109832887500.77979</v>
      </c>
      <c r="G269" s="24">
        <v>263.2</v>
      </c>
      <c r="H269" s="14">
        <v>52.631578947368418</v>
      </c>
      <c r="I269" s="18">
        <v>1</v>
      </c>
      <c r="J269" s="18">
        <v>1</v>
      </c>
      <c r="K269" s="20">
        <v>1</v>
      </c>
      <c r="L269" s="23">
        <f>'OOP-Exp'!$AE$17</f>
        <v>4824.0630000000001</v>
      </c>
      <c r="M269" s="23">
        <v>9101.5310000000009</v>
      </c>
      <c r="N269" s="24">
        <v>3093.828</v>
      </c>
      <c r="O269" s="24">
        <v>648.86400000000003</v>
      </c>
      <c r="P269" s="24">
        <v>1371.4580000000001</v>
      </c>
      <c r="Q269">
        <v>28684.98</v>
      </c>
      <c r="R269">
        <v>10443.959999999999</v>
      </c>
      <c r="S269">
        <v>768.45600000000002</v>
      </c>
      <c r="T269">
        <v>5859.8670000000002</v>
      </c>
    </row>
    <row r="270" spans="1:20">
      <c r="A270" t="s">
        <v>52</v>
      </c>
      <c r="B270" s="14">
        <v>2013</v>
      </c>
      <c r="C270">
        <v>0</v>
      </c>
      <c r="D270">
        <v>205342318905.55099</v>
      </c>
      <c r="E270">
        <v>5440000</v>
      </c>
      <c r="F270">
        <v>114127207424.51619</v>
      </c>
      <c r="G270" s="24">
        <v>268.8</v>
      </c>
      <c r="H270" s="14">
        <v>52.631578947368418</v>
      </c>
      <c r="I270" s="18">
        <v>1</v>
      </c>
      <c r="J270" s="18">
        <v>1</v>
      </c>
      <c r="K270" s="20">
        <v>1</v>
      </c>
      <c r="L270" s="23">
        <f>'OOP-Exp'!$AF$17</f>
        <v>4923.4470000000001</v>
      </c>
      <c r="M270" s="23">
        <v>9421.9110000000001</v>
      </c>
      <c r="N270" s="24">
        <v>3021.7049999999999</v>
      </c>
      <c r="O270" s="24">
        <v>657.37199999999996</v>
      </c>
      <c r="P270" s="24">
        <v>1306.4639999999999</v>
      </c>
      <c r="Q270">
        <v>26499.49</v>
      </c>
      <c r="R270">
        <v>8956.14</v>
      </c>
      <c r="S270">
        <v>781.73299999999995</v>
      </c>
      <c r="T270">
        <v>5996.4809999999998</v>
      </c>
    </row>
    <row r="271" spans="1:20">
      <c r="A271" t="s">
        <v>52</v>
      </c>
      <c r="B271" s="14">
        <v>2014</v>
      </c>
      <c r="C271">
        <v>0</v>
      </c>
      <c r="D271">
        <v>204511297930.573</v>
      </c>
      <c r="F271">
        <v>120712793603.52071</v>
      </c>
      <c r="G271" s="24">
        <v>272.8</v>
      </c>
      <c r="H271" s="14">
        <v>47.032528945247883</v>
      </c>
      <c r="I271" s="18">
        <v>1</v>
      </c>
      <c r="J271" s="18">
        <v>1</v>
      </c>
      <c r="K271" s="20">
        <v>1</v>
      </c>
      <c r="L271" s="23">
        <f>'OOP-Exp'!$AG$17</f>
        <v>4942.3419999999996</v>
      </c>
      <c r="M271" s="23">
        <v>9323.1329999999998</v>
      </c>
      <c r="N271" s="24">
        <v>2932.5210000000002</v>
      </c>
      <c r="O271" s="24">
        <v>662.16899999999998</v>
      </c>
      <c r="P271" s="24">
        <v>1318.472</v>
      </c>
      <c r="Q271">
        <v>24740.91</v>
      </c>
      <c r="R271">
        <v>7465.85</v>
      </c>
      <c r="S271">
        <v>739.60299999999995</v>
      </c>
      <c r="T271">
        <v>5825.3389999999999</v>
      </c>
    </row>
    <row r="272" spans="1:20">
      <c r="A272" t="s">
        <v>53</v>
      </c>
      <c r="B272" s="14">
        <v>1985</v>
      </c>
      <c r="C272">
        <v>0</v>
      </c>
      <c r="D272">
        <v>1424223114381.6899</v>
      </c>
      <c r="E272">
        <v>55284270</v>
      </c>
      <c r="F272">
        <v>435028950287.88721</v>
      </c>
      <c r="G272" s="24">
        <v>1784.9</v>
      </c>
      <c r="H272" s="14">
        <v>100</v>
      </c>
      <c r="I272" s="18">
        <v>0</v>
      </c>
      <c r="J272" s="18">
        <v>0</v>
      </c>
      <c r="K272" s="20">
        <v>0</v>
      </c>
      <c r="L272" s="23">
        <f>'OOP-Exp'!D$18</f>
        <v>24004.222000000002</v>
      </c>
      <c r="M272" s="23">
        <v>64344.752999999997</v>
      </c>
      <c r="N272" s="24">
        <v>2352.299</v>
      </c>
      <c r="O272" s="24">
        <v>3114.5369999999998</v>
      </c>
      <c r="P272" s="24">
        <v>12148.12</v>
      </c>
      <c r="S272">
        <v>2244.0790000000002</v>
      </c>
      <c r="T272">
        <v>48576.591</v>
      </c>
    </row>
    <row r="273" spans="1:20">
      <c r="A273" t="s">
        <v>53</v>
      </c>
      <c r="B273" s="14">
        <v>1986</v>
      </c>
      <c r="C273">
        <v>0</v>
      </c>
      <c r="D273">
        <v>1456492532039.1699</v>
      </c>
      <c r="E273">
        <v>55546510</v>
      </c>
      <c r="F273">
        <v>453406125223.79352</v>
      </c>
      <c r="G273" s="24">
        <v>1835.9</v>
      </c>
      <c r="H273" s="14">
        <v>21.36986301369863</v>
      </c>
      <c r="I273" s="18">
        <v>0</v>
      </c>
      <c r="J273" s="18">
        <v>0</v>
      </c>
      <c r="K273" s="20">
        <v>0</v>
      </c>
    </row>
    <row r="274" spans="1:20">
      <c r="A274" t="s">
        <v>53</v>
      </c>
      <c r="B274" s="14">
        <v>1987</v>
      </c>
      <c r="C274">
        <v>0</v>
      </c>
      <c r="D274">
        <v>1494344069723.76</v>
      </c>
      <c r="E274">
        <v>55823960</v>
      </c>
      <c r="F274">
        <v>500007525729.57013</v>
      </c>
      <c r="G274" s="24">
        <v>1889.9</v>
      </c>
      <c r="H274" s="14">
        <v>0</v>
      </c>
      <c r="I274" s="18">
        <v>0</v>
      </c>
      <c r="J274" s="18">
        <v>0</v>
      </c>
      <c r="K274" s="20">
        <v>0</v>
      </c>
    </row>
    <row r="275" spans="1:20">
      <c r="A275" t="s">
        <v>53</v>
      </c>
      <c r="B275" s="14">
        <v>1988</v>
      </c>
      <c r="C275">
        <v>0</v>
      </c>
      <c r="D275">
        <v>1563378617603.46</v>
      </c>
      <c r="E275">
        <v>56117980</v>
      </c>
      <c r="F275">
        <v>521949585273.09119</v>
      </c>
      <c r="G275" s="24">
        <v>1951.4</v>
      </c>
      <c r="H275" s="14">
        <v>45.025884383088865</v>
      </c>
      <c r="I275" s="18">
        <v>0</v>
      </c>
      <c r="J275" s="18">
        <v>0</v>
      </c>
      <c r="K275" s="20">
        <v>0</v>
      </c>
    </row>
    <row r="276" spans="1:20">
      <c r="A276" t="s">
        <v>53</v>
      </c>
      <c r="B276" s="14">
        <v>1989</v>
      </c>
      <c r="C276">
        <v>0</v>
      </c>
      <c r="D276">
        <v>1633599005662.03</v>
      </c>
      <c r="E276">
        <v>56423400</v>
      </c>
      <c r="F276">
        <v>557955740383.86633</v>
      </c>
      <c r="G276" s="24">
        <v>2022.2</v>
      </c>
      <c r="H276" s="14">
        <v>70</v>
      </c>
      <c r="I276" s="18">
        <v>0</v>
      </c>
      <c r="J276" s="18">
        <v>0</v>
      </c>
      <c r="K276" s="20">
        <v>0</v>
      </c>
    </row>
    <row r="277" spans="1:20">
      <c r="A277" t="s">
        <v>53</v>
      </c>
      <c r="B277" s="14">
        <v>1990</v>
      </c>
      <c r="C277">
        <v>0</v>
      </c>
      <c r="D277">
        <v>1681287730091.71</v>
      </c>
      <c r="E277">
        <v>56708830</v>
      </c>
      <c r="F277">
        <v>593191936930.95703</v>
      </c>
      <c r="G277" s="24">
        <v>2084.6999999999998</v>
      </c>
      <c r="H277" s="14">
        <v>70</v>
      </c>
      <c r="I277" s="18">
        <v>0</v>
      </c>
      <c r="J277" s="18">
        <v>0</v>
      </c>
      <c r="K277" s="20">
        <v>0</v>
      </c>
      <c r="L277" s="23">
        <f>'OOP-Exp'!$I$18</f>
        <v>32268.29</v>
      </c>
      <c r="M277" s="23">
        <v>76226.399999999994</v>
      </c>
      <c r="N277" s="24">
        <v>3604.0920000000001</v>
      </c>
      <c r="O277" s="24">
        <v>3211.9969999999998</v>
      </c>
      <c r="P277" s="24">
        <v>14348.44</v>
      </c>
      <c r="S277">
        <v>2935.2719999999999</v>
      </c>
      <c r="T277">
        <v>57997.302000000003</v>
      </c>
    </row>
    <row r="278" spans="1:20">
      <c r="A278" t="s">
        <v>53</v>
      </c>
      <c r="B278" s="14">
        <v>1991</v>
      </c>
      <c r="C278">
        <v>0</v>
      </c>
      <c r="D278">
        <v>1699286218829.5701</v>
      </c>
      <c r="E278">
        <v>56975600</v>
      </c>
      <c r="F278">
        <v>614122039485.00659</v>
      </c>
      <c r="G278" s="24">
        <v>2170.9</v>
      </c>
      <c r="H278" s="14">
        <v>79.493150684931507</v>
      </c>
      <c r="I278" s="18">
        <v>0</v>
      </c>
      <c r="J278" s="18">
        <v>0</v>
      </c>
      <c r="K278" s="20">
        <v>0</v>
      </c>
      <c r="L278" s="23">
        <f>'OOP-Exp'!$J$18</f>
        <v>34006.286999999997</v>
      </c>
      <c r="M278" s="23">
        <v>78186.891000000003</v>
      </c>
      <c r="N278" s="24">
        <v>3886.1579999999999</v>
      </c>
      <c r="O278" s="24">
        <v>3351.0329999999999</v>
      </c>
      <c r="P278" s="24">
        <v>15095.505999999999</v>
      </c>
      <c r="S278">
        <v>3260.25</v>
      </c>
      <c r="T278">
        <v>59114.302000000003</v>
      </c>
    </row>
    <row r="279" spans="1:20">
      <c r="A279" t="s">
        <v>53</v>
      </c>
      <c r="B279" s="14">
        <v>1992</v>
      </c>
      <c r="C279">
        <v>0</v>
      </c>
      <c r="D279">
        <v>1724317588273.9399</v>
      </c>
      <c r="E279">
        <v>57239850</v>
      </c>
      <c r="F279">
        <v>686485318243.62097</v>
      </c>
      <c r="G279" s="24">
        <v>2226.5</v>
      </c>
      <c r="H279" s="14">
        <v>76.820481683869673</v>
      </c>
      <c r="I279" s="18">
        <v>1</v>
      </c>
      <c r="J279" s="18">
        <v>0</v>
      </c>
      <c r="K279" s="20">
        <v>0</v>
      </c>
      <c r="L279" s="23">
        <f>'OOP-Exp'!$K$18</f>
        <v>35089.205999999998</v>
      </c>
      <c r="M279" s="23">
        <v>81630.205000000002</v>
      </c>
      <c r="N279" s="24">
        <v>4254.808</v>
      </c>
      <c r="O279" s="24">
        <v>3515.9690000000001</v>
      </c>
      <c r="P279" s="24">
        <v>15777.842000000001</v>
      </c>
      <c r="S279">
        <v>3525.3290000000002</v>
      </c>
      <c r="T279">
        <v>61365.512000000002</v>
      </c>
    </row>
    <row r="280" spans="1:20">
      <c r="A280" t="s">
        <v>53</v>
      </c>
      <c r="B280" s="14">
        <v>1993</v>
      </c>
      <c r="C280">
        <v>0</v>
      </c>
      <c r="D280">
        <v>1714143240592.25</v>
      </c>
      <c r="E280">
        <v>57467080</v>
      </c>
      <c r="F280">
        <v>789894346697.31482</v>
      </c>
      <c r="G280" s="24">
        <v>2303.1999999999998</v>
      </c>
      <c r="H280" s="14">
        <v>17.656012176560122</v>
      </c>
      <c r="I280" s="18">
        <v>1</v>
      </c>
      <c r="J280" s="18">
        <v>0</v>
      </c>
      <c r="K280" s="20">
        <v>0</v>
      </c>
      <c r="L280" s="23">
        <f>'OOP-Exp'!$L$18</f>
        <v>36671.379000000001</v>
      </c>
      <c r="M280" s="23">
        <v>84464.312999999995</v>
      </c>
      <c r="N280" s="24">
        <v>4653.3329999999996</v>
      </c>
      <c r="O280" s="24">
        <v>3674.4079999999999</v>
      </c>
      <c r="P280" s="24">
        <v>16791.364000000001</v>
      </c>
      <c r="S280">
        <v>3653.9409999999998</v>
      </c>
      <c r="T280">
        <v>63634.535000000003</v>
      </c>
    </row>
    <row r="281" spans="1:20">
      <c r="A281" t="s">
        <v>53</v>
      </c>
      <c r="B281" s="14">
        <v>1994</v>
      </c>
      <c r="C281">
        <v>0</v>
      </c>
      <c r="D281">
        <v>1753652573743.8999</v>
      </c>
      <c r="E281">
        <v>57658770</v>
      </c>
      <c r="F281">
        <v>865041741576.39099</v>
      </c>
      <c r="G281" s="24">
        <v>2366.5</v>
      </c>
      <c r="H281" s="14">
        <v>0</v>
      </c>
      <c r="I281" s="18">
        <v>1</v>
      </c>
      <c r="J281" s="18">
        <v>0</v>
      </c>
      <c r="K281" s="20">
        <v>0</v>
      </c>
      <c r="L281" s="23">
        <f>'OOP-Exp'!$M$18</f>
        <v>38312.663</v>
      </c>
      <c r="M281" s="23">
        <v>85747.342000000004</v>
      </c>
      <c r="N281" s="24">
        <v>5063.25</v>
      </c>
      <c r="O281" s="24">
        <v>3870.2460000000001</v>
      </c>
      <c r="P281" s="24">
        <v>16675.214</v>
      </c>
      <c r="S281">
        <v>3680.527</v>
      </c>
      <c r="T281">
        <v>65057.303999999996</v>
      </c>
    </row>
    <row r="282" spans="1:20">
      <c r="A282" t="s">
        <v>53</v>
      </c>
      <c r="B282" s="14">
        <v>1995</v>
      </c>
      <c r="C282">
        <v>0</v>
      </c>
      <c r="D282">
        <v>1792505557602.5601</v>
      </c>
      <c r="E282">
        <v>57844250</v>
      </c>
      <c r="F282">
        <v>994033956968.49963</v>
      </c>
      <c r="G282" s="24">
        <v>2434.5</v>
      </c>
      <c r="H282" s="14">
        <v>0</v>
      </c>
      <c r="I282" s="18">
        <v>1</v>
      </c>
      <c r="J282" s="18">
        <v>0</v>
      </c>
      <c r="K282" s="20">
        <v>0</v>
      </c>
      <c r="L282" s="23">
        <f>'OOP-Exp'!$N$18</f>
        <v>36968.182000000001</v>
      </c>
      <c r="M282" s="23">
        <v>87170.884999999995</v>
      </c>
      <c r="N282" s="24">
        <v>14804.700999999999</v>
      </c>
      <c r="O282" s="24">
        <v>3885.931</v>
      </c>
      <c r="P282" s="24">
        <v>17125.475999999999</v>
      </c>
      <c r="S282">
        <v>4338.4470000000001</v>
      </c>
      <c r="T282">
        <v>63028.425000000003</v>
      </c>
    </row>
    <row r="283" spans="1:20">
      <c r="A283" t="s">
        <v>53</v>
      </c>
      <c r="B283" s="14">
        <v>1996</v>
      </c>
      <c r="C283">
        <v>0</v>
      </c>
      <c r="D283">
        <v>1817087495836.54</v>
      </c>
      <c r="E283">
        <v>58025990</v>
      </c>
      <c r="F283">
        <v>1078750333653.2786</v>
      </c>
      <c r="G283" s="24">
        <v>2388.3000000000002</v>
      </c>
      <c r="H283" s="14">
        <v>0</v>
      </c>
      <c r="I283" s="18">
        <v>1</v>
      </c>
      <c r="J283" s="18">
        <v>0</v>
      </c>
      <c r="K283" s="20">
        <v>0</v>
      </c>
      <c r="L283" s="23">
        <f>'OOP-Exp'!$O$18</f>
        <v>37692.794000000002</v>
      </c>
      <c r="M283" s="23">
        <v>87865.718999999997</v>
      </c>
      <c r="N283" s="24">
        <v>15649.748</v>
      </c>
      <c r="O283" s="24">
        <v>3981.0239999999999</v>
      </c>
      <c r="P283" s="24">
        <v>17223.598999999998</v>
      </c>
      <c r="S283">
        <v>4281.1670000000004</v>
      </c>
      <c r="T283">
        <v>63640.891000000003</v>
      </c>
    </row>
    <row r="284" spans="1:20">
      <c r="A284" t="s">
        <v>53</v>
      </c>
      <c r="B284" s="14">
        <v>1997</v>
      </c>
      <c r="C284">
        <v>0</v>
      </c>
      <c r="D284">
        <v>1858516393919.01</v>
      </c>
      <c r="E284">
        <v>58207490</v>
      </c>
      <c r="F284">
        <v>1129624849387.9133</v>
      </c>
      <c r="G284" s="24">
        <v>2299.6</v>
      </c>
      <c r="H284" s="14">
        <v>57.80821917808219</v>
      </c>
      <c r="I284" s="18">
        <v>1</v>
      </c>
      <c r="J284" s="18">
        <v>0</v>
      </c>
      <c r="K284" s="20">
        <v>0</v>
      </c>
      <c r="L284" s="23">
        <f>'OOP-Exp'!$P$18</f>
        <v>37913.472999999998</v>
      </c>
      <c r="M284" s="23">
        <v>88296.201000000001</v>
      </c>
      <c r="N284" s="24">
        <v>15874.293</v>
      </c>
      <c r="O284" s="24">
        <v>4049.7669999999998</v>
      </c>
      <c r="P284" s="24">
        <v>17934.655999999999</v>
      </c>
      <c r="Q284">
        <v>507996</v>
      </c>
      <c r="R284">
        <v>83982</v>
      </c>
      <c r="S284">
        <v>4244.9639999999999</v>
      </c>
      <c r="T284">
        <v>63999.315999999999</v>
      </c>
    </row>
    <row r="285" spans="1:20">
      <c r="A285" t="s">
        <v>53</v>
      </c>
      <c r="B285" s="14">
        <v>1998</v>
      </c>
      <c r="C285">
        <v>0</v>
      </c>
      <c r="D285">
        <v>1925199451417.45</v>
      </c>
      <c r="E285">
        <v>58397790</v>
      </c>
      <c r="F285">
        <v>1171329850231.4048</v>
      </c>
      <c r="G285" s="24">
        <v>2228.6999999999998</v>
      </c>
      <c r="H285" s="14">
        <v>100</v>
      </c>
      <c r="I285" s="18">
        <v>1</v>
      </c>
      <c r="J285" s="18">
        <v>1</v>
      </c>
      <c r="K285" s="20">
        <v>0</v>
      </c>
      <c r="L285" s="23">
        <f>'OOP-Exp'!$Q$18</f>
        <v>39067.11</v>
      </c>
      <c r="M285" s="23">
        <v>89631.797000000006</v>
      </c>
      <c r="N285" s="24">
        <v>16176.672</v>
      </c>
      <c r="O285" s="24">
        <v>4167.482</v>
      </c>
      <c r="P285" s="24">
        <v>18925.956999999999</v>
      </c>
      <c r="Q285">
        <v>500846</v>
      </c>
      <c r="R285">
        <v>84824</v>
      </c>
      <c r="S285">
        <v>4206.1400000000003</v>
      </c>
      <c r="T285">
        <v>64936.754000000001</v>
      </c>
    </row>
    <row r="286" spans="1:20">
      <c r="A286" t="s">
        <v>53</v>
      </c>
      <c r="B286" s="14">
        <v>1999</v>
      </c>
      <c r="C286">
        <v>0</v>
      </c>
      <c r="D286">
        <v>1988954612212.0701</v>
      </c>
      <c r="E286">
        <v>58677400</v>
      </c>
      <c r="F286">
        <v>1193671110519.0737</v>
      </c>
      <c r="G286" s="24">
        <v>2181.8000000000002</v>
      </c>
      <c r="H286" s="14">
        <v>100</v>
      </c>
      <c r="I286" s="18">
        <v>1</v>
      </c>
      <c r="J286" s="18">
        <v>1</v>
      </c>
      <c r="K286" s="20">
        <v>0</v>
      </c>
      <c r="L286" s="23">
        <f>'OOP-Exp'!$R$18</f>
        <v>40501.218000000001</v>
      </c>
      <c r="M286" s="23">
        <v>91165.388000000006</v>
      </c>
      <c r="N286" s="24">
        <v>16612.27</v>
      </c>
      <c r="O286" s="24">
        <v>4302.1099999999997</v>
      </c>
      <c r="P286" s="24">
        <v>20535.016</v>
      </c>
      <c r="Q286">
        <v>494960</v>
      </c>
      <c r="R286">
        <v>83928</v>
      </c>
      <c r="S286">
        <v>4198.1270000000004</v>
      </c>
      <c r="T286">
        <v>66013.637000000002</v>
      </c>
    </row>
    <row r="287" spans="1:20">
      <c r="A287" t="s">
        <v>53</v>
      </c>
      <c r="B287" s="14">
        <v>2000</v>
      </c>
      <c r="C287">
        <v>0</v>
      </c>
      <c r="D287">
        <v>2069309084704.46</v>
      </c>
      <c r="E287">
        <v>59062380</v>
      </c>
      <c r="F287">
        <v>1209159377465.3572</v>
      </c>
      <c r="G287" s="24">
        <v>2167.8000000000002</v>
      </c>
      <c r="H287" s="14">
        <v>100</v>
      </c>
      <c r="I287" s="18">
        <v>1</v>
      </c>
      <c r="J287" s="18">
        <v>1</v>
      </c>
      <c r="K287" s="20">
        <v>0</v>
      </c>
      <c r="L287" s="23">
        <f>'OOP-Exp'!$S$18</f>
        <v>41850.519</v>
      </c>
      <c r="M287" s="23">
        <v>92476.588000000003</v>
      </c>
      <c r="N287" s="24">
        <v>17276.892</v>
      </c>
      <c r="O287" s="24">
        <v>4409.79</v>
      </c>
      <c r="P287" s="24">
        <v>22388.022000000001</v>
      </c>
      <c r="Q287">
        <v>484279</v>
      </c>
      <c r="R287">
        <v>84418</v>
      </c>
      <c r="S287">
        <v>4135.5110000000004</v>
      </c>
      <c r="T287">
        <v>66581.400999999998</v>
      </c>
    </row>
    <row r="288" spans="1:20">
      <c r="A288" t="s">
        <v>53</v>
      </c>
      <c r="B288" s="14">
        <v>2001</v>
      </c>
      <c r="C288">
        <v>0</v>
      </c>
      <c r="D288">
        <v>2109207279137.0801</v>
      </c>
      <c r="E288">
        <v>59476240</v>
      </c>
      <c r="F288">
        <v>1222137973750.3982</v>
      </c>
      <c r="G288" s="24">
        <v>2308.6999999999998</v>
      </c>
      <c r="H288" s="14">
        <v>100</v>
      </c>
      <c r="I288" s="18">
        <v>1</v>
      </c>
      <c r="J288" s="18">
        <v>1</v>
      </c>
      <c r="K288" s="20">
        <v>0</v>
      </c>
      <c r="L288" s="23">
        <f>'OOP-Exp'!$T$18</f>
        <v>43159.476000000002</v>
      </c>
      <c r="M288" s="23">
        <v>94587.456000000006</v>
      </c>
      <c r="N288" s="24">
        <v>17785.468000000001</v>
      </c>
      <c r="O288" s="24">
        <v>4456.0619999999999</v>
      </c>
      <c r="P288" s="24">
        <v>24082.295999999998</v>
      </c>
      <c r="Q288">
        <v>479025</v>
      </c>
      <c r="R288">
        <v>84532</v>
      </c>
      <c r="S288">
        <v>4004.1120000000001</v>
      </c>
      <c r="T288">
        <v>68063.558999999994</v>
      </c>
    </row>
    <row r="289" spans="1:20">
      <c r="A289" t="s">
        <v>53</v>
      </c>
      <c r="B289" s="14">
        <v>2002</v>
      </c>
      <c r="C289">
        <v>0</v>
      </c>
      <c r="D289">
        <v>2133049190545.53</v>
      </c>
      <c r="E289">
        <v>59893870</v>
      </c>
      <c r="F289">
        <v>1276416635622.4453</v>
      </c>
      <c r="G289" s="24">
        <v>2445</v>
      </c>
      <c r="H289" s="14">
        <v>34.520547945205479</v>
      </c>
      <c r="I289" s="18">
        <v>1</v>
      </c>
      <c r="J289" s="18">
        <v>1</v>
      </c>
      <c r="K289" s="20">
        <v>0</v>
      </c>
      <c r="L289" s="23">
        <f>'OOP-Exp'!$U$18</f>
        <v>44507.61</v>
      </c>
      <c r="M289" s="23">
        <v>98226.046000000002</v>
      </c>
      <c r="N289" s="24">
        <v>19745.23</v>
      </c>
      <c r="O289" s="24">
        <v>4484.3630000000003</v>
      </c>
      <c r="P289" s="24">
        <v>25239.085999999999</v>
      </c>
      <c r="Q289">
        <v>475431</v>
      </c>
      <c r="R289">
        <v>82136</v>
      </c>
      <c r="S289">
        <v>4357.07</v>
      </c>
      <c r="T289">
        <v>71060.923999999999</v>
      </c>
    </row>
    <row r="290" spans="1:20">
      <c r="A290" t="s">
        <v>53</v>
      </c>
      <c r="B290" s="14">
        <v>2003</v>
      </c>
      <c r="C290">
        <v>0</v>
      </c>
      <c r="D290">
        <v>2150263421237.72</v>
      </c>
      <c r="E290">
        <v>60303630</v>
      </c>
      <c r="F290">
        <v>1375028949978.8848</v>
      </c>
      <c r="G290" s="24">
        <v>2564.1999999999998</v>
      </c>
      <c r="H290" s="14">
        <v>0</v>
      </c>
      <c r="I290" s="18">
        <v>1</v>
      </c>
      <c r="J290" s="18">
        <v>1</v>
      </c>
      <c r="K290" s="20">
        <v>0</v>
      </c>
      <c r="L290" s="23">
        <f>'OOP-Exp'!$V$18</f>
        <v>46000.773000000001</v>
      </c>
      <c r="M290" s="23">
        <v>101263.125</v>
      </c>
      <c r="N290" s="24">
        <v>18043.644</v>
      </c>
      <c r="O290" s="24">
        <v>4724.5550000000003</v>
      </c>
      <c r="P290" s="24">
        <v>26315.404999999999</v>
      </c>
      <c r="Q290">
        <v>468418</v>
      </c>
      <c r="R290">
        <v>79989</v>
      </c>
      <c r="S290">
        <v>7130.1080000000002</v>
      </c>
      <c r="T290">
        <v>73200.307000000001</v>
      </c>
    </row>
    <row r="291" spans="1:20">
      <c r="A291" t="s">
        <v>53</v>
      </c>
      <c r="B291" s="14">
        <v>2004</v>
      </c>
      <c r="C291">
        <v>0</v>
      </c>
      <c r="D291">
        <v>2206082287407.4502</v>
      </c>
      <c r="E291">
        <v>60734340</v>
      </c>
      <c r="F291">
        <v>1445314810594.991</v>
      </c>
      <c r="G291" s="24">
        <v>2669.2</v>
      </c>
      <c r="H291" s="14">
        <v>0</v>
      </c>
      <c r="I291" s="18">
        <v>1</v>
      </c>
      <c r="J291" s="18">
        <v>1</v>
      </c>
      <c r="K291" s="20">
        <v>0</v>
      </c>
      <c r="L291" s="23">
        <f>'OOP-Exp'!$W$18</f>
        <v>47655.067999999999</v>
      </c>
      <c r="M291" s="23">
        <v>104189.74</v>
      </c>
      <c r="N291" s="24">
        <v>19300.366000000002</v>
      </c>
      <c r="O291" s="24">
        <v>4959.16</v>
      </c>
      <c r="P291" s="24">
        <v>27525.905999999999</v>
      </c>
      <c r="Q291">
        <v>462143</v>
      </c>
      <c r="R291">
        <v>76795</v>
      </c>
      <c r="S291">
        <v>7769.6949999999997</v>
      </c>
      <c r="T291">
        <v>75547.974000000002</v>
      </c>
    </row>
    <row r="292" spans="1:20">
      <c r="A292" t="s">
        <v>53</v>
      </c>
      <c r="B292" s="14">
        <v>2005</v>
      </c>
      <c r="C292">
        <v>0</v>
      </c>
      <c r="D292">
        <v>2242196786884.9399</v>
      </c>
      <c r="E292">
        <v>61181500</v>
      </c>
      <c r="F292">
        <v>1502361535084.3853</v>
      </c>
      <c r="G292" s="24">
        <v>2800.7</v>
      </c>
      <c r="H292" s="14">
        <v>0</v>
      </c>
      <c r="I292" s="18">
        <v>1</v>
      </c>
      <c r="J292" s="18">
        <v>1</v>
      </c>
      <c r="K292" s="20">
        <v>0</v>
      </c>
      <c r="L292" s="23">
        <f>'OOP-Exp'!$X$18</f>
        <v>48920.565999999999</v>
      </c>
      <c r="M292" s="23">
        <v>105493.33500000001</v>
      </c>
      <c r="N292" s="24">
        <v>20715.873</v>
      </c>
      <c r="O292" s="24">
        <v>4981.3490000000002</v>
      </c>
      <c r="P292" s="24">
        <v>28216.245999999999</v>
      </c>
      <c r="Q292">
        <v>455175</v>
      </c>
      <c r="R292">
        <v>72399</v>
      </c>
      <c r="S292">
        <v>8078.5889999999999</v>
      </c>
      <c r="T292">
        <v>76836.694000000003</v>
      </c>
    </row>
    <row r="293" spans="1:20">
      <c r="A293" t="s">
        <v>53</v>
      </c>
      <c r="B293" s="14">
        <v>2006</v>
      </c>
      <c r="C293">
        <v>0</v>
      </c>
      <c r="D293">
        <v>2299630034237.0698</v>
      </c>
      <c r="E293">
        <v>61597480</v>
      </c>
      <c r="F293">
        <v>1477351322894.9207</v>
      </c>
      <c r="G293" s="24">
        <v>2927</v>
      </c>
      <c r="H293" s="14">
        <v>0</v>
      </c>
      <c r="I293" s="18">
        <v>1</v>
      </c>
      <c r="J293" s="18">
        <v>1</v>
      </c>
      <c r="K293" s="20">
        <v>0</v>
      </c>
      <c r="L293" s="23">
        <f>'OOP-Exp'!$Y$18</f>
        <v>49303.493000000002</v>
      </c>
      <c r="M293" s="23">
        <v>107898.47100000001</v>
      </c>
      <c r="N293" s="24">
        <v>20327.201000000001</v>
      </c>
      <c r="O293" s="24">
        <v>4946.0540000000001</v>
      </c>
      <c r="P293" s="24">
        <v>28149.477999999999</v>
      </c>
      <c r="Q293">
        <v>451110</v>
      </c>
      <c r="R293">
        <v>68602</v>
      </c>
      <c r="S293">
        <v>12047.614</v>
      </c>
      <c r="T293">
        <v>83995.224000000002</v>
      </c>
    </row>
    <row r="294" spans="1:20">
      <c r="A294" t="s">
        <v>53</v>
      </c>
      <c r="B294" s="14">
        <v>2007</v>
      </c>
      <c r="C294">
        <v>0</v>
      </c>
      <c r="D294">
        <v>2352752313144.4399</v>
      </c>
      <c r="E294">
        <v>61965050</v>
      </c>
      <c r="F294">
        <v>1510208182284.2844</v>
      </c>
      <c r="G294" s="24">
        <v>3047.2</v>
      </c>
      <c r="H294" s="14">
        <v>0</v>
      </c>
      <c r="I294" s="18">
        <v>1</v>
      </c>
      <c r="J294" s="18">
        <v>1</v>
      </c>
      <c r="K294" s="20">
        <v>0</v>
      </c>
      <c r="L294" s="23">
        <f>'OOP-Exp'!$Z$18</f>
        <v>50218.052000000003</v>
      </c>
      <c r="M294" s="23">
        <v>108675.864</v>
      </c>
      <c r="N294" s="24">
        <v>21224.63</v>
      </c>
      <c r="O294" s="24">
        <v>5146.7</v>
      </c>
      <c r="P294" s="24">
        <v>28570.105</v>
      </c>
      <c r="Q294">
        <v>450615</v>
      </c>
      <c r="R294">
        <v>67860</v>
      </c>
      <c r="S294">
        <v>12119.103999999999</v>
      </c>
      <c r="T294">
        <v>85147.592000000004</v>
      </c>
    </row>
    <row r="295" spans="1:20">
      <c r="A295" t="s">
        <v>53</v>
      </c>
      <c r="B295" s="14">
        <v>2008</v>
      </c>
      <c r="C295">
        <v>0</v>
      </c>
      <c r="D295">
        <v>2354890466664.4702</v>
      </c>
      <c r="E295">
        <v>62300290</v>
      </c>
      <c r="F295">
        <v>1597816730536.5095</v>
      </c>
      <c r="G295" s="24">
        <v>3159.4</v>
      </c>
      <c r="H295" s="14">
        <v>0</v>
      </c>
      <c r="I295" s="18">
        <v>1</v>
      </c>
      <c r="J295" s="18">
        <v>1</v>
      </c>
      <c r="K295" s="20">
        <v>0</v>
      </c>
      <c r="L295" s="23">
        <f>'OOP-Exp'!$AA$18</f>
        <v>52055.953999999998</v>
      </c>
      <c r="M295" s="23">
        <v>109368.795</v>
      </c>
      <c r="N295" s="24">
        <v>22801.444</v>
      </c>
      <c r="O295" s="24">
        <v>5263.0720000000001</v>
      </c>
      <c r="P295" s="24">
        <v>27745.871999999999</v>
      </c>
      <c r="Q295">
        <v>443008</v>
      </c>
      <c r="R295">
        <v>61819</v>
      </c>
      <c r="S295">
        <v>12921.625</v>
      </c>
      <c r="T295">
        <v>86910.025999999998</v>
      </c>
    </row>
    <row r="296" spans="1:20">
      <c r="A296" t="s">
        <v>53</v>
      </c>
      <c r="B296" s="14">
        <v>2009</v>
      </c>
      <c r="C296">
        <v>0</v>
      </c>
      <c r="D296">
        <v>2287680952611.8599</v>
      </c>
      <c r="E296">
        <v>62615470</v>
      </c>
      <c r="F296">
        <v>1801823271896.1531</v>
      </c>
      <c r="G296" s="24">
        <v>3269.8</v>
      </c>
      <c r="H296" s="14">
        <v>0</v>
      </c>
      <c r="I296" s="18">
        <v>1</v>
      </c>
      <c r="J296" s="18">
        <v>1</v>
      </c>
      <c r="K296" s="20">
        <v>0</v>
      </c>
      <c r="L296" s="23">
        <f>'OOP-Exp'!$AB$18</f>
        <v>53455.069000000003</v>
      </c>
      <c r="M296" s="23">
        <v>113135.75</v>
      </c>
      <c r="N296" s="24">
        <v>24882.845000000001</v>
      </c>
      <c r="O296" s="24">
        <v>6062.4650000000001</v>
      </c>
      <c r="P296" s="24">
        <v>28105.920999999998</v>
      </c>
      <c r="Q296">
        <v>429674</v>
      </c>
      <c r="R296">
        <v>47966</v>
      </c>
      <c r="S296">
        <v>12595.392</v>
      </c>
      <c r="T296">
        <v>91121.101999999999</v>
      </c>
    </row>
    <row r="297" spans="1:20">
      <c r="A297" t="s">
        <v>53</v>
      </c>
      <c r="B297" s="14">
        <v>2010</v>
      </c>
      <c r="C297">
        <v>0</v>
      </c>
      <c r="D297">
        <v>2330646623007.6201</v>
      </c>
      <c r="E297">
        <v>62917790</v>
      </c>
      <c r="F297">
        <v>1898474819703.3169</v>
      </c>
      <c r="G297" s="24">
        <v>3369.7</v>
      </c>
      <c r="H297" s="14">
        <v>0</v>
      </c>
      <c r="I297" s="18">
        <v>1</v>
      </c>
      <c r="J297" s="18">
        <v>1</v>
      </c>
      <c r="K297" s="20">
        <v>0</v>
      </c>
      <c r="L297" s="23">
        <f>'OOP-Exp'!$AC$18</f>
        <v>54313.1</v>
      </c>
      <c r="M297" s="23">
        <v>114410.246</v>
      </c>
      <c r="N297" s="24">
        <v>25837.338</v>
      </c>
      <c r="O297" s="24">
        <v>5245.7529999999997</v>
      </c>
      <c r="P297" s="24">
        <v>28174.834999999999</v>
      </c>
      <c r="Q297">
        <v>416710</v>
      </c>
      <c r="R297">
        <v>34571</v>
      </c>
      <c r="S297">
        <v>12937.843000000001</v>
      </c>
      <c r="T297">
        <v>91958.082999999999</v>
      </c>
    </row>
    <row r="298" spans="1:20">
      <c r="A298" t="s">
        <v>53</v>
      </c>
      <c r="B298" s="14">
        <v>2011</v>
      </c>
      <c r="C298">
        <v>0</v>
      </c>
      <c r="D298">
        <v>2379476139460.5698</v>
      </c>
      <c r="E298">
        <v>63223160</v>
      </c>
      <c r="F298">
        <v>2021412569994.5432</v>
      </c>
      <c r="G298" s="24">
        <v>3491.8</v>
      </c>
      <c r="H298" s="14">
        <v>0</v>
      </c>
      <c r="I298" s="18">
        <v>1</v>
      </c>
      <c r="J298" s="18">
        <v>1</v>
      </c>
      <c r="K298" s="20">
        <v>0</v>
      </c>
      <c r="L298" s="23">
        <f>'OOP-Exp'!$AD$18</f>
        <v>56147.63</v>
      </c>
      <c r="M298" s="23">
        <v>116853.329</v>
      </c>
      <c r="N298" s="24">
        <v>26642.562999999998</v>
      </c>
      <c r="O298" s="24">
        <v>5190.8819999999996</v>
      </c>
      <c r="P298" s="24">
        <v>28360.345000000001</v>
      </c>
      <c r="Q298">
        <v>414204</v>
      </c>
      <c r="R298">
        <v>32704</v>
      </c>
      <c r="S298">
        <v>13999.855</v>
      </c>
      <c r="T298">
        <v>93085.282999999996</v>
      </c>
    </row>
    <row r="299" spans="1:20">
      <c r="A299" t="s">
        <v>53</v>
      </c>
      <c r="B299" s="14">
        <v>2012</v>
      </c>
      <c r="C299">
        <v>0</v>
      </c>
      <c r="D299">
        <v>2384592256157.8599</v>
      </c>
      <c r="E299">
        <v>63514000</v>
      </c>
      <c r="F299">
        <v>2131920860695.3728</v>
      </c>
      <c r="G299" s="24">
        <v>3593</v>
      </c>
      <c r="H299" s="14">
        <v>62.841530054644814</v>
      </c>
      <c r="I299" s="18">
        <v>1</v>
      </c>
      <c r="J299" s="18">
        <v>1</v>
      </c>
      <c r="K299" s="20">
        <v>0</v>
      </c>
      <c r="L299" s="23">
        <f>'OOP-Exp'!$AE$18</f>
        <v>56480.417000000001</v>
      </c>
      <c r="M299" s="23">
        <v>119012.15300000001</v>
      </c>
      <c r="N299" s="24">
        <v>27337.053</v>
      </c>
      <c r="O299" s="24">
        <v>5159.4319999999998</v>
      </c>
      <c r="P299" s="24">
        <v>27864.285</v>
      </c>
      <c r="Q299">
        <v>414840</v>
      </c>
      <c r="R299">
        <v>32552</v>
      </c>
      <c r="S299">
        <v>13499.396000000001</v>
      </c>
      <c r="T299">
        <v>94446.812000000005</v>
      </c>
    </row>
    <row r="300" spans="1:20">
      <c r="A300" t="s">
        <v>53</v>
      </c>
      <c r="B300" s="14">
        <v>2013</v>
      </c>
      <c r="C300">
        <v>0</v>
      </c>
      <c r="D300">
        <v>2402387327965.1201</v>
      </c>
      <c r="E300">
        <v>63786140</v>
      </c>
      <c r="F300">
        <v>2217187288852.2891</v>
      </c>
      <c r="G300" s="24">
        <v>3688.2</v>
      </c>
      <c r="H300" s="14">
        <v>100</v>
      </c>
      <c r="I300" s="18">
        <v>1</v>
      </c>
      <c r="J300" s="18">
        <v>1</v>
      </c>
      <c r="K300" s="20">
        <v>1</v>
      </c>
      <c r="L300" s="23">
        <f>'OOP-Exp'!$AF$18</f>
        <v>56654.182999999997</v>
      </c>
      <c r="M300" s="23">
        <v>121779.167</v>
      </c>
      <c r="N300" s="24">
        <v>28088.743999999999</v>
      </c>
      <c r="O300" s="24">
        <v>5346.0140000000001</v>
      </c>
      <c r="P300" s="24">
        <v>27484.83</v>
      </c>
      <c r="Q300">
        <v>413206</v>
      </c>
      <c r="R300">
        <v>31803</v>
      </c>
      <c r="S300">
        <v>12596.663</v>
      </c>
      <c r="T300">
        <v>95964.947</v>
      </c>
    </row>
    <row r="301" spans="1:20">
      <c r="A301" t="s">
        <v>53</v>
      </c>
      <c r="B301" s="14">
        <v>2014</v>
      </c>
      <c r="C301">
        <v>0</v>
      </c>
      <c r="D301">
        <v>2406500481322.4702</v>
      </c>
      <c r="E301">
        <v>64062250</v>
      </c>
      <c r="F301">
        <v>2299675924956.5659</v>
      </c>
      <c r="G301" s="24">
        <v>3765.6</v>
      </c>
      <c r="H301" s="14">
        <v>100</v>
      </c>
      <c r="I301" s="18">
        <v>1</v>
      </c>
      <c r="J301" s="18">
        <v>1</v>
      </c>
      <c r="K301" s="20">
        <v>1</v>
      </c>
      <c r="L301" s="23">
        <f>'OOP-Exp'!$AG$18</f>
        <v>57097.987999999998</v>
      </c>
      <c r="M301" s="23">
        <v>125210.87699999999</v>
      </c>
      <c r="N301" s="24">
        <v>28653.566999999999</v>
      </c>
      <c r="O301" s="24">
        <v>5280.2049999999999</v>
      </c>
      <c r="P301" s="24">
        <v>28638.255000000001</v>
      </c>
      <c r="Q301">
        <v>410921</v>
      </c>
      <c r="R301">
        <v>31639</v>
      </c>
      <c r="S301">
        <v>12765.304</v>
      </c>
      <c r="T301">
        <v>99787.834000000003</v>
      </c>
    </row>
    <row r="302" spans="1:20">
      <c r="A302" t="s">
        <v>54</v>
      </c>
      <c r="B302" s="14">
        <v>1985</v>
      </c>
      <c r="C302">
        <v>0</v>
      </c>
      <c r="E302">
        <v>77684870</v>
      </c>
      <c r="G302" s="24">
        <v>1954.8</v>
      </c>
      <c r="H302" s="14">
        <v>0</v>
      </c>
      <c r="I302" s="18">
        <v>1</v>
      </c>
      <c r="J302" s="18">
        <v>1</v>
      </c>
      <c r="K302" s="20">
        <v>1</v>
      </c>
      <c r="L302" s="23">
        <f>'OOP-Exp'!D$19</f>
        <v>36520.671999999999</v>
      </c>
      <c r="M302" s="23">
        <v>77328.067999999999</v>
      </c>
      <c r="N302" s="24">
        <v>6789.5389999999998</v>
      </c>
      <c r="O302" s="24">
        <v>7670.4139999999998</v>
      </c>
      <c r="P302" s="24">
        <v>16021.115</v>
      </c>
      <c r="S302">
        <v>4376.7269999999999</v>
      </c>
    </row>
    <row r="303" spans="1:20">
      <c r="A303" t="s">
        <v>54</v>
      </c>
      <c r="B303" s="14">
        <v>1986</v>
      </c>
      <c r="C303">
        <v>0</v>
      </c>
      <c r="E303">
        <v>77720430</v>
      </c>
      <c r="G303" s="24">
        <v>2034.3</v>
      </c>
      <c r="H303" s="14">
        <v>0</v>
      </c>
      <c r="I303" s="18">
        <v>1</v>
      </c>
      <c r="J303" s="18">
        <v>1</v>
      </c>
      <c r="K303" s="20">
        <v>1</v>
      </c>
      <c r="L303" s="23">
        <f>'OOP-Exp'!$E$19</f>
        <v>36465.976999999999</v>
      </c>
      <c r="M303" s="23">
        <v>77930.248999999996</v>
      </c>
      <c r="N303" s="24">
        <v>7036.8950000000004</v>
      </c>
      <c r="O303" s="24">
        <v>7722.16</v>
      </c>
      <c r="P303" s="24">
        <v>16495.73</v>
      </c>
      <c r="S303">
        <v>4460.1210000000001</v>
      </c>
    </row>
    <row r="304" spans="1:20">
      <c r="A304" t="s">
        <v>54</v>
      </c>
      <c r="B304" s="14">
        <v>1987</v>
      </c>
      <c r="C304">
        <v>0</v>
      </c>
      <c r="E304">
        <v>77839920</v>
      </c>
      <c r="G304" s="24">
        <v>2115.1999999999998</v>
      </c>
      <c r="H304" s="14">
        <v>0</v>
      </c>
      <c r="I304" s="18">
        <v>1</v>
      </c>
      <c r="J304" s="18">
        <v>1</v>
      </c>
      <c r="K304" s="20">
        <v>1</v>
      </c>
      <c r="L304" s="23">
        <f>'OOP-Exp'!$F$19</f>
        <v>37627.56</v>
      </c>
      <c r="M304" s="23">
        <v>78695.342999999993</v>
      </c>
      <c r="N304" s="24">
        <v>7482.6660000000002</v>
      </c>
      <c r="O304" s="24">
        <v>8073.68</v>
      </c>
      <c r="P304" s="24">
        <v>17475.451000000001</v>
      </c>
      <c r="S304">
        <v>4486.9049999999997</v>
      </c>
    </row>
    <row r="305" spans="1:20">
      <c r="A305" t="s">
        <v>54</v>
      </c>
      <c r="B305" s="14">
        <v>1988</v>
      </c>
      <c r="C305">
        <v>0</v>
      </c>
      <c r="E305">
        <v>78144620</v>
      </c>
      <c r="G305" s="24">
        <v>2208.9</v>
      </c>
      <c r="H305" s="14">
        <v>0</v>
      </c>
      <c r="I305" s="18">
        <v>1</v>
      </c>
      <c r="J305" s="18">
        <v>1</v>
      </c>
      <c r="K305" s="20">
        <v>1</v>
      </c>
      <c r="L305" s="23">
        <f>'OOP-Exp'!$G$19</f>
        <v>40263.894</v>
      </c>
      <c r="M305" s="23">
        <v>83327.127999999997</v>
      </c>
      <c r="N305" s="24">
        <v>7636.4759999999997</v>
      </c>
      <c r="O305" s="24">
        <v>8477.3520000000008</v>
      </c>
      <c r="P305" s="24">
        <v>18568.310000000001</v>
      </c>
      <c r="S305">
        <v>4502.7460000000001</v>
      </c>
    </row>
    <row r="306" spans="1:20">
      <c r="A306" t="s">
        <v>54</v>
      </c>
      <c r="B306" s="14">
        <v>1989</v>
      </c>
      <c r="C306">
        <v>0</v>
      </c>
      <c r="E306">
        <v>78751280</v>
      </c>
      <c r="G306" s="24">
        <v>2304</v>
      </c>
      <c r="H306" s="14">
        <v>0</v>
      </c>
      <c r="I306" s="18">
        <v>1</v>
      </c>
      <c r="J306" s="18">
        <v>1</v>
      </c>
      <c r="K306" s="20">
        <v>1</v>
      </c>
      <c r="L306" s="23">
        <f>'OOP-Exp'!$H$19</f>
        <v>41201.506000000001</v>
      </c>
      <c r="M306" s="23">
        <v>78938.036999999997</v>
      </c>
      <c r="N306" s="24">
        <v>7881.32</v>
      </c>
      <c r="O306" s="24">
        <v>8367.7440000000006</v>
      </c>
      <c r="P306" s="24">
        <v>17872.074000000001</v>
      </c>
      <c r="S306">
        <v>4615.125</v>
      </c>
    </row>
    <row r="307" spans="1:20">
      <c r="A307" t="s">
        <v>54</v>
      </c>
      <c r="B307" s="14">
        <v>1990</v>
      </c>
      <c r="C307">
        <v>0</v>
      </c>
      <c r="E307">
        <v>79433030</v>
      </c>
      <c r="G307" s="24">
        <v>2392.1999999999998</v>
      </c>
      <c r="H307" s="14">
        <v>0</v>
      </c>
      <c r="I307" s="18">
        <v>1</v>
      </c>
      <c r="J307" s="18">
        <v>1</v>
      </c>
      <c r="K307" s="20">
        <v>1</v>
      </c>
      <c r="L307" s="23">
        <f>'OOP-Exp'!$I$19</f>
        <v>42658.81</v>
      </c>
      <c r="M307" s="23">
        <v>82538.62</v>
      </c>
      <c r="N307" s="24">
        <v>8219.9650000000001</v>
      </c>
      <c r="O307" s="24">
        <v>9002.6830000000009</v>
      </c>
      <c r="P307" s="24">
        <v>18654.769</v>
      </c>
      <c r="S307">
        <v>4467.5990000000002</v>
      </c>
    </row>
    <row r="308" spans="1:20">
      <c r="A308" t="s">
        <v>54</v>
      </c>
      <c r="B308" s="14">
        <v>1991</v>
      </c>
      <c r="C308">
        <v>0</v>
      </c>
      <c r="D308">
        <v>2567054574917.6401</v>
      </c>
      <c r="E308">
        <v>80013900</v>
      </c>
      <c r="F308">
        <v>985877309497.11975</v>
      </c>
      <c r="G308" s="24">
        <v>3012.3</v>
      </c>
      <c r="H308" s="14">
        <v>0</v>
      </c>
      <c r="I308" s="18">
        <v>1</v>
      </c>
      <c r="J308" s="18">
        <v>1</v>
      </c>
      <c r="K308" s="20">
        <v>1</v>
      </c>
      <c r="Q308">
        <v>809737</v>
      </c>
      <c r="R308">
        <v>0</v>
      </c>
    </row>
    <row r="309" spans="1:20">
      <c r="A309" t="s">
        <v>54</v>
      </c>
      <c r="B309" s="14">
        <v>1992</v>
      </c>
      <c r="C309">
        <v>0</v>
      </c>
      <c r="D309">
        <v>2605761587540.3901</v>
      </c>
      <c r="E309">
        <v>80624600</v>
      </c>
      <c r="F309">
        <v>1064609954205.5018</v>
      </c>
      <c r="G309" s="24">
        <v>3080.5</v>
      </c>
      <c r="H309" s="14">
        <v>0</v>
      </c>
      <c r="I309" s="18">
        <v>1</v>
      </c>
      <c r="J309" s="18">
        <v>1</v>
      </c>
      <c r="K309" s="20">
        <v>1</v>
      </c>
      <c r="L309" s="23">
        <f>'OOP-Exp'!$K$19</f>
        <v>44390.493999999999</v>
      </c>
      <c r="M309" s="23">
        <v>113633.268</v>
      </c>
      <c r="N309" s="24">
        <v>15918.35</v>
      </c>
      <c r="O309" s="24">
        <v>7962.9840000000004</v>
      </c>
      <c r="P309" s="24">
        <v>26677.366000000002</v>
      </c>
      <c r="Q309">
        <v>796905</v>
      </c>
      <c r="R309">
        <v>0</v>
      </c>
      <c r="T309">
        <v>67937.835999999996</v>
      </c>
    </row>
    <row r="310" spans="1:20">
      <c r="A310" t="s">
        <v>54</v>
      </c>
      <c r="B310" s="14">
        <v>1993</v>
      </c>
      <c r="C310">
        <v>0</v>
      </c>
      <c r="D310">
        <v>2580334846949.98</v>
      </c>
      <c r="E310">
        <v>81156360</v>
      </c>
      <c r="F310">
        <v>1146055722272.8335</v>
      </c>
      <c r="G310" s="24">
        <v>3181.3</v>
      </c>
      <c r="H310" s="14">
        <v>0</v>
      </c>
      <c r="I310" s="18">
        <v>1</v>
      </c>
      <c r="J310" s="18">
        <v>1</v>
      </c>
      <c r="K310" s="20">
        <v>1</v>
      </c>
      <c r="L310" s="23">
        <f>'OOP-Exp'!$L$19</f>
        <v>45066.201000000001</v>
      </c>
      <c r="M310" s="23">
        <v>112317.677</v>
      </c>
      <c r="N310" s="24">
        <v>17327.859</v>
      </c>
      <c r="O310" s="24">
        <v>8230.5720000000001</v>
      </c>
      <c r="P310" s="24">
        <v>21892.59</v>
      </c>
      <c r="Q310">
        <v>784289</v>
      </c>
      <c r="R310">
        <v>0</v>
      </c>
      <c r="T310">
        <v>70102.179999999993</v>
      </c>
    </row>
    <row r="311" spans="1:20">
      <c r="A311" t="s">
        <v>54</v>
      </c>
      <c r="B311" s="14">
        <v>1994</v>
      </c>
      <c r="C311">
        <v>0</v>
      </c>
      <c r="D311">
        <v>2645440327691.23</v>
      </c>
      <c r="E311">
        <v>81438350</v>
      </c>
      <c r="F311">
        <v>1235632268258.0198</v>
      </c>
      <c r="G311" s="24">
        <v>3262.7</v>
      </c>
      <c r="H311" s="14">
        <v>0</v>
      </c>
      <c r="I311" s="18">
        <v>1</v>
      </c>
      <c r="J311" s="18">
        <v>1</v>
      </c>
      <c r="K311" s="20">
        <v>1</v>
      </c>
      <c r="L311" s="23">
        <f>'OOP-Exp'!$M$19</f>
        <v>46696.311000000002</v>
      </c>
      <c r="M311" s="23">
        <v>118578.981</v>
      </c>
      <c r="N311" s="24">
        <v>18636.664000000001</v>
      </c>
      <c r="O311" s="24">
        <v>8399.9529999999995</v>
      </c>
      <c r="P311" s="24">
        <v>22686.319</v>
      </c>
      <c r="Q311">
        <v>790851</v>
      </c>
      <c r="R311">
        <v>0</v>
      </c>
      <c r="T311">
        <v>74601.501999999993</v>
      </c>
    </row>
    <row r="312" spans="1:20">
      <c r="A312" t="s">
        <v>54</v>
      </c>
      <c r="B312" s="14">
        <v>1995</v>
      </c>
      <c r="C312">
        <v>0</v>
      </c>
      <c r="D312">
        <v>2693540765005.4702</v>
      </c>
      <c r="E312">
        <v>81678050</v>
      </c>
      <c r="F312">
        <v>1457798132836.2607</v>
      </c>
      <c r="G312" s="24">
        <v>3333</v>
      </c>
      <c r="H312" s="14">
        <v>0</v>
      </c>
      <c r="I312" s="18">
        <v>1</v>
      </c>
      <c r="J312" s="18">
        <v>1</v>
      </c>
      <c r="K312" s="20">
        <v>1</v>
      </c>
      <c r="L312" s="23">
        <f>'OOP-Exp'!$N$19</f>
        <v>46566.29</v>
      </c>
      <c r="M312" s="23">
        <v>121061.22100000001</v>
      </c>
      <c r="N312" s="24">
        <v>24047.909</v>
      </c>
      <c r="O312" s="24">
        <v>8761.0930000000008</v>
      </c>
      <c r="P312" s="24">
        <v>23756.633999999998</v>
      </c>
      <c r="Q312">
        <v>790756</v>
      </c>
      <c r="R312">
        <v>0</v>
      </c>
      <c r="T312">
        <v>76837.379000000001</v>
      </c>
    </row>
    <row r="313" spans="1:20">
      <c r="A313" t="s">
        <v>54</v>
      </c>
      <c r="B313" s="14">
        <v>1996</v>
      </c>
      <c r="C313">
        <v>0</v>
      </c>
      <c r="D313">
        <v>2716538299764.3301</v>
      </c>
      <c r="E313">
        <v>81914830</v>
      </c>
      <c r="F313">
        <v>1545954781012.8826</v>
      </c>
      <c r="G313" s="24">
        <v>3294.2</v>
      </c>
      <c r="H313" s="14">
        <v>0</v>
      </c>
      <c r="I313" s="18">
        <v>1</v>
      </c>
      <c r="J313" s="18">
        <v>1</v>
      </c>
      <c r="K313" s="20">
        <v>1</v>
      </c>
      <c r="L313" s="23">
        <f>'OOP-Exp'!$O$19</f>
        <v>46546.650999999998</v>
      </c>
      <c r="M313" s="23">
        <v>123802.254</v>
      </c>
      <c r="N313" s="24">
        <v>28631.304</v>
      </c>
      <c r="O313" s="24">
        <v>8762.76</v>
      </c>
      <c r="P313" s="24">
        <v>25054.403999999999</v>
      </c>
      <c r="Q313">
        <v>783631</v>
      </c>
      <c r="R313">
        <v>0</v>
      </c>
      <c r="T313">
        <v>77388.038</v>
      </c>
    </row>
    <row r="314" spans="1:20">
      <c r="A314" t="s">
        <v>54</v>
      </c>
      <c r="B314" s="14">
        <v>1997</v>
      </c>
      <c r="C314">
        <v>0</v>
      </c>
      <c r="D314">
        <v>2768282583488.7798</v>
      </c>
      <c r="E314">
        <v>82034770</v>
      </c>
      <c r="F314">
        <v>1608316815355.311</v>
      </c>
      <c r="G314" s="24">
        <v>3165.4</v>
      </c>
      <c r="H314" s="14">
        <v>0</v>
      </c>
      <c r="I314" s="18">
        <v>1</v>
      </c>
      <c r="J314" s="18">
        <v>1</v>
      </c>
      <c r="K314" s="20">
        <v>1</v>
      </c>
      <c r="L314" s="23">
        <f>'OOP-Exp'!$P$19</f>
        <v>49908.497000000003</v>
      </c>
      <c r="M314" s="23">
        <v>123655.027</v>
      </c>
      <c r="N314" s="24">
        <v>28854.569</v>
      </c>
      <c r="O314" s="24">
        <v>7873.9170000000004</v>
      </c>
      <c r="P314" s="24">
        <v>24128.489000000001</v>
      </c>
      <c r="Q314">
        <v>769294</v>
      </c>
      <c r="R314">
        <v>0</v>
      </c>
      <c r="T314">
        <v>76521.183999999994</v>
      </c>
    </row>
    <row r="315" spans="1:20">
      <c r="A315" t="s">
        <v>54</v>
      </c>
      <c r="B315" s="14">
        <v>1998</v>
      </c>
      <c r="C315">
        <v>0</v>
      </c>
      <c r="D315">
        <v>2817435710978.4302</v>
      </c>
      <c r="E315">
        <v>82047190</v>
      </c>
      <c r="F315">
        <v>1654877213557.4006</v>
      </c>
      <c r="G315" s="24">
        <v>3028.3</v>
      </c>
      <c r="H315" s="14">
        <v>18.082191780821919</v>
      </c>
      <c r="I315" s="18">
        <v>1</v>
      </c>
      <c r="J315" s="18">
        <v>1</v>
      </c>
      <c r="K315" s="20">
        <v>1</v>
      </c>
      <c r="L315" s="23">
        <f>'OOP-Exp'!$Q$19</f>
        <v>52724.565999999999</v>
      </c>
      <c r="M315" s="23">
        <v>124958.27099999999</v>
      </c>
      <c r="N315" s="24">
        <v>28846.364000000001</v>
      </c>
      <c r="O315" s="24">
        <v>7755.7539999999999</v>
      </c>
      <c r="P315" s="24">
        <v>25288.877</v>
      </c>
      <c r="Q315">
        <v>762596</v>
      </c>
      <c r="R315">
        <v>0</v>
      </c>
      <c r="T315">
        <v>78935.163</v>
      </c>
    </row>
    <row r="316" spans="1:20">
      <c r="A316" t="s">
        <v>54</v>
      </c>
      <c r="B316" s="14">
        <v>1999</v>
      </c>
      <c r="C316">
        <v>0</v>
      </c>
      <c r="D316">
        <v>2869423008187.8198</v>
      </c>
      <c r="E316">
        <v>82100240</v>
      </c>
      <c r="F316">
        <v>1730549016238.074</v>
      </c>
      <c r="G316" s="24">
        <v>2908.9</v>
      </c>
      <c r="H316" s="14">
        <v>100</v>
      </c>
      <c r="I316" s="18">
        <v>1</v>
      </c>
      <c r="J316" s="18">
        <v>1</v>
      </c>
      <c r="K316" s="20">
        <v>1</v>
      </c>
      <c r="L316" s="23">
        <f>'OOP-Exp'!$R$19</f>
        <v>54859</v>
      </c>
      <c r="M316" s="23">
        <v>128469.84699999999</v>
      </c>
      <c r="N316" s="24">
        <v>29285.101999999999</v>
      </c>
      <c r="O316" s="24">
        <v>8226.3520000000008</v>
      </c>
      <c r="P316" s="24">
        <v>27910.835999999999</v>
      </c>
      <c r="Q316">
        <v>754865</v>
      </c>
      <c r="R316">
        <v>0</v>
      </c>
      <c r="T316">
        <v>79267.012000000002</v>
      </c>
    </row>
    <row r="317" spans="1:20">
      <c r="A317" t="s">
        <v>54</v>
      </c>
      <c r="B317" s="14">
        <v>2000</v>
      </c>
      <c r="C317">
        <v>0</v>
      </c>
      <c r="D317">
        <v>2961169995641.0801</v>
      </c>
      <c r="E317">
        <v>82211500</v>
      </c>
      <c r="F317">
        <v>1751147100322.2654</v>
      </c>
      <c r="G317" s="24">
        <v>2934.8</v>
      </c>
      <c r="H317" s="14">
        <v>100</v>
      </c>
      <c r="I317" s="18">
        <v>1</v>
      </c>
      <c r="J317" s="18">
        <v>1</v>
      </c>
      <c r="K317" s="20">
        <v>1</v>
      </c>
      <c r="L317" s="23">
        <f>'OOP-Exp'!$S$19</f>
        <v>59603.175999999999</v>
      </c>
      <c r="M317" s="23">
        <v>128724.69100000001</v>
      </c>
      <c r="N317" s="24">
        <v>29980.496999999999</v>
      </c>
      <c r="O317" s="24">
        <v>8602.9840000000004</v>
      </c>
      <c r="P317" s="24">
        <v>28765.751</v>
      </c>
      <c r="Q317">
        <v>749473</v>
      </c>
      <c r="R317">
        <v>0</v>
      </c>
      <c r="T317">
        <v>80477.718999999997</v>
      </c>
    </row>
    <row r="318" spans="1:20">
      <c r="A318" t="s">
        <v>54</v>
      </c>
      <c r="B318" s="14">
        <v>2001</v>
      </c>
      <c r="C318">
        <v>0</v>
      </c>
      <c r="D318">
        <v>3015586636779.2598</v>
      </c>
      <c r="E318">
        <v>82349930</v>
      </c>
      <c r="F318">
        <v>1746537312423.4438</v>
      </c>
      <c r="G318" s="24">
        <v>3086.7</v>
      </c>
      <c r="H318" s="14">
        <v>100</v>
      </c>
      <c r="I318" s="18">
        <v>1</v>
      </c>
      <c r="J318" s="18">
        <v>1</v>
      </c>
      <c r="K318" s="20">
        <v>1</v>
      </c>
      <c r="L318" s="23">
        <f>'OOP-Exp'!$T$19</f>
        <v>60956.419000000002</v>
      </c>
      <c r="M318" s="23">
        <v>129510.822</v>
      </c>
      <c r="N318" s="24">
        <v>30043.422999999999</v>
      </c>
      <c r="O318" s="24">
        <v>8880.3119999999999</v>
      </c>
      <c r="P318" s="24">
        <v>31453.899000000001</v>
      </c>
      <c r="Q318">
        <v>741933</v>
      </c>
      <c r="R318">
        <v>0</v>
      </c>
      <c r="T318">
        <v>79854.384999999995</v>
      </c>
    </row>
    <row r="319" spans="1:20">
      <c r="A319" t="s">
        <v>54</v>
      </c>
      <c r="B319" s="14">
        <v>2002</v>
      </c>
      <c r="C319">
        <v>0</v>
      </c>
      <c r="D319">
        <v>3016153475744.9199</v>
      </c>
      <c r="E319">
        <v>82488500</v>
      </c>
      <c r="F319">
        <v>1796390848618.9167</v>
      </c>
      <c r="G319" s="24">
        <v>3244.8</v>
      </c>
      <c r="H319" s="14">
        <v>100</v>
      </c>
      <c r="I319" s="18">
        <v>1</v>
      </c>
      <c r="J319" s="18">
        <v>1</v>
      </c>
      <c r="K319" s="20">
        <v>1</v>
      </c>
      <c r="L319" s="23">
        <f>'OOP-Exp'!$U$19</f>
        <v>63885.500999999997</v>
      </c>
      <c r="M319" s="23">
        <v>130915.357</v>
      </c>
      <c r="N319" s="24">
        <v>30325.413</v>
      </c>
      <c r="O319" s="24">
        <v>9126.4410000000007</v>
      </c>
      <c r="P319" s="24">
        <v>32892.173000000003</v>
      </c>
      <c r="Q319">
        <v>731919</v>
      </c>
      <c r="R319">
        <v>0</v>
      </c>
      <c r="T319">
        <v>80708.153000000006</v>
      </c>
    </row>
    <row r="320" spans="1:20">
      <c r="A320" t="s">
        <v>54</v>
      </c>
      <c r="B320" s="14">
        <v>2003</v>
      </c>
      <c r="C320">
        <v>0</v>
      </c>
      <c r="D320">
        <v>2994127668514.1401</v>
      </c>
      <c r="E320">
        <v>82534180</v>
      </c>
      <c r="F320">
        <v>1895911580979.8384</v>
      </c>
      <c r="G320" s="24">
        <v>3364</v>
      </c>
      <c r="H320" s="14">
        <v>100</v>
      </c>
      <c r="I320" s="18">
        <v>1</v>
      </c>
      <c r="J320" s="18">
        <v>1</v>
      </c>
      <c r="K320" s="20">
        <v>1</v>
      </c>
      <c r="L320" s="23">
        <f>'OOP-Exp'!$V$19</f>
        <v>66625.509999999995</v>
      </c>
      <c r="M320" s="23">
        <v>131541.60500000001</v>
      </c>
      <c r="N320" s="24">
        <v>30357.629000000001</v>
      </c>
      <c r="O320" s="24">
        <v>9495.0990000000002</v>
      </c>
      <c r="P320" s="24">
        <v>33464.256999999998</v>
      </c>
      <c r="Q320">
        <v>721690</v>
      </c>
      <c r="R320">
        <v>0</v>
      </c>
      <c r="T320">
        <v>80112.554999999993</v>
      </c>
    </row>
    <row r="321" spans="1:20">
      <c r="A321" t="s">
        <v>54</v>
      </c>
      <c r="B321" s="14">
        <v>2004</v>
      </c>
      <c r="C321">
        <v>0</v>
      </c>
      <c r="D321">
        <v>3015100722798.0298</v>
      </c>
      <c r="E321">
        <v>82516260</v>
      </c>
      <c r="F321">
        <v>1959333053703.0715</v>
      </c>
      <c r="G321" s="24">
        <v>3448.4</v>
      </c>
      <c r="H321" s="14">
        <v>100</v>
      </c>
      <c r="I321" s="18">
        <v>1</v>
      </c>
      <c r="J321" s="18">
        <v>1</v>
      </c>
      <c r="K321" s="20">
        <v>1</v>
      </c>
      <c r="L321" s="23">
        <f>'OOP-Exp'!$W$19</f>
        <v>71241.248999999996</v>
      </c>
      <c r="M321" s="23">
        <v>129040.564</v>
      </c>
      <c r="N321" s="24">
        <v>30582.524000000001</v>
      </c>
      <c r="O321" s="24">
        <v>9455.7009999999991</v>
      </c>
      <c r="P321" s="24">
        <v>30310.488000000001</v>
      </c>
      <c r="Q321">
        <v>707806</v>
      </c>
      <c r="R321">
        <v>0</v>
      </c>
      <c r="T321">
        <v>80416.820999999996</v>
      </c>
    </row>
    <row r="322" spans="1:20">
      <c r="A322" t="s">
        <v>54</v>
      </c>
      <c r="B322" s="14">
        <v>2005</v>
      </c>
      <c r="C322">
        <v>0</v>
      </c>
      <c r="D322">
        <v>3041580266552.5</v>
      </c>
      <c r="E322">
        <v>82469420</v>
      </c>
      <c r="F322">
        <v>2044276512952.6008</v>
      </c>
      <c r="G322" s="24">
        <v>3557</v>
      </c>
      <c r="H322" s="14">
        <v>94.520547945205479</v>
      </c>
      <c r="I322" s="18">
        <v>1</v>
      </c>
      <c r="J322" s="18">
        <v>1</v>
      </c>
      <c r="K322" s="20">
        <v>1</v>
      </c>
      <c r="L322" s="23">
        <f>'OOP-Exp'!$X$19</f>
        <v>73475.259999999995</v>
      </c>
      <c r="M322" s="23">
        <v>128224.88800000001</v>
      </c>
      <c r="N322" s="24">
        <v>30967.414000000001</v>
      </c>
      <c r="O322" s="24">
        <v>9580.94</v>
      </c>
      <c r="P322" s="24">
        <v>34710.091</v>
      </c>
      <c r="Q322">
        <v>698303</v>
      </c>
      <c r="R322">
        <v>0</v>
      </c>
      <c r="T322">
        <v>80916.145000000004</v>
      </c>
    </row>
    <row r="323" spans="1:20">
      <c r="A323" t="s">
        <v>54</v>
      </c>
      <c r="B323" s="14">
        <v>2006</v>
      </c>
      <c r="C323">
        <v>0</v>
      </c>
      <c r="D323">
        <v>3159563884709.6499</v>
      </c>
      <c r="E323">
        <v>82376450</v>
      </c>
      <c r="F323">
        <v>2104806673077.0276</v>
      </c>
      <c r="G323" s="24">
        <v>3680.8</v>
      </c>
      <c r="H323" s="14">
        <v>50</v>
      </c>
      <c r="I323" s="18">
        <v>1</v>
      </c>
      <c r="J323" s="18">
        <v>1</v>
      </c>
      <c r="K323" s="20">
        <v>1</v>
      </c>
      <c r="L323" s="23">
        <f>'OOP-Exp'!$Y$19</f>
        <v>75577.706000000006</v>
      </c>
      <c r="M323" s="23">
        <v>131730.435</v>
      </c>
      <c r="N323" s="24">
        <v>31270.013999999999</v>
      </c>
      <c r="O323" s="24">
        <v>10005.504999999999</v>
      </c>
      <c r="P323" s="24">
        <v>35123.845999999998</v>
      </c>
      <c r="Q323">
        <v>683484</v>
      </c>
      <c r="R323">
        <v>0</v>
      </c>
      <c r="T323">
        <v>82234.846999999994</v>
      </c>
    </row>
    <row r="324" spans="1:20">
      <c r="A324" t="s">
        <v>54</v>
      </c>
      <c r="B324" s="14">
        <v>2007</v>
      </c>
      <c r="C324">
        <v>0</v>
      </c>
      <c r="D324">
        <v>3266453661712.6802</v>
      </c>
      <c r="E324">
        <v>82266370</v>
      </c>
      <c r="F324">
        <v>2084846714124.7354</v>
      </c>
      <c r="G324" s="24">
        <v>3804.8</v>
      </c>
      <c r="H324" s="14">
        <v>50</v>
      </c>
      <c r="I324" s="18">
        <v>1</v>
      </c>
      <c r="J324" s="18">
        <v>1</v>
      </c>
      <c r="K324" s="20">
        <v>1</v>
      </c>
      <c r="L324" s="23">
        <f>'OOP-Exp'!$Z$19</f>
        <v>77064.531000000003</v>
      </c>
      <c r="M324" s="23">
        <v>132346.82</v>
      </c>
      <c r="N324" s="24">
        <v>31611.434000000001</v>
      </c>
      <c r="O324" s="24">
        <v>10887.4</v>
      </c>
      <c r="P324" s="24">
        <v>37064.718999999997</v>
      </c>
      <c r="Q324">
        <v>677799</v>
      </c>
      <c r="R324">
        <v>0</v>
      </c>
      <c r="T324">
        <v>82154.793000000005</v>
      </c>
    </row>
    <row r="325" spans="1:20">
      <c r="A325" t="s">
        <v>54</v>
      </c>
      <c r="B325" s="14">
        <v>2008</v>
      </c>
      <c r="C325">
        <v>0</v>
      </c>
      <c r="D325">
        <v>3292852167494.0601</v>
      </c>
      <c r="E325">
        <v>82110100</v>
      </c>
      <c r="F325">
        <v>2147960397378.05</v>
      </c>
      <c r="G325" s="24">
        <v>3927.1</v>
      </c>
      <c r="H325" s="14">
        <v>50</v>
      </c>
      <c r="I325" s="18">
        <v>1</v>
      </c>
      <c r="J325" s="18">
        <v>1</v>
      </c>
      <c r="K325" s="20">
        <v>1</v>
      </c>
      <c r="L325" s="23">
        <f>'OOP-Exp'!$AA$19</f>
        <v>79127.206999999995</v>
      </c>
      <c r="M325" s="23">
        <v>135917.77100000001</v>
      </c>
      <c r="N325" s="24">
        <v>32729.048999999999</v>
      </c>
      <c r="O325" s="24">
        <v>11457.138999999999</v>
      </c>
      <c r="P325" s="24">
        <v>38528.264000000003</v>
      </c>
      <c r="Q325">
        <v>674420</v>
      </c>
      <c r="R325">
        <v>0</v>
      </c>
      <c r="T325">
        <v>83747.649999999994</v>
      </c>
    </row>
    <row r="326" spans="1:20">
      <c r="A326" t="s">
        <v>54</v>
      </c>
      <c r="B326" s="14">
        <v>2009</v>
      </c>
      <c r="C326">
        <v>0</v>
      </c>
      <c r="D326">
        <v>3109601067975.2402</v>
      </c>
      <c r="E326">
        <v>81902300</v>
      </c>
      <c r="F326">
        <v>2260897648492.7573</v>
      </c>
      <c r="G326" s="24">
        <v>4061.1</v>
      </c>
      <c r="H326" s="14">
        <v>41.095890410958901</v>
      </c>
      <c r="I326" s="18">
        <v>1</v>
      </c>
      <c r="J326" s="18">
        <v>1</v>
      </c>
      <c r="K326" s="20">
        <v>1</v>
      </c>
      <c r="L326" s="23">
        <f>'OOP-Exp'!$AB$19</f>
        <v>56502.237000000001</v>
      </c>
      <c r="M326" s="23">
        <v>157520.15299999999</v>
      </c>
      <c r="N326" s="24">
        <v>34199.019</v>
      </c>
      <c r="O326" s="24">
        <v>11537.414000000001</v>
      </c>
      <c r="P326" s="24">
        <v>43503.944000000003</v>
      </c>
      <c r="Q326">
        <v>674830</v>
      </c>
      <c r="R326">
        <v>0</v>
      </c>
      <c r="T326">
        <v>96197.721000000005</v>
      </c>
    </row>
    <row r="327" spans="1:20">
      <c r="A327" t="s">
        <v>54</v>
      </c>
      <c r="B327" s="14">
        <v>2010</v>
      </c>
      <c r="C327">
        <v>0</v>
      </c>
      <c r="D327">
        <v>3232200297733.5601</v>
      </c>
      <c r="E327">
        <v>81776930</v>
      </c>
      <c r="F327">
        <v>2603731271842.2466</v>
      </c>
      <c r="G327" s="24">
        <v>4180.7</v>
      </c>
      <c r="H327" s="14">
        <v>0</v>
      </c>
      <c r="I327" s="18">
        <v>1</v>
      </c>
      <c r="J327" s="18">
        <v>1</v>
      </c>
      <c r="K327" s="20">
        <v>1</v>
      </c>
      <c r="L327" s="23">
        <f>'OOP-Exp'!$AC$19</f>
        <v>58639.713000000003</v>
      </c>
      <c r="M327" s="23">
        <v>162093.24400000001</v>
      </c>
      <c r="N327" s="24">
        <v>35989.004000000001</v>
      </c>
      <c r="O327" s="24">
        <v>11272.861999999999</v>
      </c>
      <c r="P327" s="24">
        <v>43559.722999999998</v>
      </c>
      <c r="Q327">
        <v>674473</v>
      </c>
      <c r="R327">
        <v>0</v>
      </c>
      <c r="T327">
        <v>98352.619000000006</v>
      </c>
    </row>
    <row r="328" spans="1:20">
      <c r="A328" t="s">
        <v>54</v>
      </c>
      <c r="B328" s="14">
        <v>2011</v>
      </c>
      <c r="C328">
        <v>0</v>
      </c>
      <c r="D328">
        <v>3352289283687.2402</v>
      </c>
      <c r="E328">
        <v>81039750</v>
      </c>
      <c r="F328">
        <v>2612371992991.7925</v>
      </c>
      <c r="G328" s="24">
        <v>4183</v>
      </c>
      <c r="H328" s="14">
        <v>0</v>
      </c>
      <c r="I328" s="18">
        <v>1</v>
      </c>
      <c r="J328" s="18">
        <v>1</v>
      </c>
      <c r="K328" s="20">
        <v>1</v>
      </c>
      <c r="L328" s="23">
        <f>'OOP-Exp'!$AD$19</f>
        <v>59797.858999999997</v>
      </c>
      <c r="M328" s="23">
        <v>165396.557</v>
      </c>
      <c r="N328" s="24">
        <v>36893.303</v>
      </c>
      <c r="O328" s="24">
        <v>10815.184999999999</v>
      </c>
      <c r="P328" s="24">
        <v>41726.785000000003</v>
      </c>
      <c r="Q328">
        <v>672573</v>
      </c>
      <c r="R328">
        <v>0</v>
      </c>
      <c r="T328">
        <v>99609.338000000003</v>
      </c>
    </row>
    <row r="329" spans="1:20">
      <c r="A329" t="s">
        <v>54</v>
      </c>
      <c r="B329" s="14">
        <v>2012</v>
      </c>
      <c r="C329">
        <v>0</v>
      </c>
      <c r="D329">
        <v>3372938550153.29</v>
      </c>
      <c r="E329">
        <v>80425820</v>
      </c>
      <c r="F329">
        <v>2675111293512.0762</v>
      </c>
      <c r="G329" s="24">
        <v>4269.2</v>
      </c>
      <c r="H329" s="14">
        <v>0</v>
      </c>
      <c r="I329" s="18">
        <v>1</v>
      </c>
      <c r="J329" s="18">
        <v>1</v>
      </c>
      <c r="K329" s="20">
        <v>1</v>
      </c>
      <c r="L329" s="23">
        <f>'OOP-Exp'!$AE$19</f>
        <v>60958.281000000003</v>
      </c>
      <c r="M329" s="23">
        <v>166754.579</v>
      </c>
      <c r="N329" s="24">
        <v>38258.080999999998</v>
      </c>
      <c r="O329" s="24">
        <v>10848.593999999999</v>
      </c>
      <c r="P329" s="24">
        <v>41393.048999999999</v>
      </c>
      <c r="Q329">
        <v>670443</v>
      </c>
      <c r="R329">
        <v>0</v>
      </c>
      <c r="T329">
        <v>100793.33900000001</v>
      </c>
    </row>
    <row r="330" spans="1:20">
      <c r="A330" t="s">
        <v>54</v>
      </c>
      <c r="B330" s="14">
        <v>2013</v>
      </c>
      <c r="C330">
        <v>0</v>
      </c>
      <c r="D330">
        <v>3386623560096.5098</v>
      </c>
      <c r="E330">
        <v>80645610</v>
      </c>
      <c r="F330">
        <v>2606955084091.0908</v>
      </c>
      <c r="G330" s="24">
        <v>4325.7</v>
      </c>
      <c r="H330" s="14">
        <v>1.5410958904109588</v>
      </c>
      <c r="I330" s="18">
        <v>1</v>
      </c>
      <c r="J330" s="18">
        <v>1</v>
      </c>
      <c r="K330" s="20">
        <v>1</v>
      </c>
      <c r="L330" s="23">
        <f>'OOP-Exp'!$AF$19</f>
        <v>59752.385000000002</v>
      </c>
      <c r="M330" s="23">
        <v>171836.913</v>
      </c>
      <c r="N330" s="24">
        <v>39916.981</v>
      </c>
      <c r="O330" s="24">
        <v>10951.958000000001</v>
      </c>
      <c r="P330" s="24">
        <v>42019.733999999997</v>
      </c>
      <c r="Q330">
        <v>667560</v>
      </c>
      <c r="R330">
        <v>0</v>
      </c>
      <c r="T330">
        <v>103429.25199999999</v>
      </c>
    </row>
    <row r="331" spans="1:20">
      <c r="A331" t="s">
        <v>54</v>
      </c>
      <c r="B331" s="14">
        <v>2014</v>
      </c>
      <c r="C331">
        <v>0</v>
      </c>
      <c r="D331">
        <v>3440230574761.3999</v>
      </c>
      <c r="F331">
        <v>2567134457192.7041</v>
      </c>
      <c r="G331" s="24">
        <v>4366.3999999999996</v>
      </c>
      <c r="H331" s="14">
        <v>37.5</v>
      </c>
      <c r="I331" s="18">
        <v>1</v>
      </c>
      <c r="J331" s="18">
        <v>1</v>
      </c>
      <c r="K331" s="20">
        <v>1</v>
      </c>
      <c r="L331" s="23">
        <f>'OOP-Exp'!$AG$19</f>
        <v>59358.286999999997</v>
      </c>
      <c r="M331" s="23">
        <v>175460.671</v>
      </c>
      <c r="N331" s="24">
        <v>41135.163</v>
      </c>
      <c r="O331" s="24">
        <v>11266.617</v>
      </c>
      <c r="P331" s="24">
        <v>45088.646000000001</v>
      </c>
      <c r="Q331">
        <v>666337</v>
      </c>
      <c r="R331">
        <v>0</v>
      </c>
      <c r="T331">
        <v>106654.599</v>
      </c>
    </row>
    <row r="332" spans="1:20">
      <c r="A332" t="s">
        <v>55</v>
      </c>
      <c r="B332" s="14">
        <v>1985</v>
      </c>
      <c r="C332">
        <v>0</v>
      </c>
      <c r="E332">
        <v>9934300</v>
      </c>
      <c r="G332" s="24">
        <v>265.10000000000002</v>
      </c>
      <c r="H332" s="14">
        <v>100</v>
      </c>
      <c r="I332" s="18">
        <v>0</v>
      </c>
      <c r="J332" s="18">
        <v>0</v>
      </c>
      <c r="K332" s="20">
        <v>0</v>
      </c>
      <c r="Q332">
        <v>54438</v>
      </c>
    </row>
    <row r="333" spans="1:20">
      <c r="A333" t="s">
        <v>55</v>
      </c>
      <c r="B333" s="14">
        <v>1986</v>
      </c>
      <c r="C333">
        <v>0</v>
      </c>
      <c r="E333">
        <v>9967213</v>
      </c>
      <c r="G333" s="24">
        <v>271.60000000000002</v>
      </c>
      <c r="H333" s="14">
        <v>100</v>
      </c>
      <c r="I333" s="18">
        <v>0</v>
      </c>
      <c r="J333" s="18">
        <v>0</v>
      </c>
      <c r="K333" s="20">
        <v>0</v>
      </c>
      <c r="Q333">
        <v>52864</v>
      </c>
    </row>
    <row r="334" spans="1:20">
      <c r="A334" t="s">
        <v>55</v>
      </c>
      <c r="B334" s="14">
        <v>1987</v>
      </c>
      <c r="C334">
        <v>0</v>
      </c>
      <c r="E334">
        <v>10000590</v>
      </c>
      <c r="G334" s="24">
        <v>279.10000000000002</v>
      </c>
      <c r="H334" s="14">
        <v>100</v>
      </c>
      <c r="I334" s="18">
        <v>0</v>
      </c>
      <c r="J334" s="18">
        <v>0</v>
      </c>
      <c r="K334" s="20">
        <v>0</v>
      </c>
      <c r="Q334">
        <v>51745</v>
      </c>
    </row>
    <row r="335" spans="1:20">
      <c r="A335" t="s">
        <v>55</v>
      </c>
      <c r="B335" s="14">
        <v>1988</v>
      </c>
      <c r="C335">
        <v>0</v>
      </c>
      <c r="E335">
        <v>10036980</v>
      </c>
      <c r="G335" s="24">
        <v>285.39999999999998</v>
      </c>
      <c r="H335" s="14">
        <v>100</v>
      </c>
      <c r="I335" s="18">
        <v>0</v>
      </c>
      <c r="J335" s="18">
        <v>0</v>
      </c>
      <c r="K335" s="20">
        <v>0</v>
      </c>
      <c r="L335" s="23">
        <f>'OOP-Exp'!$G$20</f>
        <v>5021.067</v>
      </c>
      <c r="P335" s="24">
        <v>948.005</v>
      </c>
      <c r="Q335">
        <v>51587</v>
      </c>
      <c r="S335">
        <v>321.53399999999999</v>
      </c>
    </row>
    <row r="336" spans="1:20">
      <c r="A336" t="s">
        <v>55</v>
      </c>
      <c r="B336" s="14">
        <v>1989</v>
      </c>
      <c r="C336">
        <v>0</v>
      </c>
      <c r="E336">
        <v>10089500</v>
      </c>
      <c r="G336" s="24">
        <v>293.7</v>
      </c>
      <c r="H336" s="14">
        <v>55.945999602938258</v>
      </c>
      <c r="I336" s="18">
        <v>0</v>
      </c>
      <c r="J336" s="18">
        <v>0</v>
      </c>
      <c r="K336" s="20">
        <v>0</v>
      </c>
      <c r="L336" s="23">
        <f>'OOP-Exp'!$H$20</f>
        <v>5444.5169999999998</v>
      </c>
      <c r="P336" s="24">
        <v>1063.7360000000001</v>
      </c>
      <c r="Q336">
        <v>51448</v>
      </c>
      <c r="S336">
        <v>391.56299999999999</v>
      </c>
    </row>
    <row r="337" spans="1:19">
      <c r="A337" t="s">
        <v>55</v>
      </c>
      <c r="B337" s="14">
        <v>1990</v>
      </c>
      <c r="C337">
        <v>0</v>
      </c>
      <c r="E337">
        <v>10156900</v>
      </c>
      <c r="G337" s="24">
        <v>299</v>
      </c>
      <c r="H337" s="14">
        <v>3.926940639269406</v>
      </c>
      <c r="I337" s="18">
        <v>0</v>
      </c>
      <c r="J337" s="18">
        <v>0</v>
      </c>
      <c r="K337" s="20">
        <v>0</v>
      </c>
      <c r="L337" s="23">
        <f>'OOP-Exp'!$I$20</f>
        <v>5766.25</v>
      </c>
      <c r="P337" s="24">
        <v>1063.1010000000001</v>
      </c>
      <c r="Q337">
        <v>51329</v>
      </c>
      <c r="S337">
        <v>426.02600000000001</v>
      </c>
    </row>
    <row r="338" spans="1:19">
      <c r="A338" t="s">
        <v>55</v>
      </c>
      <c r="B338" s="14">
        <v>1991</v>
      </c>
      <c r="C338">
        <v>0</v>
      </c>
      <c r="E338">
        <v>10256290</v>
      </c>
      <c r="G338" s="24">
        <v>316.89999999999998</v>
      </c>
      <c r="H338" s="14">
        <v>0</v>
      </c>
      <c r="I338" s="18">
        <v>0</v>
      </c>
      <c r="J338" s="18">
        <v>0</v>
      </c>
      <c r="K338" s="20">
        <v>0</v>
      </c>
      <c r="L338" s="23">
        <f>'OOP-Exp'!$J$20</f>
        <v>5789.375</v>
      </c>
      <c r="P338" s="24">
        <v>1335.0229999999999</v>
      </c>
      <c r="Q338">
        <v>51297</v>
      </c>
      <c r="S338">
        <v>429.517</v>
      </c>
    </row>
    <row r="339" spans="1:19">
      <c r="A339" t="s">
        <v>55</v>
      </c>
      <c r="B339" s="14">
        <v>1992</v>
      </c>
      <c r="C339">
        <v>0</v>
      </c>
      <c r="E339">
        <v>10369870</v>
      </c>
      <c r="G339" s="24">
        <v>325.10000000000002</v>
      </c>
      <c r="H339" s="14">
        <v>0</v>
      </c>
      <c r="I339" s="18">
        <v>1</v>
      </c>
      <c r="J339" s="18">
        <v>0</v>
      </c>
      <c r="K339" s="20">
        <v>0</v>
      </c>
      <c r="L339" s="23">
        <f>'OOP-Exp'!$K$20</f>
        <v>6177.3379999999997</v>
      </c>
      <c r="P339" s="24">
        <v>1592.414</v>
      </c>
      <c r="Q339">
        <v>51422</v>
      </c>
      <c r="S339">
        <v>466.42200000000003</v>
      </c>
    </row>
    <row r="340" spans="1:19">
      <c r="A340" t="s">
        <v>55</v>
      </c>
      <c r="B340" s="14">
        <v>1993</v>
      </c>
      <c r="C340">
        <v>0</v>
      </c>
      <c r="E340">
        <v>10465530</v>
      </c>
      <c r="G340" s="24">
        <v>347</v>
      </c>
      <c r="H340" s="14">
        <v>18.63013698630137</v>
      </c>
      <c r="I340" s="18">
        <v>1</v>
      </c>
      <c r="J340" s="18">
        <v>0</v>
      </c>
      <c r="K340" s="20">
        <v>0</v>
      </c>
      <c r="L340" s="23">
        <f>'OOP-Exp'!$L$20</f>
        <v>6826.0460000000003</v>
      </c>
      <c r="P340" s="24">
        <v>1790.0509999999999</v>
      </c>
      <c r="Q340">
        <v>52144</v>
      </c>
      <c r="S340">
        <v>479.18799999999999</v>
      </c>
    </row>
    <row r="341" spans="1:19">
      <c r="A341" t="s">
        <v>55</v>
      </c>
      <c r="B341" s="14">
        <v>1994</v>
      </c>
      <c r="C341">
        <v>0</v>
      </c>
      <c r="E341">
        <v>10553040</v>
      </c>
      <c r="G341" s="24">
        <v>349.1</v>
      </c>
      <c r="H341" s="14">
        <v>100</v>
      </c>
      <c r="I341" s="18">
        <v>1</v>
      </c>
      <c r="J341" s="18">
        <v>0</v>
      </c>
      <c r="K341" s="20">
        <v>0</v>
      </c>
      <c r="L341" s="23">
        <f>'OOP-Exp'!$M$20</f>
        <v>8369.7240000000002</v>
      </c>
      <c r="P341" s="24">
        <v>1970.769</v>
      </c>
      <c r="Q341">
        <v>51788</v>
      </c>
      <c r="S341">
        <v>499.983</v>
      </c>
    </row>
    <row r="342" spans="1:19">
      <c r="A342" t="s">
        <v>55</v>
      </c>
      <c r="B342" s="14">
        <v>1995</v>
      </c>
      <c r="C342">
        <v>0</v>
      </c>
      <c r="D342">
        <v>225617237985.66901</v>
      </c>
      <c r="E342">
        <v>10634390</v>
      </c>
      <c r="F342">
        <v>209842080705.711</v>
      </c>
      <c r="G342" s="24">
        <v>358.4</v>
      </c>
      <c r="H342" s="14">
        <v>100</v>
      </c>
      <c r="I342" s="18">
        <v>1</v>
      </c>
      <c r="J342" s="18">
        <v>0</v>
      </c>
      <c r="K342" s="20">
        <v>0</v>
      </c>
      <c r="L342" s="23">
        <f>'OOP-Exp'!$N$20</f>
        <v>8281.4240000000009</v>
      </c>
      <c r="P342" s="24">
        <v>2030.319</v>
      </c>
      <c r="Q342">
        <v>52227</v>
      </c>
      <c r="S342">
        <v>462.35300000000001</v>
      </c>
    </row>
    <row r="343" spans="1:19">
      <c r="A343" t="s">
        <v>55</v>
      </c>
      <c r="B343" s="14">
        <v>1996</v>
      </c>
      <c r="C343">
        <v>0</v>
      </c>
      <c r="D343">
        <v>232260903703.254</v>
      </c>
      <c r="E343">
        <v>10709170</v>
      </c>
      <c r="F343">
        <v>219393649638.09369</v>
      </c>
      <c r="G343" s="24">
        <v>370</v>
      </c>
      <c r="H343" s="14">
        <v>100</v>
      </c>
      <c r="I343" s="18">
        <v>1</v>
      </c>
      <c r="J343" s="18">
        <v>0</v>
      </c>
      <c r="K343" s="20">
        <v>0</v>
      </c>
      <c r="L343" s="23">
        <f>'OOP-Exp'!$O$20</f>
        <v>8191.0309999999999</v>
      </c>
      <c r="P343" s="24">
        <v>2181.819</v>
      </c>
      <c r="Q343">
        <v>52586</v>
      </c>
      <c r="S343">
        <v>474.96600000000001</v>
      </c>
    </row>
    <row r="344" spans="1:19">
      <c r="A344" t="s">
        <v>55</v>
      </c>
      <c r="B344" s="14">
        <v>1997</v>
      </c>
      <c r="C344">
        <v>0</v>
      </c>
      <c r="D344">
        <v>242760186831.11301</v>
      </c>
      <c r="E344">
        <v>10776500</v>
      </c>
      <c r="F344">
        <v>222363475933.5629</v>
      </c>
      <c r="G344" s="24">
        <v>368.5</v>
      </c>
      <c r="H344" s="14">
        <v>100</v>
      </c>
      <c r="I344" s="18">
        <v>1</v>
      </c>
      <c r="J344" s="18">
        <v>0</v>
      </c>
      <c r="K344" s="20">
        <v>0</v>
      </c>
      <c r="L344" s="23">
        <f>'OOP-Exp'!$P$20</f>
        <v>8399.4210000000003</v>
      </c>
      <c r="P344" s="24">
        <v>2290.2979999999998</v>
      </c>
      <c r="Q344">
        <v>52474</v>
      </c>
      <c r="S344">
        <v>538.32600000000002</v>
      </c>
    </row>
    <row r="345" spans="1:19">
      <c r="A345" t="s">
        <v>55</v>
      </c>
      <c r="B345" s="14">
        <v>1998</v>
      </c>
      <c r="C345">
        <v>0</v>
      </c>
      <c r="D345">
        <v>252830253177.64001</v>
      </c>
      <c r="E345">
        <v>10834880</v>
      </c>
      <c r="F345">
        <v>225142812152.15668</v>
      </c>
      <c r="G345" s="24">
        <v>370.5</v>
      </c>
      <c r="H345" s="14">
        <v>100</v>
      </c>
      <c r="I345" s="18">
        <v>1</v>
      </c>
      <c r="J345" s="18">
        <v>0</v>
      </c>
      <c r="K345" s="20">
        <v>0</v>
      </c>
      <c r="L345" s="23">
        <f>'OOP-Exp'!$Q$20</f>
        <v>8708.43</v>
      </c>
      <c r="P345" s="24">
        <v>1885.865</v>
      </c>
      <c r="Q345">
        <v>52495</v>
      </c>
      <c r="S345">
        <v>592.09699999999998</v>
      </c>
    </row>
    <row r="346" spans="1:19">
      <c r="A346" t="s">
        <v>55</v>
      </c>
      <c r="B346" s="14">
        <v>1999</v>
      </c>
      <c r="C346">
        <v>0</v>
      </c>
      <c r="D346">
        <v>260541945115.81799</v>
      </c>
      <c r="E346">
        <v>10882580</v>
      </c>
      <c r="F346">
        <v>230191413929.27637</v>
      </c>
      <c r="G346" s="24">
        <v>375.3</v>
      </c>
      <c r="H346" s="14">
        <v>100</v>
      </c>
      <c r="I346" s="18">
        <v>1</v>
      </c>
      <c r="J346" s="18">
        <v>0</v>
      </c>
      <c r="K346" s="20">
        <v>0</v>
      </c>
      <c r="L346" s="23">
        <f>'OOP-Exp'!$R$20</f>
        <v>8896.7669999999998</v>
      </c>
      <c r="P346" s="24">
        <v>2079.1019999999999</v>
      </c>
      <c r="Q346">
        <v>51404</v>
      </c>
      <c r="S346">
        <v>663.81100000000004</v>
      </c>
    </row>
    <row r="347" spans="1:19">
      <c r="A347" t="s">
        <v>55</v>
      </c>
      <c r="B347" s="14">
        <v>2000</v>
      </c>
      <c r="C347">
        <v>0</v>
      </c>
      <c r="D347">
        <v>271558932287.25601</v>
      </c>
      <c r="E347">
        <v>10917480</v>
      </c>
      <c r="F347">
        <v>270100660820.87341</v>
      </c>
      <c r="G347" s="24">
        <v>378.8</v>
      </c>
      <c r="H347" s="14">
        <v>100</v>
      </c>
      <c r="I347" s="18">
        <v>1</v>
      </c>
      <c r="J347" s="18">
        <v>0</v>
      </c>
      <c r="K347" s="20">
        <v>0</v>
      </c>
      <c r="L347" s="23">
        <f>'OOP-Exp'!$S$20</f>
        <v>7324.4849999999997</v>
      </c>
      <c r="P347" s="24">
        <v>2382.0010000000002</v>
      </c>
      <c r="Q347">
        <v>51500</v>
      </c>
      <c r="S347">
        <v>681.63800000000003</v>
      </c>
    </row>
    <row r="348" spans="1:19">
      <c r="A348" t="s">
        <v>55</v>
      </c>
      <c r="B348" s="14">
        <v>2001</v>
      </c>
      <c r="C348">
        <v>0</v>
      </c>
      <c r="D348">
        <v>281362291627.12</v>
      </c>
      <c r="E348">
        <v>10950000</v>
      </c>
      <c r="F348">
        <v>281142829039.65082</v>
      </c>
      <c r="G348" s="24">
        <v>387.5</v>
      </c>
      <c r="H348" s="14">
        <v>100</v>
      </c>
      <c r="I348" s="18">
        <v>1</v>
      </c>
      <c r="J348" s="18">
        <v>0</v>
      </c>
      <c r="K348" s="20">
        <v>0</v>
      </c>
      <c r="L348" s="23">
        <f>'OOP-Exp'!$T$20</f>
        <v>8064.7569999999996</v>
      </c>
      <c r="P348" s="24">
        <v>2705.4949999999999</v>
      </c>
      <c r="Q348">
        <v>52276</v>
      </c>
      <c r="S348">
        <v>953.69</v>
      </c>
    </row>
    <row r="349" spans="1:19">
      <c r="A349" t="s">
        <v>55</v>
      </c>
      <c r="B349" s="14">
        <v>2002</v>
      </c>
      <c r="C349">
        <v>0</v>
      </c>
      <c r="D349">
        <v>290203683975.87799</v>
      </c>
      <c r="E349">
        <v>10983000</v>
      </c>
      <c r="F349">
        <v>284730442496.09296</v>
      </c>
      <c r="G349" s="24">
        <v>405.8</v>
      </c>
      <c r="H349" s="14">
        <v>100</v>
      </c>
      <c r="I349" s="18">
        <v>1</v>
      </c>
      <c r="J349" s="18">
        <v>0</v>
      </c>
      <c r="K349" s="20">
        <v>0</v>
      </c>
      <c r="L349" s="23">
        <f>'OOP-Exp'!$U$20</f>
        <v>9284.5730000000003</v>
      </c>
      <c r="P349" s="24">
        <v>3145.9270000000001</v>
      </c>
      <c r="Q349">
        <v>51781</v>
      </c>
      <c r="S349">
        <v>994.44899999999996</v>
      </c>
    </row>
    <row r="350" spans="1:19">
      <c r="A350" t="s">
        <v>55</v>
      </c>
      <c r="B350" s="14">
        <v>2003</v>
      </c>
      <c r="C350">
        <v>0</v>
      </c>
      <c r="D350">
        <v>309176083955.31598</v>
      </c>
      <c r="E350">
        <v>11016000</v>
      </c>
      <c r="F350">
        <v>290916144436.91498</v>
      </c>
      <c r="G350" s="24">
        <v>411.7</v>
      </c>
      <c r="H350" s="14">
        <v>100</v>
      </c>
      <c r="I350" s="18">
        <v>1</v>
      </c>
      <c r="J350" s="18">
        <v>0</v>
      </c>
      <c r="K350" s="20">
        <v>0</v>
      </c>
      <c r="L350" s="23">
        <f>'OOP-Exp'!$V$20</f>
        <v>9465.3559999999998</v>
      </c>
      <c r="P350" s="24">
        <v>3647.4070000000002</v>
      </c>
      <c r="Q350">
        <v>51762</v>
      </c>
      <c r="S350">
        <v>891.98400000000004</v>
      </c>
    </row>
    <row r="351" spans="1:19">
      <c r="A351" t="s">
        <v>55</v>
      </c>
      <c r="B351" s="14">
        <v>2004</v>
      </c>
      <c r="C351">
        <v>0</v>
      </c>
      <c r="D351">
        <v>324276147620.90198</v>
      </c>
      <c r="E351">
        <v>11057000</v>
      </c>
      <c r="F351">
        <v>307718607523.37872</v>
      </c>
      <c r="G351" s="24">
        <v>418.8</v>
      </c>
      <c r="H351" s="14">
        <v>22.404371584699454</v>
      </c>
      <c r="I351" s="18">
        <v>1</v>
      </c>
      <c r="J351" s="18">
        <v>0</v>
      </c>
      <c r="K351" s="20">
        <v>0</v>
      </c>
      <c r="L351" s="23">
        <f>'OOP-Exp'!$W$20</f>
        <v>9830.384</v>
      </c>
      <c r="P351" s="24">
        <v>4111.1459999999997</v>
      </c>
      <c r="Q351">
        <v>51871</v>
      </c>
      <c r="S351">
        <v>845.43200000000002</v>
      </c>
    </row>
    <row r="352" spans="1:19">
      <c r="A352" t="s">
        <v>55</v>
      </c>
      <c r="B352" s="14">
        <v>2005</v>
      </c>
      <c r="C352">
        <v>0</v>
      </c>
      <c r="D352">
        <v>327950452497.58502</v>
      </c>
      <c r="E352">
        <v>11093000</v>
      </c>
      <c r="F352">
        <v>321804661017.78027</v>
      </c>
      <c r="G352" s="24">
        <v>432.7</v>
      </c>
      <c r="H352" s="14">
        <v>0</v>
      </c>
      <c r="I352" s="18">
        <v>1</v>
      </c>
      <c r="J352" s="18">
        <v>0</v>
      </c>
      <c r="K352" s="20">
        <v>0</v>
      </c>
      <c r="L352" s="23">
        <f>'OOP-Exp'!$X$20</f>
        <v>10988.089</v>
      </c>
      <c r="P352" s="24">
        <v>4665.3909999999996</v>
      </c>
      <c r="Q352">
        <v>52511</v>
      </c>
      <c r="S352">
        <v>838.44</v>
      </c>
    </row>
    <row r="353" spans="1:20">
      <c r="A353" t="s">
        <v>55</v>
      </c>
      <c r="B353" s="14">
        <v>2006</v>
      </c>
      <c r="C353">
        <v>0</v>
      </c>
      <c r="D353">
        <v>346789833758.83301</v>
      </c>
      <c r="E353">
        <v>11131000</v>
      </c>
      <c r="F353">
        <v>356936904294.61646</v>
      </c>
      <c r="G353" s="24">
        <v>453.5</v>
      </c>
      <c r="H353" s="14">
        <v>0</v>
      </c>
      <c r="I353" s="18">
        <v>1</v>
      </c>
      <c r="J353" s="18">
        <v>0</v>
      </c>
      <c r="K353" s="20">
        <v>0</v>
      </c>
      <c r="L353" s="23">
        <f>'OOP-Exp'!$Y$20</f>
        <v>10957.21</v>
      </c>
      <c r="P353" s="24">
        <v>5397.6670000000004</v>
      </c>
      <c r="Q353">
        <v>53701</v>
      </c>
      <c r="S353">
        <v>898.15800000000002</v>
      </c>
    </row>
    <row r="354" spans="1:20">
      <c r="A354" t="s">
        <v>55</v>
      </c>
      <c r="B354" s="14">
        <v>2007</v>
      </c>
      <c r="C354">
        <v>0</v>
      </c>
      <c r="D354">
        <v>358519439006.18103</v>
      </c>
      <c r="E354">
        <v>11163000</v>
      </c>
      <c r="F354">
        <v>368479109021.77277</v>
      </c>
      <c r="G354" s="24">
        <v>479.2</v>
      </c>
      <c r="H354" s="14">
        <v>0</v>
      </c>
      <c r="I354" s="18">
        <v>1</v>
      </c>
      <c r="J354" s="18">
        <v>0</v>
      </c>
      <c r="K354" s="20">
        <v>0</v>
      </c>
      <c r="L354" s="23">
        <f>'OOP-Exp'!$Z$20</f>
        <v>12022.603999999999</v>
      </c>
      <c r="P354" s="24">
        <v>6419.9830000000002</v>
      </c>
      <c r="Q354">
        <v>53888</v>
      </c>
      <c r="S354">
        <v>872.74400000000003</v>
      </c>
    </row>
    <row r="355" spans="1:20">
      <c r="A355" t="s">
        <v>55</v>
      </c>
      <c r="B355" s="14">
        <v>2008</v>
      </c>
      <c r="C355">
        <v>0</v>
      </c>
      <c r="D355">
        <v>356948906687.422</v>
      </c>
      <c r="E355">
        <v>11186000</v>
      </c>
      <c r="F355">
        <v>388189075000.7052</v>
      </c>
      <c r="G355" s="24">
        <v>499.4</v>
      </c>
      <c r="H355" s="14">
        <v>0</v>
      </c>
      <c r="I355" s="18">
        <v>1</v>
      </c>
      <c r="J355" s="18">
        <v>0</v>
      </c>
      <c r="K355" s="20">
        <v>0</v>
      </c>
      <c r="L355" s="23">
        <f>'OOP-Exp'!$AA$20</f>
        <v>13554.085999999999</v>
      </c>
      <c r="Q355">
        <v>53652</v>
      </c>
      <c r="S355">
        <v>937.89300000000003</v>
      </c>
    </row>
    <row r="356" spans="1:20">
      <c r="A356" t="s">
        <v>55</v>
      </c>
      <c r="B356" s="14">
        <v>2009</v>
      </c>
      <c r="C356">
        <v>0</v>
      </c>
      <c r="D356">
        <v>341385183230.76001</v>
      </c>
      <c r="E356">
        <v>11185000</v>
      </c>
      <c r="F356">
        <v>430896378273.8653</v>
      </c>
      <c r="G356" s="24">
        <v>523.5</v>
      </c>
      <c r="H356" s="14">
        <v>20.273972602739725</v>
      </c>
      <c r="I356" s="18">
        <v>1</v>
      </c>
      <c r="J356" s="18">
        <v>0</v>
      </c>
      <c r="K356" s="20">
        <v>0</v>
      </c>
      <c r="L356" s="23">
        <f>'OOP-Exp'!$AB$20</f>
        <v>9885.9580000000005</v>
      </c>
      <c r="M356" s="23">
        <v>12578.513000000001</v>
      </c>
      <c r="N356" s="24">
        <v>120.43600000000001</v>
      </c>
      <c r="O356" s="24">
        <v>388.85</v>
      </c>
      <c r="P356" s="24">
        <v>6663.9629999999997</v>
      </c>
      <c r="Q356">
        <v>54704</v>
      </c>
      <c r="S356">
        <v>515.30899999999997</v>
      </c>
      <c r="T356">
        <v>11026.07</v>
      </c>
    </row>
    <row r="357" spans="1:20">
      <c r="A357" t="s">
        <v>55</v>
      </c>
      <c r="B357" s="14">
        <v>2010</v>
      </c>
      <c r="C357">
        <v>0</v>
      </c>
      <c r="D357">
        <v>323165400459.51001</v>
      </c>
      <c r="E357">
        <v>11153000</v>
      </c>
      <c r="F357">
        <v>470748575541.35901</v>
      </c>
      <c r="G357" s="24">
        <v>549.20000000000005</v>
      </c>
      <c r="H357" s="14">
        <v>100</v>
      </c>
      <c r="I357" s="18">
        <v>1</v>
      </c>
      <c r="J357" s="18">
        <v>1</v>
      </c>
      <c r="K357" s="20">
        <v>0</v>
      </c>
      <c r="L357" s="23">
        <f>'OOP-Exp'!$AC$20</f>
        <v>9274.5920000000006</v>
      </c>
      <c r="M357" s="23">
        <v>12004.521000000001</v>
      </c>
      <c r="N357" s="24">
        <v>161.41999999999999</v>
      </c>
      <c r="O357" s="24">
        <v>383.78199999999998</v>
      </c>
      <c r="P357" s="24">
        <v>6631.8429999999998</v>
      </c>
      <c r="Q357">
        <v>49828</v>
      </c>
      <c r="S357">
        <v>338.64</v>
      </c>
      <c r="T357">
        <v>10205.021000000001</v>
      </c>
    </row>
    <row r="358" spans="1:20">
      <c r="A358" t="s">
        <v>55</v>
      </c>
      <c r="B358" s="14">
        <v>2011</v>
      </c>
      <c r="C358">
        <v>1</v>
      </c>
      <c r="D358">
        <v>294514384042.763</v>
      </c>
      <c r="E358">
        <v>11124000</v>
      </c>
      <c r="F358">
        <v>503501790959.50763</v>
      </c>
      <c r="G358" s="24">
        <v>575.1</v>
      </c>
      <c r="H358" s="14">
        <v>95.799086757990864</v>
      </c>
      <c r="I358" s="18">
        <v>1</v>
      </c>
      <c r="J358" s="18">
        <v>1</v>
      </c>
      <c r="K358" s="20">
        <v>0</v>
      </c>
      <c r="L358" s="23">
        <f>'OOP-Exp'!$AD$20</f>
        <v>8777.0010000000002</v>
      </c>
      <c r="M358" s="23">
        <v>9137.5810000000001</v>
      </c>
      <c r="N358" s="24">
        <v>91.897000000000006</v>
      </c>
      <c r="O358" s="24">
        <v>305.57600000000002</v>
      </c>
      <c r="P358" s="24">
        <v>6002.2039999999997</v>
      </c>
      <c r="Q358">
        <v>49692</v>
      </c>
      <c r="S358">
        <v>246.70500000000001</v>
      </c>
      <c r="T358">
        <v>7404.8620000000001</v>
      </c>
    </row>
    <row r="359" spans="1:20">
      <c r="A359" t="s">
        <v>55</v>
      </c>
      <c r="B359" s="14">
        <v>2012</v>
      </c>
      <c r="C359">
        <v>1</v>
      </c>
      <c r="D359">
        <v>275016291217.453</v>
      </c>
      <c r="E359">
        <v>11090000</v>
      </c>
      <c r="F359">
        <v>430383994777.84088</v>
      </c>
      <c r="G359" s="24">
        <v>604</v>
      </c>
      <c r="H359" s="14">
        <v>39.496053430479662</v>
      </c>
      <c r="I359" s="18">
        <v>1</v>
      </c>
      <c r="J359" s="18">
        <v>1</v>
      </c>
      <c r="K359" s="20">
        <v>0</v>
      </c>
      <c r="L359" s="23">
        <f>'OOP-Exp'!$AE$20</f>
        <v>7839.77</v>
      </c>
      <c r="M359" s="23">
        <v>9151.4339999999993</v>
      </c>
      <c r="N359" s="24">
        <v>108.94</v>
      </c>
      <c r="O359" s="24">
        <v>248.38</v>
      </c>
      <c r="P359" s="24">
        <v>4745.0829999999996</v>
      </c>
      <c r="Q359">
        <v>49100</v>
      </c>
      <c r="S359">
        <v>211.74700000000001</v>
      </c>
      <c r="T359">
        <v>7707.2120000000004</v>
      </c>
    </row>
    <row r="360" spans="1:20">
      <c r="A360" t="s">
        <v>55</v>
      </c>
      <c r="B360" s="14">
        <v>2013</v>
      </c>
      <c r="C360">
        <v>1</v>
      </c>
      <c r="D360">
        <v>264067448137.02499</v>
      </c>
      <c r="F360">
        <v>461988641190.20654</v>
      </c>
      <c r="G360" s="24">
        <v>628</v>
      </c>
      <c r="H360" s="14">
        <v>23.729071537290714</v>
      </c>
      <c r="I360" s="18">
        <v>1</v>
      </c>
      <c r="J360" s="18">
        <v>1</v>
      </c>
      <c r="K360" s="20">
        <v>0</v>
      </c>
      <c r="L360" s="23">
        <f>'OOP-Exp'!$AF$20</f>
        <v>7968.0990000000002</v>
      </c>
      <c r="M360" s="23">
        <v>8182.8540000000003</v>
      </c>
      <c r="N360" s="24">
        <v>119.36199999999999</v>
      </c>
      <c r="O360" s="24">
        <v>242.215</v>
      </c>
      <c r="P360" s="24">
        <v>3501.924</v>
      </c>
      <c r="Q360">
        <v>46510</v>
      </c>
      <c r="S360">
        <v>199.40799999999999</v>
      </c>
      <c r="T360">
        <v>6503.5370000000003</v>
      </c>
    </row>
    <row r="361" spans="1:20">
      <c r="A361" t="s">
        <v>55</v>
      </c>
      <c r="B361" s="14">
        <v>2014</v>
      </c>
      <c r="C361">
        <v>1</v>
      </c>
      <c r="D361">
        <v>265890605851.94699</v>
      </c>
      <c r="F361">
        <v>470769953285.1062</v>
      </c>
      <c r="G361" s="24">
        <v>655.5</v>
      </c>
      <c r="H361" s="14">
        <v>20</v>
      </c>
      <c r="I361" s="18">
        <v>1</v>
      </c>
      <c r="J361" s="18">
        <v>1</v>
      </c>
      <c r="K361" s="20">
        <v>1</v>
      </c>
      <c r="L361" s="23">
        <f>'OOP-Exp'!$AG$20</f>
        <v>8295.0419999999995</v>
      </c>
      <c r="M361" s="23">
        <v>7148.3519999999999</v>
      </c>
      <c r="N361" s="24">
        <v>74.278999999999996</v>
      </c>
      <c r="O361" s="24">
        <v>308.10599999999999</v>
      </c>
      <c r="P361" s="24">
        <v>2814.681</v>
      </c>
      <c r="Q361">
        <v>46160</v>
      </c>
      <c r="S361">
        <v>412.74799999999999</v>
      </c>
      <c r="T361">
        <v>5781.7150000000001</v>
      </c>
    </row>
    <row r="362" spans="1:20">
      <c r="A362" t="s">
        <v>56</v>
      </c>
      <c r="B362" s="14">
        <v>1985</v>
      </c>
      <c r="C362">
        <v>0</v>
      </c>
      <c r="E362">
        <v>10648710</v>
      </c>
      <c r="G362" s="24">
        <v>237.5</v>
      </c>
      <c r="I362" s="18">
        <v>0</v>
      </c>
      <c r="J362" s="18">
        <v>0</v>
      </c>
      <c r="K362" s="20">
        <v>0</v>
      </c>
    </row>
    <row r="363" spans="1:20">
      <c r="A363" t="s">
        <v>56</v>
      </c>
      <c r="B363" s="14">
        <v>1986</v>
      </c>
      <c r="C363">
        <v>0</v>
      </c>
      <c r="E363">
        <v>10630560</v>
      </c>
      <c r="G363" s="24">
        <v>240.1</v>
      </c>
      <c r="I363" s="18">
        <v>0</v>
      </c>
      <c r="J363" s="18">
        <v>0</v>
      </c>
      <c r="K363" s="20">
        <v>0</v>
      </c>
    </row>
    <row r="364" spans="1:20">
      <c r="A364" t="s">
        <v>56</v>
      </c>
      <c r="B364" s="14">
        <v>1987</v>
      </c>
      <c r="C364">
        <v>0</v>
      </c>
      <c r="E364">
        <v>10612740</v>
      </c>
      <c r="G364" s="24">
        <v>245.6</v>
      </c>
      <c r="I364" s="18">
        <v>0</v>
      </c>
      <c r="J364" s="18">
        <v>0</v>
      </c>
      <c r="K364" s="20">
        <v>0</v>
      </c>
    </row>
    <row r="365" spans="1:20">
      <c r="A365" t="s">
        <v>56</v>
      </c>
      <c r="B365" s="14">
        <v>1988</v>
      </c>
      <c r="C365">
        <v>0</v>
      </c>
      <c r="E365">
        <v>10596490</v>
      </c>
      <c r="G365" s="24">
        <v>252.9</v>
      </c>
      <c r="I365" s="18">
        <v>0</v>
      </c>
      <c r="J365" s="18">
        <v>0</v>
      </c>
      <c r="K365" s="20">
        <v>0</v>
      </c>
    </row>
    <row r="366" spans="1:20">
      <c r="A366" t="s">
        <v>56</v>
      </c>
      <c r="B366" s="14">
        <v>1989</v>
      </c>
      <c r="C366">
        <v>0</v>
      </c>
      <c r="E366">
        <v>10481720</v>
      </c>
      <c r="G366" s="24">
        <v>262.60000000000002</v>
      </c>
      <c r="I366" s="18">
        <v>0</v>
      </c>
      <c r="J366" s="18">
        <v>0</v>
      </c>
      <c r="K366" s="20">
        <v>0</v>
      </c>
    </row>
    <row r="367" spans="1:20">
      <c r="A367" t="s">
        <v>56</v>
      </c>
      <c r="B367" s="14">
        <v>1990</v>
      </c>
      <c r="C367">
        <v>0</v>
      </c>
      <c r="E367">
        <v>10373990</v>
      </c>
      <c r="G367" s="24">
        <v>259.89999999999998</v>
      </c>
      <c r="H367" s="14">
        <v>23.4072387510586</v>
      </c>
      <c r="I367" s="18">
        <v>0</v>
      </c>
      <c r="J367" s="18">
        <v>0</v>
      </c>
      <c r="K367" s="20">
        <v>0</v>
      </c>
    </row>
    <row r="368" spans="1:20">
      <c r="A368" t="s">
        <v>56</v>
      </c>
      <c r="B368" s="14">
        <v>1991</v>
      </c>
      <c r="C368">
        <v>0</v>
      </c>
      <c r="D368">
        <v>151138001715.64801</v>
      </c>
      <c r="E368">
        <v>10373400</v>
      </c>
      <c r="G368" s="24">
        <v>268.3</v>
      </c>
      <c r="H368" s="14">
        <v>21.052631578947366</v>
      </c>
      <c r="I368" s="18">
        <v>0</v>
      </c>
      <c r="J368" s="18">
        <v>0</v>
      </c>
      <c r="K368" s="20">
        <v>0</v>
      </c>
      <c r="L368" s="23">
        <f>'OOP-Exp'!$J$21</f>
        <v>1140.4110000000001</v>
      </c>
      <c r="P368" s="24">
        <v>2293.9760000000001</v>
      </c>
      <c r="S368">
        <v>111027.77899999999</v>
      </c>
    </row>
    <row r="369" spans="1:20">
      <c r="A369" t="s">
        <v>56</v>
      </c>
      <c r="B369" s="14">
        <v>1992</v>
      </c>
      <c r="C369">
        <v>0</v>
      </c>
      <c r="D369">
        <v>146506860772.98199</v>
      </c>
      <c r="E369">
        <v>10369340</v>
      </c>
      <c r="G369" s="24">
        <v>276.2</v>
      </c>
      <c r="H369" s="14">
        <v>21.052631578947366</v>
      </c>
      <c r="I369" s="18">
        <v>0</v>
      </c>
      <c r="J369" s="18">
        <v>0</v>
      </c>
      <c r="K369" s="20">
        <v>0</v>
      </c>
      <c r="L369" s="23">
        <f>'OOP-Exp'!$K$21</f>
        <v>1312.039</v>
      </c>
      <c r="P369" s="24">
        <v>2058.4250000000002</v>
      </c>
      <c r="S369">
        <v>111948.262</v>
      </c>
    </row>
    <row r="370" spans="1:20">
      <c r="A370" t="s">
        <v>56</v>
      </c>
      <c r="B370" s="14">
        <v>1993</v>
      </c>
      <c r="C370">
        <v>0</v>
      </c>
      <c r="D370">
        <v>145662822269.66</v>
      </c>
      <c r="E370">
        <v>10357520</v>
      </c>
      <c r="G370" s="24">
        <v>286.39999999999998</v>
      </c>
      <c r="H370" s="14">
        <v>20.983237202595529</v>
      </c>
      <c r="I370" s="18">
        <v>0</v>
      </c>
      <c r="J370" s="18">
        <v>0</v>
      </c>
      <c r="K370" s="20">
        <v>0</v>
      </c>
      <c r="L370" s="23">
        <f>'OOP-Exp'!$L$21</f>
        <v>1370.067</v>
      </c>
      <c r="P370" s="24">
        <v>2142.547</v>
      </c>
      <c r="S370">
        <v>103283.827</v>
      </c>
    </row>
    <row r="371" spans="1:20">
      <c r="A371" t="s">
        <v>56</v>
      </c>
      <c r="B371" s="14">
        <v>1994</v>
      </c>
      <c r="C371">
        <v>1</v>
      </c>
      <c r="D371">
        <v>149955730773.69601</v>
      </c>
      <c r="E371">
        <v>10343360</v>
      </c>
      <c r="G371" s="24">
        <v>293.89999999999998</v>
      </c>
      <c r="H371" s="14">
        <v>46.61203522504892</v>
      </c>
      <c r="I371" s="18">
        <v>0</v>
      </c>
      <c r="J371" s="18">
        <v>0</v>
      </c>
      <c r="K371" s="20">
        <v>0</v>
      </c>
      <c r="L371" s="23">
        <f>'OOP-Exp'!$M$21</f>
        <v>1523.2739999999999</v>
      </c>
      <c r="P371" s="24">
        <v>2302.681</v>
      </c>
      <c r="S371">
        <v>118171.56299999999</v>
      </c>
    </row>
    <row r="372" spans="1:20">
      <c r="A372" t="s">
        <v>56</v>
      </c>
      <c r="B372" s="14">
        <v>1995</v>
      </c>
      <c r="C372">
        <v>0</v>
      </c>
      <c r="D372">
        <v>152189359585.41299</v>
      </c>
      <c r="E372">
        <v>10328960</v>
      </c>
      <c r="G372" s="24">
        <v>302.3</v>
      </c>
      <c r="H372" s="14">
        <v>79.769080234833652</v>
      </c>
      <c r="I372" s="18">
        <v>0</v>
      </c>
      <c r="J372" s="18">
        <v>0</v>
      </c>
      <c r="K372" s="20">
        <v>0</v>
      </c>
      <c r="L372" s="23">
        <f>'OOP-Exp'!$N$21</f>
        <v>1754.701</v>
      </c>
      <c r="P372" s="24">
        <v>1825.567</v>
      </c>
      <c r="S372">
        <v>89290.827000000005</v>
      </c>
    </row>
    <row r="373" spans="1:20">
      <c r="A373" t="s">
        <v>56</v>
      </c>
      <c r="B373" s="14">
        <v>1996</v>
      </c>
      <c r="C373">
        <v>0</v>
      </c>
      <c r="D373">
        <v>152255162497.64899</v>
      </c>
      <c r="E373">
        <v>10311240</v>
      </c>
      <c r="G373" s="24">
        <v>294</v>
      </c>
      <c r="H373" s="14">
        <v>80</v>
      </c>
      <c r="I373" s="18">
        <v>0</v>
      </c>
      <c r="J373" s="18">
        <v>0</v>
      </c>
      <c r="K373" s="20">
        <v>0</v>
      </c>
      <c r="L373" s="23">
        <f>'OOP-Exp'!$O$21</f>
        <v>1950.075</v>
      </c>
      <c r="P373" s="24">
        <v>1800.0050000000001</v>
      </c>
      <c r="S373">
        <v>62638.987000000001</v>
      </c>
    </row>
    <row r="374" spans="1:20">
      <c r="A374" t="s">
        <v>56</v>
      </c>
      <c r="B374" s="14">
        <v>1997</v>
      </c>
      <c r="C374">
        <v>1</v>
      </c>
      <c r="D374">
        <v>157469919602.681</v>
      </c>
      <c r="E374">
        <v>10290490</v>
      </c>
      <c r="F374">
        <v>96066099152.811584</v>
      </c>
      <c r="G374" s="24">
        <v>277.7</v>
      </c>
      <c r="H374" s="14">
        <v>80</v>
      </c>
      <c r="I374" s="18">
        <v>0</v>
      </c>
      <c r="J374" s="18">
        <v>0</v>
      </c>
      <c r="K374" s="20">
        <v>0</v>
      </c>
      <c r="L374" s="23">
        <f>'OOP-Exp'!$P$21</f>
        <v>1976.163</v>
      </c>
      <c r="S374">
        <v>82565.664000000004</v>
      </c>
    </row>
    <row r="375" spans="1:20">
      <c r="A375" t="s">
        <v>56</v>
      </c>
      <c r="B375" s="14">
        <v>1998</v>
      </c>
      <c r="C375">
        <v>1</v>
      </c>
      <c r="D375">
        <v>164099124033.358</v>
      </c>
      <c r="E375">
        <v>10266570</v>
      </c>
      <c r="F375">
        <v>97000633207.358246</v>
      </c>
      <c r="G375" s="24">
        <v>264.10000000000002</v>
      </c>
      <c r="H375" s="14">
        <v>51.578220329227577</v>
      </c>
      <c r="I375" s="18">
        <v>0</v>
      </c>
      <c r="J375" s="18">
        <v>0</v>
      </c>
      <c r="K375" s="20">
        <v>0</v>
      </c>
      <c r="L375" s="23">
        <f>'OOP-Exp'!$Q$21</f>
        <v>2848.5479999999998</v>
      </c>
      <c r="M375" s="23">
        <v>4143.3829999999998</v>
      </c>
      <c r="N375" s="24">
        <v>244.21600000000001</v>
      </c>
      <c r="O375" s="24">
        <v>511.529</v>
      </c>
      <c r="P375" s="24">
        <v>2281.8040000000001</v>
      </c>
      <c r="S375">
        <v>80534.267000000007</v>
      </c>
      <c r="T375">
        <v>3907.7629999999999</v>
      </c>
    </row>
    <row r="376" spans="1:20">
      <c r="A376" t="s">
        <v>56</v>
      </c>
      <c r="B376" s="14">
        <v>1999</v>
      </c>
      <c r="C376">
        <v>0</v>
      </c>
      <c r="D376">
        <v>169422766865.49301</v>
      </c>
      <c r="E376">
        <v>10237530</v>
      </c>
      <c r="F376">
        <v>101663825485.30774</v>
      </c>
      <c r="G376" s="24">
        <v>251.5</v>
      </c>
      <c r="H376" s="14">
        <v>22.222222222222221</v>
      </c>
      <c r="I376" s="18">
        <v>0</v>
      </c>
      <c r="J376" s="18">
        <v>0</v>
      </c>
      <c r="K376" s="20">
        <v>0</v>
      </c>
      <c r="L376" s="23">
        <f>'OOP-Exp'!$R$21</f>
        <v>3337.163</v>
      </c>
      <c r="M376" s="23">
        <v>4408.9359999999997</v>
      </c>
      <c r="N376" s="24">
        <v>225.24299999999999</v>
      </c>
      <c r="O376" s="24">
        <v>586.92600000000004</v>
      </c>
      <c r="P376" s="24">
        <v>2185.2220000000002</v>
      </c>
      <c r="S376">
        <v>67451.361999999994</v>
      </c>
      <c r="T376">
        <v>4078.902</v>
      </c>
    </row>
    <row r="377" spans="1:20">
      <c r="A377" t="s">
        <v>56</v>
      </c>
      <c r="B377" s="14">
        <v>2000</v>
      </c>
      <c r="C377">
        <v>0</v>
      </c>
      <c r="D377">
        <v>176584962273.78601</v>
      </c>
      <c r="E377">
        <v>10210970</v>
      </c>
      <c r="F377">
        <v>96837427461.321503</v>
      </c>
      <c r="G377" s="24">
        <v>260.10000000000002</v>
      </c>
      <c r="H377" s="14">
        <v>22.222222222222221</v>
      </c>
      <c r="I377" s="18">
        <v>0</v>
      </c>
      <c r="J377" s="18">
        <v>0</v>
      </c>
      <c r="K377" s="20">
        <v>0</v>
      </c>
      <c r="L377" s="23">
        <f>'OOP-Exp'!$S$21</f>
        <v>3615.1210000000001</v>
      </c>
      <c r="M377" s="23">
        <v>4412.3249999999998</v>
      </c>
      <c r="N377" s="24">
        <v>227.38399999999999</v>
      </c>
      <c r="O377" s="24">
        <v>602.327</v>
      </c>
      <c r="P377" s="24">
        <v>2183.1030000000001</v>
      </c>
      <c r="Q377">
        <v>83271</v>
      </c>
      <c r="R377">
        <v>13325</v>
      </c>
      <c r="S377">
        <v>60528.991999999998</v>
      </c>
      <c r="T377">
        <v>4070.4479999999999</v>
      </c>
    </row>
    <row r="378" spans="1:20">
      <c r="A378" t="s">
        <v>56</v>
      </c>
      <c r="B378" s="14">
        <v>2001</v>
      </c>
      <c r="C378">
        <v>0</v>
      </c>
      <c r="D378">
        <v>183381967526.069</v>
      </c>
      <c r="E378">
        <v>10187580</v>
      </c>
      <c r="F378">
        <v>94975354801.426392</v>
      </c>
      <c r="G378" s="24">
        <v>278.10000000000002</v>
      </c>
      <c r="H378" s="14">
        <v>22.222222222222221</v>
      </c>
      <c r="I378" s="18">
        <v>0</v>
      </c>
      <c r="J378" s="18">
        <v>0</v>
      </c>
      <c r="K378" s="20">
        <v>0</v>
      </c>
      <c r="L378" s="23">
        <f>'OOP-Exp'!$T$21</f>
        <v>3965.1970000000001</v>
      </c>
      <c r="M378" s="23">
        <v>4499.5010000000002</v>
      </c>
      <c r="N378" s="24">
        <v>165.54900000000001</v>
      </c>
      <c r="O378" s="24">
        <v>632.52200000000005</v>
      </c>
      <c r="P378" s="24">
        <v>2268.7310000000002</v>
      </c>
      <c r="Q378">
        <v>80665</v>
      </c>
      <c r="R378">
        <v>12907</v>
      </c>
      <c r="S378">
        <v>63856.343999999997</v>
      </c>
      <c r="T378">
        <v>4119.8280000000004</v>
      </c>
    </row>
    <row r="379" spans="1:20">
      <c r="A379" t="s">
        <v>56</v>
      </c>
      <c r="B379" s="14">
        <v>2002</v>
      </c>
      <c r="C379">
        <v>0</v>
      </c>
      <c r="D379">
        <v>191599017668.54999</v>
      </c>
      <c r="E379">
        <v>10158610</v>
      </c>
      <c r="F379">
        <v>105222348523.21428</v>
      </c>
      <c r="G379" s="24">
        <v>295.60000000000002</v>
      </c>
      <c r="H379" s="14">
        <v>52.888888888888886</v>
      </c>
      <c r="I379" s="18">
        <v>0</v>
      </c>
      <c r="J379" s="18">
        <v>0</v>
      </c>
      <c r="K379" s="20">
        <v>0</v>
      </c>
      <c r="L379" s="23">
        <f>'OOP-Exp'!$U$21</f>
        <v>4131.9260000000004</v>
      </c>
      <c r="M379" s="23">
        <v>5104.1480000000001</v>
      </c>
      <c r="N379" s="24">
        <v>217.94300000000001</v>
      </c>
      <c r="O379" s="24">
        <v>684.23400000000004</v>
      </c>
      <c r="P379" s="24">
        <v>2461.2089999999998</v>
      </c>
      <c r="Q379">
        <v>80360</v>
      </c>
      <c r="R379">
        <v>12973</v>
      </c>
      <c r="S379">
        <v>80682.154999999999</v>
      </c>
      <c r="T379">
        <v>4734.2879999999996</v>
      </c>
    </row>
    <row r="380" spans="1:20">
      <c r="A380" t="s">
        <v>56</v>
      </c>
      <c r="B380" s="14">
        <v>2003</v>
      </c>
      <c r="C380">
        <v>0</v>
      </c>
      <c r="D380">
        <v>198963899240.09799</v>
      </c>
      <c r="E380">
        <v>10129550</v>
      </c>
      <c r="F380">
        <v>114764366720.68091</v>
      </c>
      <c r="G380" s="24">
        <v>313</v>
      </c>
      <c r="H380" s="14">
        <v>75.318828901423572</v>
      </c>
      <c r="I380" s="18">
        <v>0</v>
      </c>
      <c r="J380" s="18">
        <v>0</v>
      </c>
      <c r="K380" s="20">
        <v>0</v>
      </c>
      <c r="L380" s="23">
        <f>'OOP-Exp'!$V$21</f>
        <v>4745.1189999999997</v>
      </c>
      <c r="M380" s="23">
        <v>6047.34</v>
      </c>
      <c r="N380" s="24">
        <v>526.19399999999996</v>
      </c>
      <c r="O380" s="24">
        <v>803.30499999999995</v>
      </c>
      <c r="P380" s="24">
        <v>2820.5729999999999</v>
      </c>
      <c r="Q380">
        <v>79976</v>
      </c>
      <c r="R380">
        <v>12913</v>
      </c>
      <c r="S380">
        <v>68453.463000000003</v>
      </c>
      <c r="T380">
        <v>5572.5360000000001</v>
      </c>
    </row>
    <row r="381" spans="1:20">
      <c r="A381" t="s">
        <v>56</v>
      </c>
      <c r="B381" s="14">
        <v>2004</v>
      </c>
      <c r="C381">
        <v>0</v>
      </c>
      <c r="D381">
        <v>208788168294.40302</v>
      </c>
      <c r="E381">
        <v>10107150</v>
      </c>
      <c r="F381">
        <v>122621291239.30287</v>
      </c>
      <c r="G381" s="24">
        <v>327.10000000000002</v>
      </c>
      <c r="H381" s="14">
        <v>76.806314511232543</v>
      </c>
      <c r="I381" s="18">
        <v>1</v>
      </c>
      <c r="J381" s="18">
        <v>0</v>
      </c>
      <c r="K381" s="20">
        <v>1</v>
      </c>
      <c r="L381" s="23">
        <f>'OOP-Exp'!$W$21</f>
        <v>4790.9709999999995</v>
      </c>
      <c r="M381" s="23">
        <v>5972.607</v>
      </c>
      <c r="N381" s="24">
        <v>517.05600000000004</v>
      </c>
      <c r="O381" s="24">
        <v>739.41600000000005</v>
      </c>
      <c r="P381" s="24">
        <v>3031.451</v>
      </c>
      <c r="Q381">
        <v>79722</v>
      </c>
      <c r="R381">
        <v>12938</v>
      </c>
      <c r="S381">
        <v>75934.634000000005</v>
      </c>
      <c r="T381">
        <v>5463.8209999999999</v>
      </c>
    </row>
    <row r="382" spans="1:20">
      <c r="A382" t="s">
        <v>56</v>
      </c>
      <c r="B382" s="14">
        <v>2005</v>
      </c>
      <c r="C382">
        <v>0</v>
      </c>
      <c r="D382">
        <v>217880107105.189</v>
      </c>
      <c r="E382">
        <v>10087070</v>
      </c>
      <c r="F382">
        <v>132521217544.58911</v>
      </c>
      <c r="G382" s="24">
        <v>337.9</v>
      </c>
      <c r="H382" s="14">
        <v>77.777777777777786</v>
      </c>
      <c r="I382" s="18">
        <v>1</v>
      </c>
      <c r="J382" s="18">
        <v>0</v>
      </c>
      <c r="K382" s="20">
        <v>1</v>
      </c>
      <c r="L382" s="23">
        <f>'OOP-Exp'!$X$21</f>
        <v>5102.2190000000001</v>
      </c>
      <c r="M382" s="23">
        <v>6261.527</v>
      </c>
      <c r="N382" s="24">
        <v>553.93299999999999</v>
      </c>
      <c r="O382" s="24">
        <v>783.74300000000005</v>
      </c>
      <c r="P382" s="24">
        <v>3559.8890000000001</v>
      </c>
      <c r="Q382">
        <v>79834</v>
      </c>
      <c r="R382">
        <v>13100</v>
      </c>
      <c r="S382">
        <v>67677.679999999993</v>
      </c>
      <c r="T382">
        <v>5605.509</v>
      </c>
    </row>
    <row r="383" spans="1:20">
      <c r="A383" t="s">
        <v>56</v>
      </c>
      <c r="B383" s="14">
        <v>2006</v>
      </c>
      <c r="C383">
        <v>0</v>
      </c>
      <c r="D383">
        <v>226173408300.328</v>
      </c>
      <c r="E383">
        <v>10071370</v>
      </c>
      <c r="F383">
        <v>146838561870.82193</v>
      </c>
      <c r="G383" s="24">
        <v>350.5</v>
      </c>
      <c r="H383" s="14">
        <v>77.295398665261686</v>
      </c>
      <c r="I383" s="18">
        <v>1</v>
      </c>
      <c r="J383" s="18">
        <v>0</v>
      </c>
      <c r="K383" s="20">
        <v>1</v>
      </c>
      <c r="L383" s="23">
        <f>'OOP-Exp'!$Y$21</f>
        <v>5157.8450000000003</v>
      </c>
      <c r="M383" s="23">
        <v>6234.6610000000001</v>
      </c>
      <c r="N383" s="24">
        <v>497.15499999999997</v>
      </c>
      <c r="O383" s="24">
        <v>757.11900000000003</v>
      </c>
      <c r="P383" s="24">
        <v>3825.2910000000002</v>
      </c>
      <c r="Q383">
        <v>80341</v>
      </c>
      <c r="R383">
        <v>13367</v>
      </c>
      <c r="S383">
        <v>64695.527000000002</v>
      </c>
      <c r="T383">
        <v>5622.5720000000001</v>
      </c>
    </row>
    <row r="384" spans="1:20">
      <c r="A384" t="s">
        <v>56</v>
      </c>
      <c r="B384" s="14">
        <v>2007</v>
      </c>
      <c r="C384">
        <v>0</v>
      </c>
      <c r="D384">
        <v>227136499840.23001</v>
      </c>
      <c r="E384">
        <v>10055780</v>
      </c>
      <c r="F384">
        <v>149558028319.79944</v>
      </c>
      <c r="G384" s="24">
        <v>363.4</v>
      </c>
      <c r="H384" s="14">
        <v>78.474183350895686</v>
      </c>
      <c r="I384" s="18">
        <v>1</v>
      </c>
      <c r="J384" s="18">
        <v>0</v>
      </c>
      <c r="K384" s="20">
        <v>1</v>
      </c>
      <c r="L384" s="23">
        <f>'OOP-Exp'!$Z$21</f>
        <v>5103.0720000000001</v>
      </c>
      <c r="M384" s="23">
        <v>5949.9059999999999</v>
      </c>
      <c r="N384" s="24">
        <v>561.59</v>
      </c>
      <c r="O384" s="24">
        <v>692.33699999999999</v>
      </c>
      <c r="P384" s="24">
        <v>3042.9450000000002</v>
      </c>
      <c r="Q384">
        <v>72260</v>
      </c>
      <c r="R384">
        <v>17376</v>
      </c>
      <c r="S384">
        <v>52224.487000000001</v>
      </c>
      <c r="T384">
        <v>4930.9399999999996</v>
      </c>
    </row>
    <row r="385" spans="1:20">
      <c r="A385" t="s">
        <v>56</v>
      </c>
      <c r="B385" s="14">
        <v>2008</v>
      </c>
      <c r="C385">
        <v>0</v>
      </c>
      <c r="D385">
        <v>229042960478.552</v>
      </c>
      <c r="E385">
        <v>10038190</v>
      </c>
      <c r="F385">
        <v>164629208703.16879</v>
      </c>
      <c r="G385" s="24">
        <v>372.2</v>
      </c>
      <c r="H385" s="14">
        <v>93.044496487119432</v>
      </c>
      <c r="I385" s="18">
        <v>1</v>
      </c>
      <c r="J385" s="18">
        <v>0</v>
      </c>
      <c r="K385" s="20">
        <v>1</v>
      </c>
      <c r="L385" s="23">
        <f>'OOP-Exp'!$AA$21</f>
        <v>5063.2610000000004</v>
      </c>
      <c r="M385" s="23">
        <v>5942.8050000000003</v>
      </c>
      <c r="N385" s="24">
        <v>580.08799999999997</v>
      </c>
      <c r="O385" s="24">
        <v>677.80200000000002</v>
      </c>
      <c r="P385" s="24">
        <v>2911.8969999999999</v>
      </c>
      <c r="Q385">
        <v>71322</v>
      </c>
      <c r="R385">
        <v>16895</v>
      </c>
      <c r="S385">
        <v>50484.4</v>
      </c>
      <c r="T385">
        <v>5086.6940000000004</v>
      </c>
    </row>
    <row r="386" spans="1:20">
      <c r="A386" t="s">
        <v>56</v>
      </c>
      <c r="B386" s="14">
        <v>2009</v>
      </c>
      <c r="C386">
        <v>1</v>
      </c>
      <c r="D386">
        <v>214019853909.21701</v>
      </c>
      <c r="E386">
        <v>10022650</v>
      </c>
      <c r="F386">
        <v>167194450072.4194</v>
      </c>
      <c r="G386" s="24">
        <v>384</v>
      </c>
      <c r="H386" s="14">
        <v>100</v>
      </c>
      <c r="I386" s="18">
        <v>1</v>
      </c>
      <c r="J386" s="18">
        <v>0</v>
      </c>
      <c r="K386" s="20">
        <v>1</v>
      </c>
      <c r="L386" s="23">
        <f>'OOP-Exp'!$AB$21</f>
        <v>4917.5190000000002</v>
      </c>
      <c r="M386" s="23">
        <v>5496.4629999999997</v>
      </c>
      <c r="N386" s="24">
        <v>542.09199999999998</v>
      </c>
      <c r="O386" s="24">
        <v>606.02099999999996</v>
      </c>
      <c r="P386" s="24">
        <v>2818.98</v>
      </c>
      <c r="Q386">
        <v>71600</v>
      </c>
      <c r="R386">
        <v>16990</v>
      </c>
      <c r="S386">
        <v>43653.341</v>
      </c>
      <c r="T386">
        <v>4759.8990000000003</v>
      </c>
    </row>
    <row r="387" spans="1:20">
      <c r="A387" t="s">
        <v>56</v>
      </c>
      <c r="B387" s="14">
        <v>2010</v>
      </c>
      <c r="C387">
        <v>1</v>
      </c>
      <c r="D387">
        <v>215610445046.96201</v>
      </c>
      <c r="E387">
        <v>10000020</v>
      </c>
      <c r="F387">
        <v>174424537834.09131</v>
      </c>
      <c r="G387" s="24">
        <v>393.7</v>
      </c>
      <c r="H387" s="14">
        <v>40.547945205479451</v>
      </c>
      <c r="I387" s="18">
        <v>1</v>
      </c>
      <c r="J387" s="18">
        <v>1</v>
      </c>
      <c r="K387" s="20">
        <v>1</v>
      </c>
      <c r="L387" s="23">
        <f>'OOP-Exp'!$AC$21</f>
        <v>5337.1049999999996</v>
      </c>
      <c r="M387" s="23">
        <v>5668.0469999999996</v>
      </c>
      <c r="N387" s="24">
        <v>555.16399999999999</v>
      </c>
      <c r="O387" s="24">
        <v>627.25599999999997</v>
      </c>
      <c r="P387" s="24">
        <v>2996.6410000000001</v>
      </c>
      <c r="Q387">
        <v>71818</v>
      </c>
      <c r="R387">
        <v>17125</v>
      </c>
      <c r="S387">
        <v>42899.792000000001</v>
      </c>
      <c r="T387">
        <v>4932.08</v>
      </c>
    </row>
    <row r="388" spans="1:20">
      <c r="A388" t="s">
        <v>56</v>
      </c>
      <c r="B388" s="14">
        <v>2011</v>
      </c>
      <c r="C388">
        <v>0</v>
      </c>
      <c r="D388">
        <v>219399802226.03601</v>
      </c>
      <c r="E388">
        <v>9958823</v>
      </c>
      <c r="F388">
        <v>177810375716.0686</v>
      </c>
      <c r="G388" s="24">
        <v>405.7</v>
      </c>
      <c r="H388" s="14">
        <v>0</v>
      </c>
      <c r="I388" s="18">
        <v>1</v>
      </c>
      <c r="J388" s="18">
        <v>1</v>
      </c>
      <c r="K388" s="20">
        <v>1</v>
      </c>
      <c r="L388" s="23">
        <f>'OOP-Exp'!$AD$21</f>
        <v>5541.8639999999996</v>
      </c>
      <c r="M388" s="23">
        <v>5694.6139999999996</v>
      </c>
      <c r="N388" s="24">
        <v>522.505</v>
      </c>
      <c r="O388" s="24">
        <v>557.33100000000002</v>
      </c>
      <c r="P388" s="24">
        <v>3166.1759999999999</v>
      </c>
      <c r="Q388">
        <v>71669</v>
      </c>
      <c r="R388">
        <v>16975</v>
      </c>
      <c r="S388">
        <v>62206.487000000001</v>
      </c>
      <c r="T388">
        <v>4956.8829999999998</v>
      </c>
    </row>
    <row r="389" spans="1:20">
      <c r="A389" t="s">
        <v>56</v>
      </c>
      <c r="B389" s="14">
        <v>2012</v>
      </c>
      <c r="C389">
        <v>0</v>
      </c>
      <c r="D389">
        <v>215694369710.64499</v>
      </c>
      <c r="E389">
        <v>9920361</v>
      </c>
      <c r="F389">
        <v>169343806603.52448</v>
      </c>
      <c r="G389" s="24">
        <v>398.3</v>
      </c>
      <c r="H389" s="14">
        <v>0</v>
      </c>
      <c r="I389" s="18">
        <v>1</v>
      </c>
      <c r="J389" s="18">
        <v>0</v>
      </c>
      <c r="K389" s="20">
        <v>0</v>
      </c>
      <c r="L389" s="23">
        <f>'OOP-Exp'!$AE$21</f>
        <v>5553.3329999999996</v>
      </c>
      <c r="M389" s="23">
        <v>5889.6350000000002</v>
      </c>
      <c r="N389" s="24">
        <v>487.48700000000002</v>
      </c>
      <c r="O389" s="24">
        <v>459.983</v>
      </c>
      <c r="P389" s="24">
        <v>2606.873</v>
      </c>
      <c r="Q389">
        <v>69449</v>
      </c>
      <c r="R389">
        <v>17234</v>
      </c>
      <c r="S389">
        <v>52128.423999999999</v>
      </c>
      <c r="T389">
        <v>4917.5200000000004</v>
      </c>
    </row>
    <row r="390" spans="1:20">
      <c r="A390" t="s">
        <v>56</v>
      </c>
      <c r="B390" s="14">
        <v>2013</v>
      </c>
      <c r="C390">
        <v>0</v>
      </c>
      <c r="D390">
        <v>219770492935.082</v>
      </c>
      <c r="E390">
        <v>9886774</v>
      </c>
      <c r="F390">
        <v>169983685465.56854</v>
      </c>
      <c r="G390" s="24">
        <v>405.5</v>
      </c>
      <c r="H390" s="14">
        <v>0</v>
      </c>
      <c r="I390" s="18">
        <v>1</v>
      </c>
      <c r="J390" s="18">
        <v>0</v>
      </c>
      <c r="K390" s="20">
        <v>0</v>
      </c>
      <c r="L390" s="23">
        <f>'OOP-Exp'!$AF$21</f>
        <v>5334.3140000000003</v>
      </c>
      <c r="M390" s="23">
        <v>6145.2870000000003</v>
      </c>
      <c r="N390" s="24">
        <v>539.40599999999995</v>
      </c>
      <c r="O390" s="24">
        <v>446.137</v>
      </c>
      <c r="P390" s="24">
        <v>2375.9589999999998</v>
      </c>
      <c r="Q390">
        <v>69621</v>
      </c>
      <c r="R390">
        <v>17446</v>
      </c>
      <c r="S390">
        <v>53100.453000000001</v>
      </c>
      <c r="T390">
        <v>5313.3580000000002</v>
      </c>
    </row>
    <row r="391" spans="1:20">
      <c r="A391" t="s">
        <v>56</v>
      </c>
      <c r="B391" s="14">
        <v>2014</v>
      </c>
      <c r="C391">
        <v>0</v>
      </c>
      <c r="D391">
        <v>227840948973.65601</v>
      </c>
      <c r="F391">
        <v>175364621606.04355</v>
      </c>
      <c r="G391" s="24">
        <v>412.1</v>
      </c>
      <c r="H391" s="14">
        <v>0</v>
      </c>
      <c r="I391" s="18">
        <v>1</v>
      </c>
      <c r="J391" s="18">
        <v>0</v>
      </c>
      <c r="K391" s="20">
        <v>0</v>
      </c>
      <c r="L391" s="23">
        <f>'OOP-Exp'!$AG$21</f>
        <v>5359.9480000000003</v>
      </c>
      <c r="M391" s="23">
        <v>6271.8130000000001</v>
      </c>
      <c r="N391" s="24">
        <v>595.798</v>
      </c>
      <c r="O391" s="24">
        <v>439.113</v>
      </c>
      <c r="P391" s="24">
        <v>2393.5590000000002</v>
      </c>
      <c r="Q391">
        <v>68910</v>
      </c>
      <c r="R391">
        <v>17482</v>
      </c>
      <c r="S391">
        <v>79388.743000000002</v>
      </c>
      <c r="T391">
        <v>5542.4309999999996</v>
      </c>
    </row>
    <row r="392" spans="1:20">
      <c r="A392" t="s">
        <v>57</v>
      </c>
      <c r="B392" s="14">
        <v>1985</v>
      </c>
      <c r="C392">
        <v>0</v>
      </c>
      <c r="D392">
        <v>6207838703.033</v>
      </c>
      <c r="E392">
        <v>241403</v>
      </c>
      <c r="F392">
        <v>1976017137.5624342</v>
      </c>
      <c r="G392" s="24">
        <v>5.8</v>
      </c>
      <c r="H392" s="14">
        <v>0</v>
      </c>
      <c r="I392" s="18">
        <v>0</v>
      </c>
      <c r="J392" s="18">
        <v>0</v>
      </c>
      <c r="K392" s="20">
        <v>0</v>
      </c>
      <c r="L392" s="23">
        <f>'OOP-Exp'!D$22</f>
        <v>57.451000000000001</v>
      </c>
      <c r="P392" s="24">
        <v>45.378</v>
      </c>
      <c r="S392">
        <v>2654.1289999999999</v>
      </c>
    </row>
    <row r="393" spans="1:20">
      <c r="A393" t="s">
        <v>57</v>
      </c>
      <c r="B393" s="14">
        <v>1986</v>
      </c>
      <c r="C393">
        <v>0</v>
      </c>
      <c r="D393">
        <v>6597103833.71</v>
      </c>
      <c r="E393">
        <v>243209</v>
      </c>
      <c r="F393">
        <v>1958614157.1901619</v>
      </c>
      <c r="G393" s="24">
        <v>5.9</v>
      </c>
      <c r="H393" s="14">
        <v>0</v>
      </c>
      <c r="I393" s="18">
        <v>0</v>
      </c>
      <c r="J393" s="18">
        <v>0</v>
      </c>
      <c r="K393" s="20">
        <v>0</v>
      </c>
      <c r="L393" s="23">
        <f>'OOP-Exp'!$E$22</f>
        <v>67.358000000000004</v>
      </c>
      <c r="P393" s="24">
        <v>48.325000000000003</v>
      </c>
      <c r="S393">
        <v>3034.953</v>
      </c>
    </row>
    <row r="394" spans="1:20">
      <c r="A394" t="s">
        <v>57</v>
      </c>
      <c r="B394" s="14">
        <v>1987</v>
      </c>
      <c r="C394">
        <v>0</v>
      </c>
      <c r="D394">
        <v>7160888352.6680002</v>
      </c>
      <c r="E394">
        <v>245962</v>
      </c>
      <c r="F394">
        <v>1945112103.2352087</v>
      </c>
      <c r="G394" s="24">
        <v>6.1</v>
      </c>
      <c r="H394" s="14">
        <v>13.225404732254047</v>
      </c>
      <c r="I394" s="18">
        <v>0</v>
      </c>
      <c r="J394" s="18">
        <v>0</v>
      </c>
      <c r="K394" s="20">
        <v>0</v>
      </c>
      <c r="L394" s="23">
        <f>'OOP-Exp'!$F$22</f>
        <v>70.427999999999997</v>
      </c>
      <c r="P394" s="24">
        <v>49.66</v>
      </c>
      <c r="S394">
        <v>3257.6489999999999</v>
      </c>
    </row>
    <row r="395" spans="1:20">
      <c r="A395" t="s">
        <v>57</v>
      </c>
      <c r="B395" s="14">
        <v>1988</v>
      </c>
      <c r="C395">
        <v>0</v>
      </c>
      <c r="D395">
        <v>7154463171.6899996</v>
      </c>
      <c r="E395">
        <v>249885</v>
      </c>
      <c r="F395">
        <v>2175314527.3523445</v>
      </c>
      <c r="G395" s="24">
        <v>6.2</v>
      </c>
      <c r="H395" s="14">
        <v>37.390296406689842</v>
      </c>
      <c r="I395" s="18">
        <v>0</v>
      </c>
      <c r="J395" s="18">
        <v>0</v>
      </c>
      <c r="K395" s="20">
        <v>0</v>
      </c>
      <c r="L395" s="23">
        <f>'OOP-Exp'!$G$22</f>
        <v>76.56</v>
      </c>
      <c r="P395" s="24">
        <v>51.456000000000003</v>
      </c>
      <c r="S395">
        <v>2848.5340000000001</v>
      </c>
    </row>
    <row r="396" spans="1:20">
      <c r="A396" t="s">
        <v>57</v>
      </c>
      <c r="B396" s="14">
        <v>1989</v>
      </c>
      <c r="C396">
        <v>0</v>
      </c>
      <c r="D396">
        <v>7172953155.8830004</v>
      </c>
      <c r="E396">
        <v>252746</v>
      </c>
      <c r="F396">
        <v>2515626401.299727</v>
      </c>
      <c r="G396" s="24">
        <v>6.2</v>
      </c>
      <c r="H396" s="14">
        <v>63.511830635118294</v>
      </c>
      <c r="I396" s="18">
        <v>0</v>
      </c>
      <c r="J396" s="18">
        <v>0</v>
      </c>
      <c r="K396" s="20">
        <v>0</v>
      </c>
      <c r="L396" s="23">
        <f>'OOP-Exp'!$H$22</f>
        <v>78.36</v>
      </c>
      <c r="P396" s="24">
        <v>56.975000000000001</v>
      </c>
      <c r="S396">
        <v>2754.8980000000001</v>
      </c>
    </row>
    <row r="397" spans="1:20">
      <c r="A397" t="s">
        <v>57</v>
      </c>
      <c r="B397" s="14">
        <v>1990</v>
      </c>
      <c r="C397">
        <v>0</v>
      </c>
      <c r="D397">
        <v>7256831541.9910002</v>
      </c>
      <c r="E397">
        <v>254788</v>
      </c>
      <c r="F397">
        <v>2559629621.4910655</v>
      </c>
      <c r="G397" s="24">
        <v>6.3</v>
      </c>
      <c r="H397" s="14">
        <v>54.54545454545454</v>
      </c>
      <c r="I397" s="18">
        <v>0</v>
      </c>
      <c r="J397" s="18">
        <v>0</v>
      </c>
      <c r="K397" s="20">
        <v>0</v>
      </c>
      <c r="L397" s="23">
        <f>'OOP-Exp'!$I$22</f>
        <v>74.891000000000005</v>
      </c>
      <c r="M397" s="23">
        <v>318.03899999999999</v>
      </c>
      <c r="N397" s="24">
        <v>66.759</v>
      </c>
      <c r="O397" s="24">
        <v>10.378</v>
      </c>
      <c r="P397" s="24">
        <v>62.345999999999997</v>
      </c>
      <c r="S397">
        <v>2340.7750000000001</v>
      </c>
    </row>
    <row r="398" spans="1:20">
      <c r="A398" t="s">
        <v>57</v>
      </c>
      <c r="B398" s="14">
        <v>1991</v>
      </c>
      <c r="C398">
        <v>0</v>
      </c>
      <c r="D398">
        <v>7240610672.2089996</v>
      </c>
      <c r="E398">
        <v>257965</v>
      </c>
      <c r="F398">
        <v>2706033426.5246692</v>
      </c>
      <c r="G398" s="24">
        <v>6.4</v>
      </c>
      <c r="H398" s="14">
        <v>51.481942714819425</v>
      </c>
      <c r="I398" s="18">
        <v>0</v>
      </c>
      <c r="J398" s="18">
        <v>0</v>
      </c>
      <c r="K398" s="20">
        <v>0</v>
      </c>
      <c r="L398" s="23">
        <f>'OOP-Exp'!$J$22</f>
        <v>76.239999999999995</v>
      </c>
      <c r="M398" s="23">
        <v>332.935</v>
      </c>
      <c r="N398" s="24">
        <v>68.290000000000006</v>
      </c>
      <c r="O398" s="24">
        <v>11.233000000000001</v>
      </c>
      <c r="P398" s="24">
        <v>55.29</v>
      </c>
      <c r="S398">
        <v>2781.6309999999999</v>
      </c>
    </row>
    <row r="399" spans="1:20">
      <c r="A399" t="s">
        <v>57</v>
      </c>
      <c r="B399" s="14">
        <v>1992</v>
      </c>
      <c r="C399">
        <v>0</v>
      </c>
      <c r="D399">
        <v>6996320132.7889996</v>
      </c>
      <c r="E399">
        <v>261103</v>
      </c>
      <c r="F399">
        <v>3155340379.8878388</v>
      </c>
      <c r="G399" s="24">
        <v>6.6</v>
      </c>
      <c r="H399" s="14">
        <v>50</v>
      </c>
      <c r="I399" s="18">
        <v>0</v>
      </c>
      <c r="J399" s="18">
        <v>0</v>
      </c>
      <c r="K399" s="20">
        <v>0</v>
      </c>
      <c r="L399" s="23">
        <f>'OOP-Exp'!$K$22</f>
        <v>85.76</v>
      </c>
      <c r="M399" s="23">
        <v>315.81200000000001</v>
      </c>
      <c r="N399" s="24">
        <v>67.994</v>
      </c>
      <c r="O399" s="24">
        <v>12.648</v>
      </c>
      <c r="P399" s="24">
        <v>57.319000000000003</v>
      </c>
      <c r="S399">
        <v>2012.664</v>
      </c>
    </row>
    <row r="400" spans="1:20">
      <c r="A400" t="s">
        <v>57</v>
      </c>
      <c r="B400" s="14">
        <v>1993</v>
      </c>
      <c r="C400">
        <v>0</v>
      </c>
      <c r="D400">
        <v>7088213262.1899996</v>
      </c>
      <c r="E400">
        <v>263783</v>
      </c>
      <c r="F400">
        <v>3681901496.9119735</v>
      </c>
      <c r="G400" s="24">
        <v>6.7</v>
      </c>
      <c r="H400" s="14">
        <v>50</v>
      </c>
      <c r="I400" s="18">
        <v>0</v>
      </c>
      <c r="J400" s="18">
        <v>0</v>
      </c>
      <c r="K400" s="20">
        <v>0</v>
      </c>
      <c r="L400" s="23">
        <f>'OOP-Exp'!$L$22</f>
        <v>96.4</v>
      </c>
      <c r="M400" s="23">
        <v>322.04399999999998</v>
      </c>
      <c r="N400" s="24">
        <v>70.882999999999996</v>
      </c>
      <c r="O400" s="24">
        <v>11.034000000000001</v>
      </c>
      <c r="P400" s="24">
        <v>52.654000000000003</v>
      </c>
      <c r="S400">
        <v>2126.768</v>
      </c>
    </row>
    <row r="401" spans="1:20">
      <c r="A401" t="s">
        <v>57</v>
      </c>
      <c r="B401" s="14">
        <v>1994</v>
      </c>
      <c r="C401">
        <v>0</v>
      </c>
      <c r="D401">
        <v>7344016808.9200001</v>
      </c>
      <c r="E401">
        <v>266006</v>
      </c>
      <c r="F401">
        <v>3998303071.2803154</v>
      </c>
      <c r="G401" s="24">
        <v>6.8</v>
      </c>
      <c r="H401" s="14">
        <v>47.092846270928462</v>
      </c>
      <c r="I401" s="18">
        <v>0</v>
      </c>
      <c r="J401" s="18">
        <v>0</v>
      </c>
      <c r="K401" s="20">
        <v>0</v>
      </c>
      <c r="L401" s="23">
        <f>'OOP-Exp'!$M$22</f>
        <v>96.097999999999999</v>
      </c>
      <c r="M401" s="23">
        <v>324.98899999999998</v>
      </c>
      <c r="N401" s="24">
        <v>69.710999999999999</v>
      </c>
      <c r="O401" s="24">
        <v>11.018000000000001</v>
      </c>
      <c r="P401" s="24">
        <v>58.45</v>
      </c>
      <c r="S401">
        <v>2048.7539999999999</v>
      </c>
    </row>
    <row r="402" spans="1:20">
      <c r="A402" t="s">
        <v>57</v>
      </c>
      <c r="B402" s="14">
        <v>1995</v>
      </c>
      <c r="C402">
        <v>0</v>
      </c>
      <c r="D402">
        <v>7352578735.8979998</v>
      </c>
      <c r="E402">
        <v>267380</v>
      </c>
      <c r="F402">
        <v>4240305682.7797351</v>
      </c>
      <c r="G402" s="24">
        <v>7</v>
      </c>
      <c r="H402" s="14">
        <v>13.637747336377474</v>
      </c>
      <c r="I402" s="18">
        <v>0</v>
      </c>
      <c r="J402" s="18">
        <v>0</v>
      </c>
      <c r="K402" s="20">
        <v>0</v>
      </c>
      <c r="L402" s="23">
        <f>'OOP-Exp'!$N$22</f>
        <v>95.846999999999994</v>
      </c>
      <c r="M402" s="23">
        <v>326.5</v>
      </c>
      <c r="N402" s="24">
        <v>74.631</v>
      </c>
      <c r="O402" s="24">
        <v>10.346</v>
      </c>
      <c r="P402" s="24">
        <v>62.505000000000003</v>
      </c>
      <c r="S402">
        <v>2182.3090000000002</v>
      </c>
    </row>
    <row r="403" spans="1:20">
      <c r="A403" t="s">
        <v>57</v>
      </c>
      <c r="B403" s="14">
        <v>1996</v>
      </c>
      <c r="C403">
        <v>0</v>
      </c>
      <c r="D403">
        <v>7704404218.4490004</v>
      </c>
      <c r="E403">
        <v>268927</v>
      </c>
      <c r="F403">
        <v>4228022947.000443</v>
      </c>
      <c r="G403" s="24">
        <v>7.1</v>
      </c>
      <c r="H403" s="14">
        <v>0</v>
      </c>
      <c r="I403" s="18">
        <v>0</v>
      </c>
      <c r="J403" s="18">
        <v>0</v>
      </c>
      <c r="K403" s="20">
        <v>0</v>
      </c>
      <c r="L403" s="23">
        <f>'OOP-Exp'!$O$22</f>
        <v>104.158</v>
      </c>
      <c r="M403" s="23">
        <v>337.10700000000003</v>
      </c>
      <c r="N403" s="24">
        <v>80.548000000000002</v>
      </c>
      <c r="O403" s="24">
        <v>10.766999999999999</v>
      </c>
      <c r="P403" s="24">
        <v>67.409000000000006</v>
      </c>
      <c r="S403">
        <v>1520.5609999999999</v>
      </c>
    </row>
    <row r="404" spans="1:20">
      <c r="A404" t="s">
        <v>57</v>
      </c>
      <c r="B404" s="14">
        <v>1997</v>
      </c>
      <c r="C404">
        <v>0</v>
      </c>
      <c r="D404">
        <v>8082936206.6059999</v>
      </c>
      <c r="E404">
        <v>270915</v>
      </c>
      <c r="F404">
        <v>4192295692.9182682</v>
      </c>
      <c r="G404" s="24">
        <v>7.1</v>
      </c>
      <c r="H404" s="14">
        <v>0</v>
      </c>
      <c r="I404" s="18">
        <v>0</v>
      </c>
      <c r="J404" s="18">
        <v>0</v>
      </c>
      <c r="K404" s="20">
        <v>0</v>
      </c>
      <c r="L404" s="23">
        <f>'OOP-Exp'!$P$22</f>
        <v>116.08199999999999</v>
      </c>
      <c r="M404" s="23">
        <v>343.53500000000003</v>
      </c>
      <c r="N404" s="24">
        <v>83.831000000000003</v>
      </c>
      <c r="O404" s="24">
        <v>12.178000000000001</v>
      </c>
      <c r="P404" s="24">
        <v>66.016000000000005</v>
      </c>
      <c r="S404">
        <v>1901.444</v>
      </c>
    </row>
    <row r="405" spans="1:20">
      <c r="A405" t="s">
        <v>57</v>
      </c>
      <c r="B405" s="14">
        <v>1998</v>
      </c>
      <c r="C405">
        <v>0</v>
      </c>
      <c r="D405">
        <v>8609949999.0869999</v>
      </c>
      <c r="E405">
        <v>273794</v>
      </c>
      <c r="F405">
        <v>3755143592.6018038</v>
      </c>
      <c r="G405" s="24">
        <v>7.3</v>
      </c>
      <c r="H405" s="14">
        <v>0</v>
      </c>
      <c r="I405" s="18">
        <v>0</v>
      </c>
      <c r="J405" s="18">
        <v>0</v>
      </c>
      <c r="K405" s="20">
        <v>0</v>
      </c>
      <c r="L405" s="23">
        <f>'OOP-Exp'!$Q$22</f>
        <v>148.89400000000001</v>
      </c>
      <c r="M405" s="23">
        <v>434.197</v>
      </c>
      <c r="N405" s="24">
        <v>92.113</v>
      </c>
      <c r="O405" s="24">
        <v>3.5579999999999998</v>
      </c>
      <c r="P405" s="24">
        <v>66.97</v>
      </c>
      <c r="S405">
        <v>2560.0920000000001</v>
      </c>
    </row>
    <row r="406" spans="1:20">
      <c r="A406" t="s">
        <v>57</v>
      </c>
      <c r="B406" s="14">
        <v>1999</v>
      </c>
      <c r="C406">
        <v>0</v>
      </c>
      <c r="D406">
        <v>8968395683.4349995</v>
      </c>
      <c r="E406">
        <v>277184</v>
      </c>
      <c r="F406">
        <v>3507091132.007256</v>
      </c>
      <c r="G406" s="24">
        <v>7.4</v>
      </c>
      <c r="H406" s="14">
        <v>0</v>
      </c>
      <c r="I406" s="18">
        <v>0</v>
      </c>
      <c r="J406" s="18">
        <v>0</v>
      </c>
      <c r="K406" s="20">
        <v>0</v>
      </c>
      <c r="L406" s="23">
        <f>'OOP-Exp'!$R$22</f>
        <v>152.45400000000001</v>
      </c>
      <c r="M406" s="23">
        <v>500.69200000000001</v>
      </c>
      <c r="N406" s="24">
        <v>101.90600000000001</v>
      </c>
      <c r="O406" s="24">
        <v>4.6159999999999997</v>
      </c>
      <c r="P406" s="24">
        <v>76.528999999999996</v>
      </c>
      <c r="S406">
        <v>6303.3239999999996</v>
      </c>
    </row>
    <row r="407" spans="1:20">
      <c r="A407" t="s">
        <v>57</v>
      </c>
      <c r="B407" s="14">
        <v>2000</v>
      </c>
      <c r="C407">
        <v>0</v>
      </c>
      <c r="D407">
        <v>9392032998.1110001</v>
      </c>
      <c r="E407">
        <v>281154</v>
      </c>
      <c r="F407">
        <v>3527365833.1005483</v>
      </c>
      <c r="G407" s="24">
        <v>7.5</v>
      </c>
      <c r="H407" s="14">
        <v>0</v>
      </c>
      <c r="I407" s="18">
        <v>0</v>
      </c>
      <c r="J407" s="18">
        <v>0</v>
      </c>
      <c r="K407" s="20">
        <v>0</v>
      </c>
      <c r="L407" s="23">
        <f>'OOP-Exp'!$S$22</f>
        <v>166.059</v>
      </c>
      <c r="M407" s="23">
        <v>501.55900000000003</v>
      </c>
      <c r="N407" s="24">
        <v>111.14</v>
      </c>
      <c r="O407" s="24">
        <v>4.2069999999999999</v>
      </c>
      <c r="P407" s="24">
        <v>74.786000000000001</v>
      </c>
      <c r="S407">
        <v>2856.2689999999998</v>
      </c>
    </row>
    <row r="408" spans="1:20">
      <c r="A408" t="s">
        <v>57</v>
      </c>
      <c r="B408" s="14">
        <v>2001</v>
      </c>
      <c r="C408">
        <v>0</v>
      </c>
      <c r="D408">
        <v>9745416672.3980007</v>
      </c>
      <c r="E408">
        <v>285054</v>
      </c>
      <c r="F408">
        <v>4171623060.7866883</v>
      </c>
      <c r="G408" s="24">
        <v>7.7</v>
      </c>
      <c r="H408" s="14">
        <v>0</v>
      </c>
      <c r="I408" s="18">
        <v>0</v>
      </c>
      <c r="J408" s="18">
        <v>0</v>
      </c>
      <c r="K408" s="20">
        <v>0</v>
      </c>
      <c r="L408" s="23">
        <f>'OOP-Exp'!$T$22</f>
        <v>170.393</v>
      </c>
      <c r="M408" s="23">
        <v>517.73699999999997</v>
      </c>
      <c r="N408" s="24">
        <v>113.346</v>
      </c>
      <c r="O408" s="24">
        <v>4.2320000000000002</v>
      </c>
      <c r="P408" s="24">
        <v>72.061999999999998</v>
      </c>
      <c r="S408">
        <v>2672.25</v>
      </c>
    </row>
    <row r="409" spans="1:20">
      <c r="A409" t="s">
        <v>57</v>
      </c>
      <c r="B409" s="14">
        <v>2002</v>
      </c>
      <c r="C409">
        <v>0</v>
      </c>
      <c r="D409">
        <v>9789605491.7940006</v>
      </c>
      <c r="E409">
        <v>287559</v>
      </c>
      <c r="F409">
        <v>3881186993.27665</v>
      </c>
      <c r="G409" s="24">
        <v>8.1</v>
      </c>
      <c r="H409" s="14">
        <v>0</v>
      </c>
      <c r="I409" s="18">
        <v>0</v>
      </c>
      <c r="J409" s="18">
        <v>0</v>
      </c>
      <c r="K409" s="20">
        <v>0</v>
      </c>
      <c r="L409" s="23">
        <f>'OOP-Exp'!$U$22</f>
        <v>175.93</v>
      </c>
      <c r="M409" s="23">
        <v>547.09900000000005</v>
      </c>
      <c r="N409" s="24">
        <v>142.00299999999999</v>
      </c>
      <c r="O409" s="24">
        <v>4.4770000000000003</v>
      </c>
      <c r="P409" s="24">
        <v>77.573999999999998</v>
      </c>
      <c r="S409">
        <v>3175.7890000000002</v>
      </c>
    </row>
    <row r="410" spans="1:20">
      <c r="A410" t="s">
        <v>57</v>
      </c>
      <c r="B410" s="14">
        <v>2003</v>
      </c>
      <c r="C410">
        <v>0</v>
      </c>
      <c r="D410">
        <v>10058010765.271999</v>
      </c>
      <c r="E410">
        <v>289272</v>
      </c>
      <c r="F410">
        <v>3867405719.3547368</v>
      </c>
      <c r="G410" s="24">
        <v>8.4</v>
      </c>
      <c r="H410" s="14">
        <v>0</v>
      </c>
      <c r="I410" s="18">
        <v>0</v>
      </c>
      <c r="J410" s="18">
        <v>0</v>
      </c>
      <c r="K410" s="20">
        <v>0</v>
      </c>
      <c r="L410" s="23">
        <f>'OOP-Exp'!$V$22</f>
        <v>187.00700000000001</v>
      </c>
      <c r="M410" s="23">
        <v>502.07299999999998</v>
      </c>
      <c r="N410" s="24">
        <v>186.024</v>
      </c>
      <c r="O410" s="24">
        <v>14.391999999999999</v>
      </c>
      <c r="P410" s="24">
        <v>70.082999999999998</v>
      </c>
      <c r="T410">
        <v>430.43400000000003</v>
      </c>
    </row>
    <row r="411" spans="1:20">
      <c r="A411" t="s">
        <v>57</v>
      </c>
      <c r="B411" s="14">
        <v>2004</v>
      </c>
      <c r="C411">
        <v>0</v>
      </c>
      <c r="D411">
        <v>10884816797.84</v>
      </c>
      <c r="E411">
        <v>292587</v>
      </c>
      <c r="F411">
        <v>3596778862.6782494</v>
      </c>
      <c r="G411" s="24">
        <v>8.6999999999999993</v>
      </c>
      <c r="H411" s="14">
        <v>0</v>
      </c>
      <c r="I411" s="18">
        <v>1</v>
      </c>
      <c r="J411" s="18">
        <v>1</v>
      </c>
      <c r="K411" s="20">
        <v>0</v>
      </c>
      <c r="L411" s="23">
        <f>'OOP-Exp'!$W$22</f>
        <v>196.501</v>
      </c>
      <c r="M411" s="23">
        <v>504.33800000000002</v>
      </c>
      <c r="N411" s="24">
        <v>198.47200000000001</v>
      </c>
      <c r="O411" s="24">
        <v>15.298999999999999</v>
      </c>
      <c r="P411" s="24">
        <v>73.826999999999998</v>
      </c>
      <c r="T411">
        <v>420.03500000000003</v>
      </c>
    </row>
    <row r="412" spans="1:20">
      <c r="A412" t="s">
        <v>57</v>
      </c>
      <c r="B412" s="14">
        <v>2005</v>
      </c>
      <c r="C412">
        <v>0</v>
      </c>
      <c r="D412">
        <v>11533586919.403</v>
      </c>
      <c r="E412">
        <v>295864</v>
      </c>
      <c r="F412">
        <v>2833802306.0973172</v>
      </c>
      <c r="G412" s="24">
        <v>9</v>
      </c>
      <c r="H412" s="14">
        <v>0</v>
      </c>
      <c r="I412" s="18">
        <v>1</v>
      </c>
      <c r="J412" s="18">
        <v>1</v>
      </c>
      <c r="K412" s="20">
        <v>0</v>
      </c>
      <c r="L412" s="23">
        <f>'OOP-Exp'!$X$22</f>
        <v>200.518</v>
      </c>
      <c r="M412" s="23">
        <v>515.96100000000001</v>
      </c>
      <c r="N412" s="24">
        <v>214.14599999999999</v>
      </c>
      <c r="O412" s="24">
        <v>16.504000000000001</v>
      </c>
      <c r="P412" s="24">
        <v>68.453999999999994</v>
      </c>
      <c r="T412">
        <v>435.221</v>
      </c>
    </row>
    <row r="413" spans="1:20">
      <c r="A413" t="s">
        <v>57</v>
      </c>
      <c r="B413" s="14">
        <v>2006</v>
      </c>
      <c r="C413">
        <v>0</v>
      </c>
      <c r="D413">
        <v>12018740815.452</v>
      </c>
      <c r="E413">
        <v>304334</v>
      </c>
      <c r="F413">
        <v>3521491058.9274359</v>
      </c>
      <c r="G413" s="24">
        <v>9.1999999999999993</v>
      </c>
      <c r="H413" s="14">
        <v>0</v>
      </c>
      <c r="I413" s="18">
        <v>1</v>
      </c>
      <c r="J413" s="18">
        <v>1</v>
      </c>
      <c r="K413" s="20">
        <v>0</v>
      </c>
      <c r="L413" s="23">
        <f>'OOP-Exp'!$Y$22</f>
        <v>197.37</v>
      </c>
      <c r="M413" s="23">
        <v>532.09500000000003</v>
      </c>
      <c r="N413" s="24">
        <v>220.99</v>
      </c>
      <c r="O413" s="24">
        <v>16.515000000000001</v>
      </c>
      <c r="P413" s="24">
        <v>69.623000000000005</v>
      </c>
      <c r="T413">
        <v>441.40499999999997</v>
      </c>
    </row>
    <row r="414" spans="1:20">
      <c r="A414" t="s">
        <v>57</v>
      </c>
      <c r="B414" s="14">
        <v>2007</v>
      </c>
      <c r="C414">
        <v>0</v>
      </c>
      <c r="D414">
        <v>13159665159.542</v>
      </c>
      <c r="E414">
        <v>311396</v>
      </c>
      <c r="F414">
        <v>3597194471.3608055</v>
      </c>
      <c r="G414" s="24">
        <v>9.6</v>
      </c>
      <c r="H414" s="14">
        <v>30.410958904109592</v>
      </c>
      <c r="I414" s="18">
        <v>1</v>
      </c>
      <c r="J414" s="18">
        <v>1</v>
      </c>
      <c r="K414" s="20">
        <v>0</v>
      </c>
      <c r="L414" s="23">
        <f>'OOP-Exp'!$Z$22</f>
        <v>204.48400000000001</v>
      </c>
      <c r="M414" s="23">
        <v>583.79899999999998</v>
      </c>
      <c r="N414" s="24">
        <v>225.47499999999999</v>
      </c>
      <c r="O414" s="24">
        <v>18.859000000000002</v>
      </c>
      <c r="P414" s="24">
        <v>70.554000000000002</v>
      </c>
      <c r="Q414">
        <v>1283</v>
      </c>
      <c r="R414">
        <v>162</v>
      </c>
      <c r="T414">
        <v>468.47899999999998</v>
      </c>
    </row>
    <row r="415" spans="1:20">
      <c r="A415" t="s">
        <v>57</v>
      </c>
      <c r="B415" s="14">
        <v>2008</v>
      </c>
      <c r="C415">
        <v>0</v>
      </c>
      <c r="D415">
        <v>13354266019.513</v>
      </c>
      <c r="E415">
        <v>319355</v>
      </c>
      <c r="F415">
        <v>9022008580.1227875</v>
      </c>
      <c r="G415" s="24">
        <v>10</v>
      </c>
      <c r="H415" s="14">
        <v>50</v>
      </c>
      <c r="I415" s="18">
        <v>1</v>
      </c>
      <c r="J415" s="18">
        <v>1</v>
      </c>
      <c r="K415" s="20">
        <v>0</v>
      </c>
      <c r="L415" s="23">
        <f>'OOP-Exp'!$AA$22</f>
        <v>206.48099999999999</v>
      </c>
      <c r="M415" s="23">
        <v>589.25800000000004</v>
      </c>
      <c r="N415" s="24">
        <v>223.52600000000001</v>
      </c>
      <c r="O415" s="24">
        <v>18.378</v>
      </c>
      <c r="P415" s="24">
        <v>83.036000000000001</v>
      </c>
      <c r="Q415">
        <v>1241</v>
      </c>
      <c r="R415">
        <v>176</v>
      </c>
      <c r="T415">
        <v>467.846</v>
      </c>
    </row>
    <row r="416" spans="1:20">
      <c r="A416" t="s">
        <v>57</v>
      </c>
      <c r="B416" s="14">
        <v>2009</v>
      </c>
      <c r="C416">
        <v>1</v>
      </c>
      <c r="D416">
        <v>12729126907.955</v>
      </c>
      <c r="E416">
        <v>319246</v>
      </c>
      <c r="F416">
        <v>10548372886.084148</v>
      </c>
      <c r="G416" s="24">
        <v>10.3</v>
      </c>
      <c r="H416" s="14">
        <v>79.607305936073061</v>
      </c>
      <c r="I416" s="18">
        <v>0</v>
      </c>
      <c r="J416" s="18">
        <v>0</v>
      </c>
      <c r="K416" s="20">
        <v>0</v>
      </c>
      <c r="L416" s="23">
        <f>'OOP-Exp'!$AB$22</f>
        <v>206.75399999999999</v>
      </c>
      <c r="M416" s="23">
        <v>564.10500000000002</v>
      </c>
      <c r="N416" s="24">
        <v>206.142</v>
      </c>
      <c r="O416" s="24">
        <v>16.617000000000001</v>
      </c>
      <c r="P416" s="24">
        <v>87.665999999999997</v>
      </c>
      <c r="Q416">
        <v>1178</v>
      </c>
      <c r="R416">
        <v>161</v>
      </c>
      <c r="T416">
        <v>426.92200000000003</v>
      </c>
    </row>
    <row r="417" spans="1:20">
      <c r="A417" t="s">
        <v>57</v>
      </c>
      <c r="B417" s="14">
        <v>2010</v>
      </c>
      <c r="C417">
        <v>1</v>
      </c>
      <c r="D417">
        <v>12272328166.089001</v>
      </c>
      <c r="E417">
        <v>318006</v>
      </c>
      <c r="F417">
        <v>10832170455.798456</v>
      </c>
      <c r="G417" s="24">
        <v>10.6</v>
      </c>
      <c r="H417" s="14">
        <v>88.858447488584488</v>
      </c>
      <c r="I417" s="18">
        <v>0</v>
      </c>
      <c r="J417" s="18">
        <v>0</v>
      </c>
      <c r="K417" s="20">
        <v>0</v>
      </c>
      <c r="L417" s="23">
        <f>'OOP-Exp'!$AC$22</f>
        <v>210.60599999999999</v>
      </c>
      <c r="M417" s="23">
        <v>515.82899999999995</v>
      </c>
      <c r="N417" s="24">
        <v>193.012</v>
      </c>
      <c r="O417" s="24">
        <v>15.945</v>
      </c>
      <c r="P417" s="24">
        <v>74.257999999999996</v>
      </c>
      <c r="Q417">
        <v>1140</v>
      </c>
      <c r="R417">
        <v>140</v>
      </c>
      <c r="T417">
        <v>372.03800000000001</v>
      </c>
    </row>
    <row r="418" spans="1:20">
      <c r="A418" t="s">
        <v>57</v>
      </c>
      <c r="B418" s="14">
        <v>2011</v>
      </c>
      <c r="C418">
        <v>1</v>
      </c>
      <c r="D418">
        <v>12516308210.57</v>
      </c>
      <c r="E418">
        <v>319013.5</v>
      </c>
      <c r="F418">
        <v>11906263348.386818</v>
      </c>
      <c r="G418" s="24">
        <v>11</v>
      </c>
      <c r="H418" s="14">
        <v>100.00000000000001</v>
      </c>
      <c r="I418" s="18">
        <v>0</v>
      </c>
      <c r="J418" s="18">
        <v>0</v>
      </c>
      <c r="K418" s="20">
        <v>0</v>
      </c>
      <c r="L418" s="23">
        <f>'OOP-Exp'!$AD$22</f>
        <v>209.374</v>
      </c>
      <c r="M418" s="23">
        <v>481.46</v>
      </c>
      <c r="N418" s="24">
        <v>217.49799999999999</v>
      </c>
      <c r="O418" s="24">
        <v>25.739000000000001</v>
      </c>
      <c r="P418" s="24">
        <v>69.838999999999999</v>
      </c>
      <c r="Q418">
        <v>1050</v>
      </c>
      <c r="R418">
        <v>134</v>
      </c>
      <c r="S418">
        <v>2384.8989999999999</v>
      </c>
      <c r="T418">
        <v>375.947</v>
      </c>
    </row>
    <row r="419" spans="1:20">
      <c r="A419" t="s">
        <v>57</v>
      </c>
      <c r="B419" s="14">
        <v>2012</v>
      </c>
      <c r="C419">
        <v>0</v>
      </c>
      <c r="D419">
        <v>12664373954.299</v>
      </c>
      <c r="F419">
        <v>11740254586.853802</v>
      </c>
      <c r="G419" s="24">
        <v>11.3</v>
      </c>
      <c r="H419" s="14">
        <v>100</v>
      </c>
      <c r="I419" s="18">
        <v>0</v>
      </c>
      <c r="J419" s="18">
        <v>0</v>
      </c>
      <c r="K419" s="20">
        <v>0</v>
      </c>
      <c r="L419" s="23">
        <f>'OOP-Exp'!$AE$22</f>
        <v>212.839</v>
      </c>
      <c r="M419" s="23">
        <v>490.166</v>
      </c>
      <c r="N419" s="24">
        <v>216.96199999999999</v>
      </c>
      <c r="O419" s="24">
        <v>27.033999999999999</v>
      </c>
      <c r="P419" s="24">
        <v>64.536000000000001</v>
      </c>
      <c r="Q419">
        <v>1041</v>
      </c>
      <c r="R419">
        <v>111</v>
      </c>
      <c r="S419">
        <v>3321.1460000000002</v>
      </c>
      <c r="T419">
        <v>374.77</v>
      </c>
    </row>
    <row r="420" spans="1:20">
      <c r="A420" t="s">
        <v>57</v>
      </c>
      <c r="B420" s="14">
        <v>2013</v>
      </c>
      <c r="C420">
        <v>0</v>
      </c>
      <c r="D420">
        <v>13157773417.569</v>
      </c>
      <c r="F420">
        <v>11221343903.70537</v>
      </c>
      <c r="G420" s="24">
        <v>11.6</v>
      </c>
      <c r="H420" s="14">
        <v>38.904109589041099</v>
      </c>
      <c r="I420" s="18">
        <v>0</v>
      </c>
      <c r="J420" s="18">
        <v>0</v>
      </c>
      <c r="K420" s="20">
        <v>0</v>
      </c>
      <c r="L420" s="23">
        <f>'OOP-Exp'!$AF$22</f>
        <v>220.643</v>
      </c>
      <c r="M420" s="23">
        <v>517.25900000000001</v>
      </c>
      <c r="N420" s="24">
        <v>233.768</v>
      </c>
      <c r="O420" s="24">
        <v>28.826000000000001</v>
      </c>
      <c r="P420" s="24">
        <v>58.63</v>
      </c>
      <c r="Q420">
        <v>1038</v>
      </c>
      <c r="R420">
        <v>112</v>
      </c>
      <c r="S420">
        <v>3271.3470000000002</v>
      </c>
      <c r="T420">
        <v>390.26499999999999</v>
      </c>
    </row>
    <row r="421" spans="1:20">
      <c r="A421" t="s">
        <v>57</v>
      </c>
      <c r="B421" s="14">
        <v>2014</v>
      </c>
      <c r="C421">
        <v>0</v>
      </c>
      <c r="D421">
        <v>13398122578.962999</v>
      </c>
      <c r="F421">
        <v>11059078339.12764</v>
      </c>
      <c r="G421" s="24">
        <v>11.8</v>
      </c>
      <c r="H421" s="14">
        <v>0</v>
      </c>
      <c r="I421" s="18">
        <v>0</v>
      </c>
      <c r="J421" s="18">
        <v>0</v>
      </c>
      <c r="K421" s="20">
        <v>0</v>
      </c>
      <c r="L421" s="23">
        <f>'OOP-Exp'!$AG$22</f>
        <v>223.51599999999999</v>
      </c>
      <c r="M421" s="23">
        <v>539.35400000000004</v>
      </c>
      <c r="N421" s="24">
        <v>239.999</v>
      </c>
      <c r="O421" s="24">
        <v>27.759</v>
      </c>
      <c r="P421" s="24">
        <v>57.545000000000002</v>
      </c>
      <c r="Q421">
        <v>1032</v>
      </c>
      <c r="R421">
        <v>107</v>
      </c>
      <c r="S421">
        <v>4079.91</v>
      </c>
      <c r="T421">
        <v>406.62099999999998</v>
      </c>
    </row>
    <row r="422" spans="1:20">
      <c r="A422" t="s">
        <v>58</v>
      </c>
      <c r="B422" s="14">
        <v>1985</v>
      </c>
      <c r="C422">
        <v>0</v>
      </c>
      <c r="E422">
        <v>3540000</v>
      </c>
      <c r="G422" s="24">
        <v>66.8</v>
      </c>
      <c r="H422" s="14">
        <v>23.52941176470588</v>
      </c>
      <c r="I422" s="18">
        <v>0</v>
      </c>
      <c r="J422" s="18">
        <v>0</v>
      </c>
      <c r="K422" s="20">
        <v>0</v>
      </c>
      <c r="L422" s="23">
        <f>'OOP-Exp'!D$23</f>
        <v>937.71799999999996</v>
      </c>
      <c r="P422" s="24">
        <v>258.02100000000002</v>
      </c>
      <c r="Q422">
        <v>29030</v>
      </c>
      <c r="S422">
        <v>222.904</v>
      </c>
    </row>
    <row r="423" spans="1:20">
      <c r="A423" t="s">
        <v>58</v>
      </c>
      <c r="B423" s="14">
        <v>1986</v>
      </c>
      <c r="C423">
        <v>0</v>
      </c>
      <c r="E423">
        <v>3540600</v>
      </c>
      <c r="G423" s="24">
        <v>70.7</v>
      </c>
      <c r="H423" s="14">
        <v>23.52941176470588</v>
      </c>
      <c r="I423" s="18">
        <v>0</v>
      </c>
      <c r="J423" s="18">
        <v>0</v>
      </c>
      <c r="K423" s="20">
        <v>0</v>
      </c>
      <c r="L423" s="23">
        <f>'OOP-Exp'!$E$23</f>
        <v>961.73099999999999</v>
      </c>
      <c r="P423" s="24">
        <v>268.10500000000002</v>
      </c>
      <c r="Q423">
        <v>28042</v>
      </c>
      <c r="S423">
        <v>198.191</v>
      </c>
    </row>
    <row r="424" spans="1:20">
      <c r="A424" t="s">
        <v>58</v>
      </c>
      <c r="B424" s="14">
        <v>1987</v>
      </c>
      <c r="C424">
        <v>0</v>
      </c>
      <c r="E424">
        <v>3546500</v>
      </c>
      <c r="G424" s="24">
        <v>69.599999999999994</v>
      </c>
      <c r="H424" s="14">
        <v>4.3835616438356162</v>
      </c>
      <c r="I424" s="18">
        <v>0</v>
      </c>
      <c r="J424" s="18">
        <v>0</v>
      </c>
      <c r="K424" s="20">
        <v>0</v>
      </c>
      <c r="L424" s="23">
        <f>'OOP-Exp'!$F$23</f>
        <v>1034.3910000000001</v>
      </c>
      <c r="P424" s="24">
        <v>275.03500000000003</v>
      </c>
      <c r="Q424">
        <v>32334</v>
      </c>
      <c r="R424">
        <v>7451</v>
      </c>
      <c r="S424">
        <v>226.251</v>
      </c>
    </row>
    <row r="425" spans="1:20">
      <c r="A425" t="s">
        <v>58</v>
      </c>
      <c r="B425" s="14">
        <v>1988</v>
      </c>
      <c r="C425">
        <v>0</v>
      </c>
      <c r="E425">
        <v>3530700</v>
      </c>
      <c r="G425" s="24">
        <v>70.900000000000006</v>
      </c>
      <c r="H425" s="14">
        <v>0</v>
      </c>
      <c r="I425" s="18">
        <v>0</v>
      </c>
      <c r="J425" s="18">
        <v>0</v>
      </c>
      <c r="K425" s="20">
        <v>0</v>
      </c>
      <c r="L425" s="23">
        <f>'OOP-Exp'!$G$23</f>
        <v>1090.9090000000001</v>
      </c>
      <c r="P425" s="24">
        <v>297.12400000000002</v>
      </c>
      <c r="Q425">
        <v>29646</v>
      </c>
      <c r="R425">
        <v>7539</v>
      </c>
      <c r="S425">
        <v>206.96299999999999</v>
      </c>
    </row>
    <row r="426" spans="1:20">
      <c r="A426" t="s">
        <v>58</v>
      </c>
      <c r="B426" s="14">
        <v>1989</v>
      </c>
      <c r="C426">
        <v>0</v>
      </c>
      <c r="E426">
        <v>3509500</v>
      </c>
      <c r="G426" s="24">
        <v>72.8</v>
      </c>
      <c r="H426" s="14">
        <v>0</v>
      </c>
      <c r="I426" s="18">
        <v>0</v>
      </c>
      <c r="J426" s="18">
        <v>0</v>
      </c>
      <c r="K426" s="20">
        <v>0</v>
      </c>
      <c r="L426" s="23">
        <f>'OOP-Exp'!$H$23</f>
        <v>1017.768</v>
      </c>
      <c r="P426" s="24">
        <v>332.065</v>
      </c>
      <c r="Q426">
        <v>28905</v>
      </c>
      <c r="R426">
        <v>7519</v>
      </c>
      <c r="S426">
        <v>201.078</v>
      </c>
    </row>
    <row r="427" spans="1:20">
      <c r="A427" t="s">
        <v>58</v>
      </c>
      <c r="B427" s="14">
        <v>1990</v>
      </c>
      <c r="C427">
        <v>0</v>
      </c>
      <c r="D427">
        <v>72002304583.313995</v>
      </c>
      <c r="E427">
        <v>3505800</v>
      </c>
      <c r="G427" s="24">
        <v>74.900000000000006</v>
      </c>
      <c r="H427" s="14">
        <v>0</v>
      </c>
      <c r="I427" s="18">
        <v>0</v>
      </c>
      <c r="J427" s="18">
        <v>0</v>
      </c>
      <c r="K427" s="20">
        <v>0</v>
      </c>
      <c r="L427" s="23">
        <f>'OOP-Exp'!$I$23</f>
        <v>1106.499</v>
      </c>
      <c r="P427" s="24">
        <v>344.28500000000003</v>
      </c>
      <c r="Q427">
        <v>28199</v>
      </c>
      <c r="R427">
        <v>7317</v>
      </c>
      <c r="S427">
        <v>172.66900000000001</v>
      </c>
    </row>
    <row r="428" spans="1:20">
      <c r="A428" t="s">
        <v>58</v>
      </c>
      <c r="B428" s="14">
        <v>1991</v>
      </c>
      <c r="C428">
        <v>0</v>
      </c>
      <c r="D428">
        <v>73391689520.503006</v>
      </c>
      <c r="E428">
        <v>3525700</v>
      </c>
      <c r="G428" s="24">
        <v>77.900000000000006</v>
      </c>
      <c r="H428" s="14">
        <v>0</v>
      </c>
      <c r="I428" s="18">
        <v>0</v>
      </c>
      <c r="J428" s="18">
        <v>0</v>
      </c>
      <c r="K428" s="20">
        <v>0</v>
      </c>
      <c r="L428" s="23">
        <f>'OOP-Exp'!$J$23</f>
        <v>1196.6790000000001</v>
      </c>
      <c r="P428" s="24">
        <v>368.93799999999999</v>
      </c>
      <c r="Q428">
        <v>28090</v>
      </c>
      <c r="R428">
        <v>7327</v>
      </c>
      <c r="S428">
        <v>143.52000000000001</v>
      </c>
    </row>
    <row r="429" spans="1:20">
      <c r="A429" t="s">
        <v>58</v>
      </c>
      <c r="B429" s="14">
        <v>1992</v>
      </c>
      <c r="C429">
        <v>0</v>
      </c>
      <c r="D429">
        <v>75845374973.154999</v>
      </c>
      <c r="E429">
        <v>3554500</v>
      </c>
      <c r="G429" s="24">
        <v>81</v>
      </c>
      <c r="H429" s="14">
        <v>0</v>
      </c>
      <c r="I429" s="18">
        <v>1</v>
      </c>
      <c r="J429" s="18">
        <v>0</v>
      </c>
      <c r="K429" s="20">
        <v>0</v>
      </c>
      <c r="L429" s="23">
        <f>'OOP-Exp'!$K$23</f>
        <v>1257.7190000000001</v>
      </c>
      <c r="P429" s="24">
        <v>416.78500000000003</v>
      </c>
      <c r="Q429">
        <v>27096</v>
      </c>
      <c r="R429">
        <v>7350</v>
      </c>
      <c r="S429">
        <v>326.77699999999999</v>
      </c>
    </row>
    <row r="430" spans="1:20">
      <c r="A430" t="s">
        <v>58</v>
      </c>
      <c r="B430" s="14">
        <v>1993</v>
      </c>
      <c r="C430">
        <v>0</v>
      </c>
      <c r="D430">
        <v>77887594496.255005</v>
      </c>
      <c r="E430">
        <v>3574100</v>
      </c>
      <c r="G430" s="24">
        <v>84</v>
      </c>
      <c r="H430" s="14">
        <v>38.794520547945204</v>
      </c>
      <c r="I430" s="18">
        <v>1</v>
      </c>
      <c r="J430" s="18">
        <v>0</v>
      </c>
      <c r="K430" s="20">
        <v>0</v>
      </c>
      <c r="L430" s="23">
        <f>'OOP-Exp'!$L$23</f>
        <v>1278.528</v>
      </c>
      <c r="P430" s="24">
        <v>422.93</v>
      </c>
      <c r="Q430">
        <v>25868</v>
      </c>
      <c r="R430">
        <v>6849</v>
      </c>
      <c r="S430">
        <v>230.75899999999999</v>
      </c>
    </row>
    <row r="431" spans="1:20">
      <c r="A431" t="s">
        <v>58</v>
      </c>
      <c r="B431" s="14">
        <v>1994</v>
      </c>
      <c r="C431">
        <v>0</v>
      </c>
      <c r="D431">
        <v>82370669690.485992</v>
      </c>
      <c r="E431">
        <v>3585900</v>
      </c>
      <c r="G431" s="24">
        <v>85.8</v>
      </c>
      <c r="H431" s="14">
        <v>40.310502283105016</v>
      </c>
      <c r="I431" s="18">
        <v>1</v>
      </c>
      <c r="J431" s="18">
        <v>0</v>
      </c>
      <c r="K431" s="20">
        <v>0</v>
      </c>
      <c r="L431" s="23">
        <f>'OOP-Exp'!$M$23</f>
        <v>1343.7860000000001</v>
      </c>
      <c r="P431" s="24">
        <v>452.57900000000001</v>
      </c>
      <c r="Q431">
        <v>25353</v>
      </c>
      <c r="R431">
        <v>6884</v>
      </c>
      <c r="S431">
        <v>329.24799999999999</v>
      </c>
    </row>
    <row r="432" spans="1:20">
      <c r="A432" t="s">
        <v>58</v>
      </c>
      <c r="B432" s="14">
        <v>1995</v>
      </c>
      <c r="C432">
        <v>0</v>
      </c>
      <c r="D432">
        <v>90306607866.839996</v>
      </c>
      <c r="E432">
        <v>3601300</v>
      </c>
      <c r="F432">
        <v>70934937413.324158</v>
      </c>
      <c r="G432" s="24">
        <v>88.3</v>
      </c>
      <c r="H432" s="14">
        <v>46.666666666666664</v>
      </c>
      <c r="I432" s="18">
        <v>1</v>
      </c>
      <c r="J432" s="18">
        <v>0</v>
      </c>
      <c r="K432" s="20">
        <v>0</v>
      </c>
      <c r="L432" s="23">
        <f>'OOP-Exp'!$N$23</f>
        <v>1457.2529999999999</v>
      </c>
      <c r="P432" s="24">
        <v>429.07600000000002</v>
      </c>
      <c r="Q432">
        <v>25168</v>
      </c>
      <c r="R432">
        <v>6932</v>
      </c>
      <c r="S432">
        <v>274.93099999999998</v>
      </c>
    </row>
    <row r="433" spans="1:20">
      <c r="A433" t="s">
        <v>58</v>
      </c>
      <c r="B433" s="14">
        <v>1996</v>
      </c>
      <c r="C433">
        <v>0</v>
      </c>
      <c r="D433">
        <v>99068153123.427994</v>
      </c>
      <c r="E433">
        <v>3626100</v>
      </c>
      <c r="F433">
        <v>69227834721.120255</v>
      </c>
      <c r="G433" s="24">
        <v>90.1</v>
      </c>
      <c r="H433" s="14">
        <v>46.666666666666664</v>
      </c>
      <c r="I433" s="18">
        <v>1</v>
      </c>
      <c r="J433" s="18">
        <v>0</v>
      </c>
      <c r="K433" s="20">
        <v>0</v>
      </c>
      <c r="L433" s="23">
        <f>'OOP-Exp'!$O$23</f>
        <v>1579.414</v>
      </c>
      <c r="P433" s="24">
        <v>492.72199999999998</v>
      </c>
      <c r="Q433">
        <v>24622</v>
      </c>
      <c r="R433">
        <v>6902</v>
      </c>
      <c r="S433">
        <v>361.68200000000002</v>
      </c>
    </row>
    <row r="434" spans="1:20">
      <c r="A434" t="s">
        <v>58</v>
      </c>
      <c r="B434" s="14">
        <v>1997</v>
      </c>
      <c r="C434">
        <v>0</v>
      </c>
      <c r="D434">
        <v>110234846078.28101</v>
      </c>
      <c r="E434">
        <v>3664300</v>
      </c>
      <c r="F434">
        <v>67913483971.907356</v>
      </c>
      <c r="G434" s="24">
        <v>91.4</v>
      </c>
      <c r="H434" s="14">
        <v>22.50228310502283</v>
      </c>
      <c r="I434" s="18">
        <v>1</v>
      </c>
      <c r="J434" s="18">
        <v>0</v>
      </c>
      <c r="K434" s="20">
        <v>0</v>
      </c>
      <c r="L434" s="23">
        <f>'OOP-Exp'!$P$23</f>
        <v>1655.2380000000001</v>
      </c>
      <c r="P434" s="24">
        <v>521.10199999999998</v>
      </c>
      <c r="Q434">
        <v>24092</v>
      </c>
      <c r="R434">
        <v>7303</v>
      </c>
      <c r="S434">
        <v>334.07799999999997</v>
      </c>
    </row>
    <row r="435" spans="1:20">
      <c r="A435" t="s">
        <v>58</v>
      </c>
      <c r="B435" s="14">
        <v>1998</v>
      </c>
      <c r="C435">
        <v>0</v>
      </c>
      <c r="D435">
        <v>120082989041.465</v>
      </c>
      <c r="E435">
        <v>3703100</v>
      </c>
      <c r="F435">
        <v>63623570083.839401</v>
      </c>
      <c r="G435" s="24">
        <v>91.9</v>
      </c>
      <c r="H435" s="14">
        <v>0</v>
      </c>
      <c r="I435" s="18">
        <v>1</v>
      </c>
      <c r="J435" s="18">
        <v>0</v>
      </c>
      <c r="K435" s="20">
        <v>0</v>
      </c>
      <c r="L435" s="23">
        <f>'OOP-Exp'!$Q$23</f>
        <v>1690.742</v>
      </c>
      <c r="P435" s="24">
        <v>574.928</v>
      </c>
      <c r="Q435">
        <v>23735</v>
      </c>
      <c r="R435">
        <v>7218</v>
      </c>
      <c r="S435">
        <v>403.04700000000003</v>
      </c>
    </row>
    <row r="436" spans="1:20">
      <c r="A436" t="s">
        <v>58</v>
      </c>
      <c r="B436" s="14">
        <v>1999</v>
      </c>
      <c r="C436">
        <v>0</v>
      </c>
      <c r="D436">
        <v>132969982484.634</v>
      </c>
      <c r="E436">
        <v>3741600</v>
      </c>
      <c r="F436">
        <v>62033156228.731453</v>
      </c>
      <c r="G436" s="24">
        <v>92.7</v>
      </c>
      <c r="H436" s="14">
        <v>0</v>
      </c>
      <c r="I436" s="18">
        <v>1</v>
      </c>
      <c r="J436" s="18">
        <v>0</v>
      </c>
      <c r="K436" s="20">
        <v>0</v>
      </c>
      <c r="L436" s="23">
        <f>'OOP-Exp'!$R$23</f>
        <v>1831.5360000000001</v>
      </c>
      <c r="P436" s="24">
        <v>657.48500000000001</v>
      </c>
      <c r="Q436">
        <v>23447</v>
      </c>
      <c r="R436">
        <v>7148</v>
      </c>
      <c r="S436">
        <v>457.12700000000001</v>
      </c>
    </row>
    <row r="437" spans="1:20">
      <c r="A437" t="s">
        <v>58</v>
      </c>
      <c r="B437" s="14">
        <v>2000</v>
      </c>
      <c r="C437">
        <v>0</v>
      </c>
      <c r="D437">
        <v>146562974623.561</v>
      </c>
      <c r="E437">
        <v>3789500</v>
      </c>
      <c r="F437">
        <v>52876989984.688347</v>
      </c>
      <c r="G437" s="24">
        <v>94.6</v>
      </c>
      <c r="H437" s="14">
        <v>0</v>
      </c>
      <c r="I437" s="18">
        <v>1</v>
      </c>
      <c r="J437" s="18">
        <v>0</v>
      </c>
      <c r="K437" s="20">
        <v>0</v>
      </c>
      <c r="L437" s="23">
        <f>'OOP-Exp'!$S$23</f>
        <v>1951.9949999999999</v>
      </c>
      <c r="P437" s="24">
        <v>777.96699999999998</v>
      </c>
      <c r="Q437">
        <v>23334</v>
      </c>
      <c r="R437">
        <v>6948</v>
      </c>
      <c r="S437">
        <v>593.79200000000003</v>
      </c>
    </row>
    <row r="438" spans="1:20">
      <c r="A438" t="s">
        <v>58</v>
      </c>
      <c r="B438" s="14">
        <v>2001</v>
      </c>
      <c r="C438">
        <v>0</v>
      </c>
      <c r="D438">
        <v>155169282917.20099</v>
      </c>
      <c r="E438">
        <v>3847200</v>
      </c>
      <c r="F438">
        <v>51587579798.652649</v>
      </c>
      <c r="G438" s="24">
        <v>97.3</v>
      </c>
      <c r="H438" s="14">
        <v>0</v>
      </c>
      <c r="I438" s="18">
        <v>1</v>
      </c>
      <c r="J438" s="18">
        <v>0</v>
      </c>
      <c r="K438" s="20">
        <v>0</v>
      </c>
      <c r="L438" s="23">
        <f>'OOP-Exp'!$T$23</f>
        <v>2151.4839999999999</v>
      </c>
      <c r="P438" s="24">
        <v>928.23699999999997</v>
      </c>
      <c r="Q438">
        <v>22658</v>
      </c>
      <c r="R438">
        <v>6834</v>
      </c>
      <c r="S438">
        <v>778.48599999999999</v>
      </c>
      <c r="T438">
        <v>4404.2860000000001</v>
      </c>
    </row>
    <row r="439" spans="1:20">
      <c r="A439" t="s">
        <v>58</v>
      </c>
      <c r="B439" s="14">
        <v>2002</v>
      </c>
      <c r="C439">
        <v>0</v>
      </c>
      <c r="D439">
        <v>164395801211.616</v>
      </c>
      <c r="E439">
        <v>3917200</v>
      </c>
      <c r="F439">
        <v>50232781018.221382</v>
      </c>
      <c r="G439" s="24">
        <v>99.9</v>
      </c>
      <c r="H439" s="14">
        <v>0</v>
      </c>
      <c r="I439" s="18">
        <v>1</v>
      </c>
      <c r="J439" s="18">
        <v>0</v>
      </c>
      <c r="K439" s="20">
        <v>0</v>
      </c>
      <c r="L439" s="23">
        <f>'OOP-Exp'!$U$23</f>
        <v>2308.2399999999998</v>
      </c>
      <c r="P439" s="24">
        <v>1080.04</v>
      </c>
      <c r="Q439">
        <v>22732</v>
      </c>
      <c r="R439">
        <v>6874</v>
      </c>
      <c r="S439">
        <v>838.75</v>
      </c>
      <c r="T439">
        <v>4334.1970000000001</v>
      </c>
    </row>
    <row r="440" spans="1:20">
      <c r="A440" t="s">
        <v>58</v>
      </c>
      <c r="B440" s="14">
        <v>2003</v>
      </c>
      <c r="C440">
        <v>0</v>
      </c>
      <c r="D440">
        <v>170729888851.189</v>
      </c>
      <c r="E440">
        <v>3979900</v>
      </c>
      <c r="F440">
        <v>51010676190.958244</v>
      </c>
      <c r="G440" s="24">
        <v>102.9</v>
      </c>
      <c r="H440" s="14">
        <v>0</v>
      </c>
      <c r="I440" s="18">
        <v>1</v>
      </c>
      <c r="J440" s="18">
        <v>0</v>
      </c>
      <c r="K440" s="20">
        <v>0</v>
      </c>
      <c r="L440" s="23">
        <f>'OOP-Exp'!$V$23</f>
        <v>2539.9079999999999</v>
      </c>
      <c r="P440" s="24">
        <v>1212.8679999999999</v>
      </c>
      <c r="Q440">
        <v>22668</v>
      </c>
      <c r="R440">
        <v>6883</v>
      </c>
      <c r="S440">
        <v>736.21100000000001</v>
      </c>
      <c r="T440">
        <v>4414.018</v>
      </c>
    </row>
    <row r="441" spans="1:20">
      <c r="A441" t="s">
        <v>58</v>
      </c>
      <c r="B441" s="14">
        <v>2004</v>
      </c>
      <c r="C441">
        <v>0</v>
      </c>
      <c r="D441">
        <v>178301394675.73099</v>
      </c>
      <c r="E441">
        <v>4045200</v>
      </c>
      <c r="F441">
        <v>50297040424.076958</v>
      </c>
      <c r="G441" s="24">
        <v>105.8</v>
      </c>
      <c r="H441" s="14">
        <v>0</v>
      </c>
      <c r="I441" s="18">
        <v>1</v>
      </c>
      <c r="J441" s="18">
        <v>0</v>
      </c>
      <c r="K441" s="20">
        <v>0</v>
      </c>
      <c r="L441" s="23">
        <f>'OOP-Exp'!$W$23</f>
        <v>2774.2829999999999</v>
      </c>
      <c r="P441" s="24">
        <v>1420.453</v>
      </c>
      <c r="Q441">
        <v>22961</v>
      </c>
      <c r="R441">
        <v>7262</v>
      </c>
      <c r="S441">
        <v>897.85199999999998</v>
      </c>
    </row>
    <row r="442" spans="1:20">
      <c r="A442" t="s">
        <v>58</v>
      </c>
      <c r="B442" s="14">
        <v>2005</v>
      </c>
      <c r="C442">
        <v>0</v>
      </c>
      <c r="D442">
        <v>189631355325.52399</v>
      </c>
      <c r="E442">
        <v>4133800</v>
      </c>
      <c r="F442">
        <v>49510850561.941063</v>
      </c>
      <c r="G442" s="24">
        <v>108.9</v>
      </c>
      <c r="H442" s="14">
        <v>0</v>
      </c>
      <c r="I442" s="18">
        <v>1</v>
      </c>
      <c r="J442" s="18">
        <v>0</v>
      </c>
      <c r="K442" s="20">
        <v>0</v>
      </c>
      <c r="L442" s="23">
        <f>'OOP-Exp'!$X$23</f>
        <v>3112.5569999999998</v>
      </c>
      <c r="P442" s="24">
        <v>1589.905</v>
      </c>
      <c r="Q442">
        <v>22711</v>
      </c>
      <c r="R442">
        <v>6972</v>
      </c>
      <c r="S442">
        <v>632.66200000000003</v>
      </c>
    </row>
    <row r="443" spans="1:20">
      <c r="A443" t="s">
        <v>58</v>
      </c>
      <c r="B443" s="14">
        <v>2006</v>
      </c>
      <c r="C443">
        <v>0</v>
      </c>
      <c r="D443">
        <v>201620955617.99701</v>
      </c>
      <c r="E443">
        <v>4232900</v>
      </c>
      <c r="F443">
        <v>47636983183.864151</v>
      </c>
      <c r="G443" s="24">
        <v>111.1</v>
      </c>
      <c r="H443" s="14">
        <v>0</v>
      </c>
      <c r="I443" s="18">
        <v>1</v>
      </c>
      <c r="J443" s="18">
        <v>0</v>
      </c>
      <c r="K443" s="20">
        <v>0</v>
      </c>
      <c r="L443" s="23">
        <f>'OOP-Exp'!$Y$23</f>
        <v>3396.2460000000001</v>
      </c>
      <c r="P443" s="24">
        <v>1799.0150000000001</v>
      </c>
      <c r="Q443">
        <v>22472</v>
      </c>
      <c r="R443">
        <v>6793</v>
      </c>
      <c r="S443">
        <v>497.26100000000002</v>
      </c>
    </row>
    <row r="444" spans="1:20">
      <c r="A444" t="s">
        <v>58</v>
      </c>
      <c r="B444" s="14">
        <v>2007</v>
      </c>
      <c r="C444">
        <v>0</v>
      </c>
      <c r="D444">
        <v>212777998065.168</v>
      </c>
      <c r="E444">
        <v>4375800</v>
      </c>
      <c r="F444">
        <v>50909263817.07209</v>
      </c>
      <c r="G444" s="24">
        <v>114.3</v>
      </c>
      <c r="H444" s="14">
        <v>7.3424657534246576</v>
      </c>
      <c r="I444" s="18">
        <v>1</v>
      </c>
      <c r="J444" s="18">
        <v>0</v>
      </c>
      <c r="K444" s="20">
        <v>0</v>
      </c>
      <c r="L444" s="23">
        <f>'OOP-Exp'!$Z$23</f>
        <v>3428.056</v>
      </c>
      <c r="P444" s="24">
        <v>1981.6780000000001</v>
      </c>
      <c r="Q444">
        <v>22421</v>
      </c>
      <c r="R444">
        <v>6951</v>
      </c>
      <c r="S444">
        <v>798.69200000000001</v>
      </c>
    </row>
    <row r="445" spans="1:20">
      <c r="A445" t="s">
        <v>58</v>
      </c>
      <c r="B445" s="14">
        <v>2008</v>
      </c>
      <c r="C445">
        <v>0</v>
      </c>
      <c r="D445">
        <v>208073040318.32001</v>
      </c>
      <c r="E445">
        <v>4485100</v>
      </c>
      <c r="F445">
        <v>88316601963.110931</v>
      </c>
      <c r="G445" s="24">
        <v>117</v>
      </c>
      <c r="H445" s="14">
        <v>13.333333333333334</v>
      </c>
      <c r="I445" s="18">
        <v>1</v>
      </c>
      <c r="J445" s="18">
        <v>0</v>
      </c>
      <c r="K445" s="20">
        <v>0</v>
      </c>
      <c r="L445" s="23">
        <f>'OOP-Exp'!$AA$23</f>
        <v>3811.3240000000001</v>
      </c>
      <c r="P445" s="24">
        <v>2220.4079999999999</v>
      </c>
      <c r="Q445">
        <v>21789</v>
      </c>
      <c r="R445">
        <v>6728</v>
      </c>
      <c r="S445">
        <v>742.03</v>
      </c>
    </row>
    <row r="446" spans="1:20">
      <c r="A446" t="s">
        <v>58</v>
      </c>
      <c r="B446" s="14">
        <v>2009</v>
      </c>
      <c r="C446">
        <v>0</v>
      </c>
      <c r="D446">
        <v>196296325885.836</v>
      </c>
      <c r="E446">
        <v>4533400</v>
      </c>
      <c r="F446">
        <v>121262055315.97519</v>
      </c>
      <c r="G446" s="24">
        <v>120</v>
      </c>
      <c r="H446" s="14">
        <v>13.333333333333334</v>
      </c>
      <c r="I446" s="18">
        <v>1</v>
      </c>
      <c r="J446" s="18">
        <v>0</v>
      </c>
      <c r="K446" s="20">
        <v>0</v>
      </c>
      <c r="L446" s="23">
        <f>'OOP-Exp'!$AB$23</f>
        <v>4655.4809999999998</v>
      </c>
      <c r="P446" s="24">
        <v>2350.0720000000001</v>
      </c>
      <c r="Q446">
        <v>12813</v>
      </c>
      <c r="R446">
        <v>932</v>
      </c>
      <c r="S446">
        <v>649.18100000000004</v>
      </c>
    </row>
    <row r="447" spans="1:20">
      <c r="A447" t="s">
        <v>58</v>
      </c>
      <c r="B447" s="14">
        <v>2010</v>
      </c>
      <c r="C447">
        <v>0</v>
      </c>
      <c r="D447">
        <v>197039970023.56699</v>
      </c>
      <c r="E447">
        <v>4554800</v>
      </c>
      <c r="F447">
        <v>171032664380.1564</v>
      </c>
      <c r="G447" s="24">
        <v>123.7</v>
      </c>
      <c r="H447" s="14">
        <v>13.333333333333334</v>
      </c>
      <c r="I447" s="18">
        <v>1</v>
      </c>
      <c r="J447" s="18">
        <v>0</v>
      </c>
      <c r="K447" s="20">
        <v>0</v>
      </c>
      <c r="L447" s="23">
        <f>'OOP-Exp'!$AC$23</f>
        <v>4949.2340000000004</v>
      </c>
      <c r="P447" s="24">
        <v>2379.9899999999998</v>
      </c>
      <c r="Q447">
        <v>12434</v>
      </c>
      <c r="R447">
        <v>888</v>
      </c>
      <c r="S447">
        <v>582.62900000000002</v>
      </c>
    </row>
    <row r="448" spans="1:20">
      <c r="A448" t="s">
        <v>58</v>
      </c>
      <c r="B448" s="14">
        <v>2011</v>
      </c>
      <c r="C448">
        <v>1</v>
      </c>
      <c r="D448">
        <v>202141934474.16599</v>
      </c>
      <c r="E448">
        <v>4574900</v>
      </c>
      <c r="F448">
        <v>220949220057.6424</v>
      </c>
      <c r="G448" s="24">
        <v>127.2</v>
      </c>
      <c r="H448" s="14">
        <v>28.093933463796475</v>
      </c>
      <c r="I448" s="18">
        <v>1</v>
      </c>
      <c r="J448" s="18">
        <v>0</v>
      </c>
      <c r="K448" s="20">
        <v>0</v>
      </c>
      <c r="L448" s="23">
        <f>'OOP-Exp'!$AD$23</f>
        <v>4701.12</v>
      </c>
      <c r="M448" s="23">
        <v>8137.1940000000004</v>
      </c>
      <c r="O448" s="24">
        <v>748.26599999999996</v>
      </c>
      <c r="P448" s="24">
        <v>2390.277</v>
      </c>
      <c r="Q448">
        <v>12008</v>
      </c>
      <c r="R448">
        <v>763</v>
      </c>
      <c r="S448">
        <v>734.20100000000002</v>
      </c>
      <c r="T448">
        <v>4768.0219999999999</v>
      </c>
    </row>
    <row r="449" spans="1:20">
      <c r="A449" t="s">
        <v>58</v>
      </c>
      <c r="B449" s="14">
        <v>2012</v>
      </c>
      <c r="C449">
        <v>1</v>
      </c>
      <c r="D449">
        <v>202440393454.151</v>
      </c>
      <c r="E449">
        <v>4585400</v>
      </c>
      <c r="F449">
        <v>243418377897.14026</v>
      </c>
      <c r="G449" s="24">
        <v>130.5</v>
      </c>
      <c r="H449" s="14">
        <v>33.333333333333329</v>
      </c>
      <c r="I449" s="18">
        <v>1</v>
      </c>
      <c r="J449" s="18">
        <v>0</v>
      </c>
      <c r="K449" s="20">
        <v>0</v>
      </c>
      <c r="L449" s="23">
        <f>'OOP-Exp'!$AE$23</f>
        <v>4736.0940000000001</v>
      </c>
      <c r="M449" s="23">
        <v>7986.1790000000001</v>
      </c>
      <c r="O449" s="24">
        <v>713.71799999999996</v>
      </c>
      <c r="P449" s="24">
        <v>2451.7660000000001</v>
      </c>
      <c r="Q449">
        <v>11692</v>
      </c>
      <c r="R449">
        <v>675</v>
      </c>
      <c r="S449">
        <v>515.58799999999997</v>
      </c>
      <c r="T449">
        <v>4628.9070000000002</v>
      </c>
    </row>
    <row r="450" spans="1:20">
      <c r="A450" t="s">
        <v>58</v>
      </c>
      <c r="B450" s="14">
        <v>2013</v>
      </c>
      <c r="C450">
        <v>1</v>
      </c>
      <c r="D450">
        <v>205357866344.88901</v>
      </c>
      <c r="E450">
        <v>4593100</v>
      </c>
      <c r="F450">
        <v>246419171720.54959</v>
      </c>
      <c r="G450" s="24">
        <v>133.4</v>
      </c>
      <c r="H450" s="14">
        <v>33.333333333333329</v>
      </c>
      <c r="I450" s="18">
        <v>1</v>
      </c>
      <c r="J450" s="18">
        <v>0</v>
      </c>
      <c r="K450" s="20">
        <v>0</v>
      </c>
      <c r="L450" s="23">
        <f>'OOP-Exp'!$AF$23</f>
        <v>6192.3270000000002</v>
      </c>
      <c r="M450" s="23">
        <v>7903.5469999999996</v>
      </c>
      <c r="N450" s="24">
        <v>3560.0450000000001</v>
      </c>
      <c r="O450" s="24">
        <v>713.53300000000002</v>
      </c>
      <c r="P450" s="24">
        <v>2204.143</v>
      </c>
      <c r="Q450">
        <v>11837</v>
      </c>
      <c r="R450">
        <v>692</v>
      </c>
      <c r="S450">
        <v>1035.5619999999999</v>
      </c>
      <c r="T450">
        <v>4609.165</v>
      </c>
    </row>
    <row r="451" spans="1:20">
      <c r="A451" t="s">
        <v>58</v>
      </c>
      <c r="B451" s="14">
        <v>2014</v>
      </c>
      <c r="C451">
        <v>0</v>
      </c>
      <c r="D451">
        <v>216069852009.79901</v>
      </c>
      <c r="E451">
        <v>4609600</v>
      </c>
      <c r="F451">
        <v>232383125836.53882</v>
      </c>
      <c r="G451" s="24">
        <v>137.5</v>
      </c>
      <c r="H451" s="14">
        <v>33.333333333333329</v>
      </c>
      <c r="I451" s="18">
        <v>1</v>
      </c>
      <c r="J451" s="18">
        <v>0</v>
      </c>
      <c r="K451" s="20">
        <v>0</v>
      </c>
      <c r="L451" s="23">
        <f>'OOP-Exp'!$AG$23</f>
        <v>6502.0060000000003</v>
      </c>
      <c r="M451" s="23">
        <v>8076.9859999999999</v>
      </c>
      <c r="N451" s="24">
        <v>3706.3090000000002</v>
      </c>
      <c r="O451" s="24">
        <v>718.47500000000002</v>
      </c>
      <c r="P451" s="24">
        <v>2164.3119999999999</v>
      </c>
      <c r="Q451">
        <v>11989</v>
      </c>
      <c r="R451">
        <v>587</v>
      </c>
      <c r="S451">
        <v>877.99099999999999</v>
      </c>
      <c r="T451">
        <v>4634.9430000000002</v>
      </c>
    </row>
    <row r="452" spans="1:20">
      <c r="A452" t="s">
        <v>59</v>
      </c>
      <c r="B452" s="14">
        <v>1985</v>
      </c>
      <c r="C452">
        <v>0</v>
      </c>
      <c r="E452">
        <v>4233000</v>
      </c>
      <c r="G452" s="24">
        <v>62.2</v>
      </c>
      <c r="I452" s="18">
        <v>0</v>
      </c>
      <c r="J452" s="18">
        <v>0</v>
      </c>
      <c r="K452" s="20">
        <v>0</v>
      </c>
      <c r="S452">
        <v>992.96799999999996</v>
      </c>
    </row>
    <row r="453" spans="1:20">
      <c r="A453" t="s">
        <v>59</v>
      </c>
      <c r="B453" s="14">
        <v>1986</v>
      </c>
      <c r="C453">
        <v>0</v>
      </c>
      <c r="E453">
        <v>4298800</v>
      </c>
      <c r="G453" s="24">
        <v>65.400000000000006</v>
      </c>
      <c r="I453" s="18">
        <v>0</v>
      </c>
      <c r="J453" s="18">
        <v>0</v>
      </c>
      <c r="K453" s="20">
        <v>0</v>
      </c>
      <c r="S453">
        <v>762.77099999999996</v>
      </c>
    </row>
    <row r="454" spans="1:20">
      <c r="A454" t="s">
        <v>59</v>
      </c>
      <c r="B454" s="14">
        <v>1987</v>
      </c>
      <c r="C454">
        <v>0</v>
      </c>
      <c r="E454">
        <v>4368900</v>
      </c>
      <c r="G454" s="24">
        <v>68.5</v>
      </c>
      <c r="I454" s="18">
        <v>0</v>
      </c>
      <c r="J454" s="18">
        <v>0</v>
      </c>
      <c r="K454" s="20">
        <v>0</v>
      </c>
      <c r="S454">
        <v>1271.559</v>
      </c>
    </row>
    <row r="455" spans="1:20">
      <c r="A455" t="s">
        <v>59</v>
      </c>
      <c r="B455" s="14">
        <v>1988</v>
      </c>
      <c r="C455">
        <v>0</v>
      </c>
      <c r="E455">
        <v>4441700</v>
      </c>
      <c r="G455" s="24">
        <v>72.5</v>
      </c>
      <c r="I455" s="18">
        <v>0</v>
      </c>
      <c r="J455" s="18">
        <v>0</v>
      </c>
      <c r="K455" s="20">
        <v>0</v>
      </c>
      <c r="Q455">
        <v>22005</v>
      </c>
      <c r="R455">
        <v>4210</v>
      </c>
      <c r="S455">
        <v>1120.7059999999999</v>
      </c>
    </row>
    <row r="456" spans="1:20">
      <c r="A456" t="s">
        <v>59</v>
      </c>
      <c r="B456" s="14">
        <v>1989</v>
      </c>
      <c r="C456">
        <v>0</v>
      </c>
      <c r="E456">
        <v>4518200</v>
      </c>
      <c r="G456" s="24">
        <v>76.900000000000006</v>
      </c>
      <c r="I456" s="18">
        <v>0</v>
      </c>
      <c r="J456" s="18">
        <v>0</v>
      </c>
      <c r="K456" s="20">
        <v>0</v>
      </c>
      <c r="Q456">
        <v>22093</v>
      </c>
      <c r="R456">
        <v>4103</v>
      </c>
      <c r="S456">
        <v>1209.951</v>
      </c>
    </row>
    <row r="457" spans="1:20">
      <c r="A457" t="s">
        <v>59</v>
      </c>
      <c r="B457" s="14">
        <v>1990</v>
      </c>
      <c r="C457">
        <v>0</v>
      </c>
      <c r="E457">
        <v>4660200</v>
      </c>
      <c r="G457" s="24">
        <v>83.9</v>
      </c>
      <c r="I457" s="18">
        <v>0</v>
      </c>
      <c r="J457" s="18">
        <v>0</v>
      </c>
      <c r="K457" s="20">
        <v>0</v>
      </c>
      <c r="Q457">
        <v>22348</v>
      </c>
      <c r="R457">
        <v>4192</v>
      </c>
      <c r="S457">
        <v>1220.894</v>
      </c>
    </row>
    <row r="458" spans="1:20">
      <c r="A458" t="s">
        <v>59</v>
      </c>
      <c r="B458" s="14">
        <v>1991</v>
      </c>
      <c r="C458">
        <v>0</v>
      </c>
      <c r="E458">
        <v>4949100</v>
      </c>
      <c r="G458" s="24">
        <v>93.9</v>
      </c>
      <c r="I458" s="18">
        <v>0</v>
      </c>
      <c r="J458" s="18">
        <v>0</v>
      </c>
      <c r="K458" s="20">
        <v>0</v>
      </c>
      <c r="Q458">
        <v>22589</v>
      </c>
      <c r="R458">
        <v>4155</v>
      </c>
      <c r="S458">
        <v>1254.2760000000001</v>
      </c>
    </row>
    <row r="459" spans="1:20">
      <c r="A459" t="s">
        <v>59</v>
      </c>
      <c r="B459" s="14">
        <v>1992</v>
      </c>
      <c r="C459">
        <v>0</v>
      </c>
      <c r="E459">
        <v>5123500</v>
      </c>
      <c r="G459" s="24">
        <v>101.3</v>
      </c>
      <c r="I459" s="18">
        <v>1</v>
      </c>
      <c r="J459" s="18">
        <v>0</v>
      </c>
      <c r="K459" s="20">
        <v>1</v>
      </c>
      <c r="Q459">
        <v>22859</v>
      </c>
      <c r="R459">
        <v>4142</v>
      </c>
      <c r="S459">
        <v>1114.9169999999999</v>
      </c>
    </row>
    <row r="460" spans="1:20">
      <c r="A460" t="s">
        <v>59</v>
      </c>
      <c r="B460" s="14">
        <v>1993</v>
      </c>
      <c r="C460">
        <v>0</v>
      </c>
      <c r="E460">
        <v>5261400</v>
      </c>
      <c r="G460" s="24">
        <v>108.1</v>
      </c>
      <c r="I460" s="18">
        <v>1</v>
      </c>
      <c r="J460" s="18">
        <v>0</v>
      </c>
      <c r="K460" s="20">
        <v>1</v>
      </c>
      <c r="Q460">
        <v>23200</v>
      </c>
      <c r="R460">
        <v>4267</v>
      </c>
      <c r="S460">
        <v>1446.979</v>
      </c>
    </row>
    <row r="461" spans="1:20">
      <c r="A461" t="s">
        <v>59</v>
      </c>
      <c r="B461" s="14">
        <v>1994</v>
      </c>
      <c r="C461">
        <v>0</v>
      </c>
      <c r="E461">
        <v>5399300</v>
      </c>
      <c r="G461" s="24">
        <v>114.9</v>
      </c>
      <c r="I461" s="18">
        <v>1</v>
      </c>
      <c r="J461" s="18">
        <v>0</v>
      </c>
      <c r="K461" s="20">
        <v>1</v>
      </c>
      <c r="Q461">
        <v>23299</v>
      </c>
      <c r="R461">
        <v>4652</v>
      </c>
      <c r="S461">
        <v>1546.134</v>
      </c>
    </row>
    <row r="462" spans="1:20">
      <c r="A462" t="s">
        <v>59</v>
      </c>
      <c r="B462" s="14">
        <v>1995</v>
      </c>
      <c r="C462">
        <v>0</v>
      </c>
      <c r="D462">
        <v>123682633162.571</v>
      </c>
      <c r="E462">
        <v>5544900</v>
      </c>
      <c r="G462" s="24">
        <v>120</v>
      </c>
      <c r="I462" s="18">
        <v>1</v>
      </c>
      <c r="J462" s="18">
        <v>0</v>
      </c>
      <c r="K462" s="20">
        <v>1</v>
      </c>
      <c r="L462" s="23">
        <f>'OOP-Exp'!$N$24</f>
        <v>2495.7429999999999</v>
      </c>
      <c r="O462" s="24">
        <v>34.036999999999999</v>
      </c>
      <c r="Q462">
        <v>23129</v>
      </c>
      <c r="R462">
        <v>4406</v>
      </c>
      <c r="S462">
        <v>1746.212</v>
      </c>
    </row>
    <row r="463" spans="1:20">
      <c r="A463" t="s">
        <v>59</v>
      </c>
      <c r="B463" s="14">
        <v>1996</v>
      </c>
      <c r="C463">
        <v>0</v>
      </c>
      <c r="D463">
        <v>131298364420.381</v>
      </c>
      <c r="E463">
        <v>5685100</v>
      </c>
      <c r="G463" s="24">
        <v>127.1</v>
      </c>
      <c r="I463" s="18">
        <v>1</v>
      </c>
      <c r="J463" s="18">
        <v>0</v>
      </c>
      <c r="K463" s="20">
        <v>1</v>
      </c>
      <c r="L463" s="23">
        <f>'OOP-Exp'!$O$24</f>
        <v>2530.87</v>
      </c>
      <c r="O463" s="24">
        <v>39.997999999999998</v>
      </c>
      <c r="Q463">
        <v>23369</v>
      </c>
      <c r="R463">
        <v>4487</v>
      </c>
      <c r="S463">
        <v>1778.9380000000001</v>
      </c>
    </row>
    <row r="464" spans="1:20">
      <c r="A464" t="s">
        <v>59</v>
      </c>
      <c r="B464" s="14">
        <v>1997</v>
      </c>
      <c r="C464">
        <v>0</v>
      </c>
      <c r="D464">
        <v>136672312673.159</v>
      </c>
      <c r="E464">
        <v>5828900</v>
      </c>
      <c r="G464" s="24">
        <v>127.5</v>
      </c>
      <c r="I464" s="18">
        <v>1</v>
      </c>
      <c r="J464" s="18">
        <v>0</v>
      </c>
      <c r="K464" s="20">
        <v>1</v>
      </c>
      <c r="L464" s="23">
        <f>'OOP-Exp'!$P$24</f>
        <v>2824.078</v>
      </c>
      <c r="O464" s="24">
        <v>46.512999999999998</v>
      </c>
      <c r="Q464">
        <v>23248</v>
      </c>
      <c r="R464">
        <v>4102</v>
      </c>
      <c r="S464">
        <v>1795.633</v>
      </c>
    </row>
    <row r="465" spans="1:20">
      <c r="A465" t="s">
        <v>59</v>
      </c>
      <c r="B465" s="14">
        <v>1998</v>
      </c>
      <c r="C465">
        <v>0</v>
      </c>
      <c r="D465">
        <v>142455562948.42899</v>
      </c>
      <c r="E465">
        <v>5970700</v>
      </c>
      <c r="G465" s="24">
        <v>127.7</v>
      </c>
      <c r="I465" s="18">
        <v>1</v>
      </c>
      <c r="J465" s="18">
        <v>0</v>
      </c>
      <c r="K465" s="20">
        <v>1</v>
      </c>
      <c r="L465" s="23">
        <f>'OOP-Exp'!$Q$24</f>
        <v>3313.0859999999998</v>
      </c>
      <c r="O465" s="24">
        <v>73.522999999999996</v>
      </c>
      <c r="Q465">
        <v>23687</v>
      </c>
      <c r="R465">
        <v>4297</v>
      </c>
      <c r="S465">
        <v>1548.02</v>
      </c>
    </row>
    <row r="466" spans="1:20">
      <c r="A466" t="s">
        <v>59</v>
      </c>
      <c r="B466" s="14">
        <v>1999</v>
      </c>
      <c r="C466">
        <v>0</v>
      </c>
      <c r="D466">
        <v>147812096757.82901</v>
      </c>
      <c r="E466">
        <v>6125300</v>
      </c>
      <c r="G466" s="24">
        <v>129.9</v>
      </c>
      <c r="I466" s="18">
        <v>1</v>
      </c>
      <c r="J466" s="18">
        <v>0</v>
      </c>
      <c r="K466" s="20">
        <v>1</v>
      </c>
      <c r="L466" s="23">
        <f>'OOP-Exp'!$R$24</f>
        <v>3228.1460000000002</v>
      </c>
      <c r="O466" s="24">
        <v>84.305999999999997</v>
      </c>
      <c r="Q466">
        <v>23822</v>
      </c>
      <c r="R466">
        <v>4089</v>
      </c>
      <c r="S466">
        <v>1878.605</v>
      </c>
    </row>
    <row r="467" spans="1:20">
      <c r="A467" t="s">
        <v>59</v>
      </c>
      <c r="B467" s="14">
        <v>2000</v>
      </c>
      <c r="C467">
        <v>0</v>
      </c>
      <c r="D467">
        <v>161218253542.60599</v>
      </c>
      <c r="E467">
        <v>6289200</v>
      </c>
      <c r="F467">
        <v>128241059780.46593</v>
      </c>
      <c r="G467" s="24">
        <v>135.30000000000001</v>
      </c>
      <c r="I467" s="18">
        <v>1</v>
      </c>
      <c r="J467" s="18">
        <v>0</v>
      </c>
      <c r="K467" s="20">
        <v>1</v>
      </c>
      <c r="L467" s="23">
        <f>'OOP-Exp'!$S$24</f>
        <v>3778.2730000000001</v>
      </c>
      <c r="O467" s="24">
        <v>93.302999999999997</v>
      </c>
      <c r="Q467">
        <v>23853</v>
      </c>
      <c r="R467">
        <v>3954</v>
      </c>
      <c r="S467">
        <v>1784.5219999999999</v>
      </c>
    </row>
    <row r="468" spans="1:20">
      <c r="A468" t="s">
        <v>59</v>
      </c>
      <c r="B468" s="14">
        <v>2001</v>
      </c>
      <c r="C468">
        <v>0</v>
      </c>
      <c r="D468">
        <v>161188595424.35999</v>
      </c>
      <c r="E468">
        <v>6439000</v>
      </c>
      <c r="F468">
        <v>134864885905.60774</v>
      </c>
      <c r="G468" s="24">
        <v>141.69999999999999</v>
      </c>
      <c r="I468" s="18">
        <v>1</v>
      </c>
      <c r="J468" s="18">
        <v>0</v>
      </c>
      <c r="K468" s="20">
        <v>1</v>
      </c>
      <c r="L468" s="23">
        <f>'OOP-Exp'!$T$24</f>
        <v>4107.3940000000002</v>
      </c>
      <c r="O468" s="24">
        <v>101.51900000000001</v>
      </c>
      <c r="Q468">
        <v>24507</v>
      </c>
      <c r="R468">
        <v>4450</v>
      </c>
      <c r="S468">
        <v>2025.7049999999999</v>
      </c>
    </row>
    <row r="469" spans="1:20">
      <c r="A469" t="s">
        <v>59</v>
      </c>
      <c r="B469" s="14">
        <v>2002</v>
      </c>
      <c r="C469">
        <v>0</v>
      </c>
      <c r="D469">
        <v>161040627302.77499</v>
      </c>
      <c r="E469">
        <v>6570000</v>
      </c>
      <c r="F469">
        <v>145232879326.73459</v>
      </c>
      <c r="G469" s="24">
        <v>148.6</v>
      </c>
      <c r="I469" s="18">
        <v>1</v>
      </c>
      <c r="J469" s="18">
        <v>0</v>
      </c>
      <c r="K469" s="20">
        <v>1</v>
      </c>
      <c r="L469" s="23">
        <f>'OOP-Exp'!$U$24</f>
        <v>3879.85</v>
      </c>
      <c r="O469" s="24">
        <v>113.81</v>
      </c>
      <c r="Q469">
        <v>24691</v>
      </c>
      <c r="R469">
        <v>4634</v>
      </c>
      <c r="S469">
        <v>1704.8720000000001</v>
      </c>
    </row>
    <row r="470" spans="1:20">
      <c r="A470" t="s">
        <v>59</v>
      </c>
      <c r="B470" s="14">
        <v>2003</v>
      </c>
      <c r="C470">
        <v>0</v>
      </c>
      <c r="D470">
        <v>162899905819.866</v>
      </c>
      <c r="E470">
        <v>6689700</v>
      </c>
      <c r="F470">
        <v>151376366482.16867</v>
      </c>
      <c r="G470" s="24">
        <v>156.69999999999999</v>
      </c>
      <c r="I470" s="18">
        <v>1</v>
      </c>
      <c r="J470" s="18">
        <v>0</v>
      </c>
      <c r="K470" s="20">
        <v>1</v>
      </c>
      <c r="L470" s="23">
        <f>'OOP-Exp'!$V$24</f>
        <v>4090.6010000000001</v>
      </c>
      <c r="O470" s="24">
        <v>108.149</v>
      </c>
      <c r="Q470">
        <v>25829</v>
      </c>
      <c r="R470">
        <v>5581</v>
      </c>
      <c r="S470">
        <v>1674.229</v>
      </c>
    </row>
    <row r="471" spans="1:20">
      <c r="A471" t="s">
        <v>59</v>
      </c>
      <c r="B471" s="14">
        <v>2004</v>
      </c>
      <c r="C471">
        <v>0</v>
      </c>
      <c r="D471">
        <v>171144617969.74899</v>
      </c>
      <c r="E471">
        <v>6809000</v>
      </c>
      <c r="F471">
        <v>156215672944.24777</v>
      </c>
      <c r="G471" s="24">
        <v>165.2</v>
      </c>
      <c r="I471" s="18">
        <v>1</v>
      </c>
      <c r="J471" s="18">
        <v>0</v>
      </c>
      <c r="K471" s="20">
        <v>1</v>
      </c>
      <c r="L471" s="23">
        <f>'OOP-Exp'!$W$24</f>
        <v>4311.4390000000003</v>
      </c>
      <c r="O471" s="24">
        <v>103.307</v>
      </c>
      <c r="Q471">
        <v>25861</v>
      </c>
      <c r="R471">
        <v>5535</v>
      </c>
      <c r="S471">
        <v>1634.3</v>
      </c>
    </row>
    <row r="472" spans="1:20">
      <c r="A472" t="s">
        <v>59</v>
      </c>
      <c r="B472" s="14">
        <v>2005</v>
      </c>
      <c r="C472">
        <v>0</v>
      </c>
      <c r="D472">
        <v>178651544097.53299</v>
      </c>
      <c r="E472">
        <v>6930100</v>
      </c>
      <c r="F472">
        <v>157075797116.87393</v>
      </c>
      <c r="G472" s="24">
        <v>173.6</v>
      </c>
      <c r="I472" s="18">
        <v>1</v>
      </c>
      <c r="J472" s="18">
        <v>1</v>
      </c>
      <c r="K472" s="20">
        <v>1</v>
      </c>
      <c r="L472" s="23">
        <f>'OOP-Exp'!$X$24</f>
        <v>4812.2939999999999</v>
      </c>
      <c r="O472" s="24">
        <v>98.23</v>
      </c>
      <c r="Q472">
        <v>25797</v>
      </c>
      <c r="R472">
        <v>5252</v>
      </c>
      <c r="S472">
        <v>1717.4870000000001</v>
      </c>
    </row>
    <row r="473" spans="1:20">
      <c r="A473" t="s">
        <v>59</v>
      </c>
      <c r="B473" s="14">
        <v>2006</v>
      </c>
      <c r="C473">
        <v>0</v>
      </c>
      <c r="D473">
        <v>188716192058.056</v>
      </c>
      <c r="E473">
        <v>7053700</v>
      </c>
      <c r="F473">
        <v>150540793566.63187</v>
      </c>
      <c r="G473" s="24">
        <v>181</v>
      </c>
      <c r="I473" s="18">
        <v>1</v>
      </c>
      <c r="J473" s="18">
        <v>1</v>
      </c>
      <c r="K473" s="20">
        <v>1</v>
      </c>
      <c r="L473" s="23">
        <f>'OOP-Exp'!$Y$24</f>
        <v>4675.3980000000001</v>
      </c>
      <c r="M473" s="23">
        <v>6330.8980000000001</v>
      </c>
      <c r="N473" s="24">
        <v>829.46600000000001</v>
      </c>
      <c r="O473" s="24">
        <v>94.471000000000004</v>
      </c>
      <c r="Q473">
        <v>23940</v>
      </c>
      <c r="R473">
        <v>4249</v>
      </c>
      <c r="T473">
        <v>4113.3860000000004</v>
      </c>
    </row>
    <row r="474" spans="1:20">
      <c r="A474" t="s">
        <v>59</v>
      </c>
      <c r="B474" s="14">
        <v>2007</v>
      </c>
      <c r="C474">
        <v>0</v>
      </c>
      <c r="D474">
        <v>200466222575.73199</v>
      </c>
      <c r="E474">
        <v>7180100</v>
      </c>
      <c r="F474">
        <v>145771018408.16925</v>
      </c>
      <c r="G474" s="24">
        <v>187.1</v>
      </c>
      <c r="I474" s="18">
        <v>1</v>
      </c>
      <c r="J474" s="18">
        <v>1</v>
      </c>
      <c r="K474" s="20">
        <v>1</v>
      </c>
      <c r="L474" s="23">
        <f>'OOP-Exp'!$Z$24</f>
        <v>5236.7219999999998</v>
      </c>
      <c r="M474" s="23">
        <v>6547.0339999999997</v>
      </c>
      <c r="N474" s="24">
        <v>809.88900000000001</v>
      </c>
      <c r="O474" s="24">
        <v>91.837000000000003</v>
      </c>
      <c r="Q474">
        <v>24058</v>
      </c>
      <c r="R474">
        <v>4332</v>
      </c>
      <c r="T474">
        <v>4190.1459999999997</v>
      </c>
    </row>
    <row r="475" spans="1:20">
      <c r="A475" t="s">
        <v>59</v>
      </c>
      <c r="B475" s="14">
        <v>2008</v>
      </c>
      <c r="C475">
        <v>0</v>
      </c>
      <c r="D475">
        <v>206808408567.909</v>
      </c>
      <c r="E475">
        <v>7308800</v>
      </c>
      <c r="F475">
        <v>148058275861.93741</v>
      </c>
      <c r="G475" s="24">
        <v>193</v>
      </c>
      <c r="I475" s="18">
        <v>1</v>
      </c>
      <c r="J475" s="18">
        <v>1</v>
      </c>
      <c r="K475" s="20">
        <v>1</v>
      </c>
      <c r="L475" s="23">
        <f>'OOP-Exp'!$AA$24</f>
        <v>5353.0469999999996</v>
      </c>
      <c r="M475" s="23">
        <v>6870.2860000000001</v>
      </c>
      <c r="N475" s="24">
        <v>860.89800000000002</v>
      </c>
      <c r="O475" s="24">
        <v>93.343000000000004</v>
      </c>
      <c r="Q475">
        <v>24086</v>
      </c>
      <c r="R475">
        <v>4338</v>
      </c>
      <c r="S475">
        <v>2622.152</v>
      </c>
      <c r="T475">
        <v>4325.2150000000001</v>
      </c>
    </row>
    <row r="476" spans="1:20">
      <c r="A476" t="s">
        <v>59</v>
      </c>
      <c r="B476" s="14">
        <v>2009</v>
      </c>
      <c r="C476">
        <v>0</v>
      </c>
      <c r="D476">
        <v>209343165189.20401</v>
      </c>
      <c r="E476">
        <v>7485600</v>
      </c>
      <c r="F476">
        <v>155590120663.57208</v>
      </c>
      <c r="G476" s="24">
        <v>204.6</v>
      </c>
      <c r="I476" s="18">
        <v>1</v>
      </c>
      <c r="J476" s="18">
        <v>1</v>
      </c>
      <c r="K476" s="20">
        <v>1</v>
      </c>
      <c r="L476" s="23">
        <f>'OOP-Exp'!$AB$24</f>
        <v>5516.3050000000003</v>
      </c>
      <c r="M476" s="23">
        <v>6922.8050000000003</v>
      </c>
      <c r="N476" s="24">
        <v>830.54899999999998</v>
      </c>
      <c r="O476" s="24">
        <v>102.182</v>
      </c>
      <c r="Q476">
        <v>23899</v>
      </c>
      <c r="R476">
        <v>4205</v>
      </c>
      <c r="S476">
        <v>3351.3890000000001</v>
      </c>
      <c r="T476">
        <v>4460.8900000000003</v>
      </c>
    </row>
    <row r="477" spans="1:20">
      <c r="A477" t="s">
        <v>59</v>
      </c>
      <c r="B477" s="14">
        <v>2010</v>
      </c>
      <c r="C477">
        <v>0</v>
      </c>
      <c r="D477">
        <v>220585115174.89899</v>
      </c>
      <c r="E477">
        <v>7623600</v>
      </c>
      <c r="F477">
        <v>155644857267.40872</v>
      </c>
      <c r="G477" s="24">
        <v>212</v>
      </c>
      <c r="I477" s="18">
        <v>1</v>
      </c>
      <c r="J477" s="18">
        <v>1</v>
      </c>
      <c r="K477" s="20">
        <v>1</v>
      </c>
      <c r="L477" s="23">
        <f>'OOP-Exp'!$AC$24</f>
        <v>5552.7370000000001</v>
      </c>
      <c r="M477" s="23">
        <v>7541.8549999999996</v>
      </c>
      <c r="N477" s="24">
        <v>881.702</v>
      </c>
      <c r="O477" s="24">
        <v>88.567999999999998</v>
      </c>
      <c r="Q477">
        <v>24079</v>
      </c>
      <c r="R477">
        <v>4233</v>
      </c>
      <c r="S477">
        <v>3094</v>
      </c>
      <c r="T477">
        <v>4766.0280000000002</v>
      </c>
    </row>
    <row r="478" spans="1:20">
      <c r="A478" t="s">
        <v>59</v>
      </c>
      <c r="B478" s="14">
        <v>2011</v>
      </c>
      <c r="C478">
        <v>0</v>
      </c>
      <c r="D478">
        <v>231680885250.005</v>
      </c>
      <c r="E478">
        <v>7765800</v>
      </c>
      <c r="F478">
        <v>159347796066.10095</v>
      </c>
      <c r="G478" s="24">
        <v>219.9</v>
      </c>
      <c r="I478" s="18">
        <v>1</v>
      </c>
      <c r="J478" s="18">
        <v>1</v>
      </c>
      <c r="K478" s="20">
        <v>1</v>
      </c>
      <c r="L478" s="23">
        <f>'OOP-Exp'!$AD$24</f>
        <v>5821.4369999999999</v>
      </c>
      <c r="M478" s="23">
        <v>7890.1570000000002</v>
      </c>
      <c r="N478" s="24">
        <v>905.98500000000001</v>
      </c>
      <c r="O478" s="24">
        <v>79.539000000000001</v>
      </c>
      <c r="Q478">
        <v>24398</v>
      </c>
      <c r="R478">
        <v>4382</v>
      </c>
      <c r="S478">
        <v>2852.8939999999998</v>
      </c>
      <c r="T478">
        <v>4918.1970000000001</v>
      </c>
    </row>
    <row r="479" spans="1:20">
      <c r="A479" t="s">
        <v>59</v>
      </c>
      <c r="B479" s="14">
        <v>2012</v>
      </c>
      <c r="C479">
        <v>0</v>
      </c>
      <c r="D479">
        <v>238301601123.85699</v>
      </c>
      <c r="E479">
        <v>7910500</v>
      </c>
      <c r="F479">
        <v>161709083506.63809</v>
      </c>
      <c r="G479" s="24">
        <v>222.1</v>
      </c>
      <c r="I479" s="18">
        <v>1</v>
      </c>
      <c r="J479" s="18">
        <v>1</v>
      </c>
      <c r="K479" s="20">
        <v>1</v>
      </c>
      <c r="L479" s="23">
        <f>'OOP-Exp'!$AE$24</f>
        <v>6038.1390000000001</v>
      </c>
      <c r="M479" s="23">
        <v>8239.7090000000007</v>
      </c>
      <c r="N479" s="24">
        <v>942.52099999999996</v>
      </c>
      <c r="O479" s="24">
        <v>73.602999999999994</v>
      </c>
      <c r="Q479">
        <v>24530</v>
      </c>
      <c r="R479">
        <v>4269</v>
      </c>
      <c r="S479">
        <v>2370.4839999999999</v>
      </c>
      <c r="T479">
        <v>5247.0069999999996</v>
      </c>
    </row>
    <row r="480" spans="1:20">
      <c r="A480" t="s">
        <v>59</v>
      </c>
      <c r="B480" s="14">
        <v>2013</v>
      </c>
      <c r="C480">
        <v>0</v>
      </c>
      <c r="D480">
        <v>246292529689.35599</v>
      </c>
      <c r="E480">
        <v>8059456</v>
      </c>
      <c r="F480">
        <v>165528283353.62238</v>
      </c>
      <c r="G480" s="24">
        <v>226.9</v>
      </c>
      <c r="I480" s="18">
        <v>1</v>
      </c>
      <c r="J480" s="18">
        <v>1</v>
      </c>
      <c r="K480" s="20">
        <v>1</v>
      </c>
      <c r="L480" s="23">
        <f>'OOP-Exp'!$AF$24</f>
        <v>6173.7830000000004</v>
      </c>
      <c r="M480" s="23">
        <v>8694.5619999999999</v>
      </c>
      <c r="N480" s="24">
        <v>1003.234</v>
      </c>
      <c r="O480" s="24">
        <v>67.852000000000004</v>
      </c>
      <c r="Q480">
        <v>24919</v>
      </c>
      <c r="R480">
        <v>4262</v>
      </c>
      <c r="S480">
        <v>2645.694</v>
      </c>
      <c r="T480">
        <v>5495.0190000000002</v>
      </c>
    </row>
    <row r="481" spans="1:20">
      <c r="A481" t="s">
        <v>59</v>
      </c>
      <c r="B481" s="14">
        <v>2014</v>
      </c>
      <c r="C481">
        <v>0</v>
      </c>
      <c r="D481">
        <v>252695437485.85699</v>
      </c>
      <c r="F481">
        <v>169546003781.13574</v>
      </c>
      <c r="G481" s="24">
        <v>231.5</v>
      </c>
      <c r="I481" s="18">
        <v>1</v>
      </c>
      <c r="J481" s="18">
        <v>1</v>
      </c>
      <c r="K481" s="20">
        <v>1</v>
      </c>
      <c r="L481" s="23">
        <f>'OOP-Exp'!$AG$24</f>
        <v>6737.3990000000003</v>
      </c>
      <c r="M481" s="23">
        <v>9011.4150000000009</v>
      </c>
      <c r="O481" s="24">
        <v>67.197999999999993</v>
      </c>
      <c r="Q481">
        <v>25268</v>
      </c>
      <c r="R481">
        <v>4236</v>
      </c>
      <c r="S481">
        <v>2473.355</v>
      </c>
      <c r="T481">
        <v>5836.567</v>
      </c>
    </row>
    <row r="482" spans="1:20">
      <c r="A482" t="s">
        <v>60</v>
      </c>
      <c r="B482" s="14">
        <v>1985</v>
      </c>
      <c r="C482">
        <v>0</v>
      </c>
      <c r="D482">
        <v>1454571520255.8</v>
      </c>
      <c r="E482">
        <v>56593070</v>
      </c>
      <c r="G482" s="24">
        <v>1397.1</v>
      </c>
      <c r="H482" s="14">
        <v>30</v>
      </c>
      <c r="I482" s="18">
        <v>0</v>
      </c>
      <c r="J482" s="18">
        <v>0</v>
      </c>
      <c r="K482" s="20">
        <v>0</v>
      </c>
      <c r="L482" s="23">
        <f>'OOP-Exp'!D$25</f>
        <v>17943.468000000001</v>
      </c>
      <c r="Q482">
        <v>470579</v>
      </c>
      <c r="R482">
        <v>13944</v>
      </c>
      <c r="S482">
        <v>3972.576</v>
      </c>
    </row>
    <row r="483" spans="1:20">
      <c r="A483" t="s">
        <v>60</v>
      </c>
      <c r="B483" s="14">
        <v>1986</v>
      </c>
      <c r="C483">
        <v>0</v>
      </c>
      <c r="D483">
        <v>1497778230793.3701</v>
      </c>
      <c r="E483">
        <v>56596160</v>
      </c>
      <c r="G483" s="24">
        <v>1454.9</v>
      </c>
      <c r="H483" s="14">
        <v>30</v>
      </c>
      <c r="I483" s="18">
        <v>0</v>
      </c>
      <c r="J483" s="18">
        <v>0</v>
      </c>
      <c r="K483" s="20">
        <v>0</v>
      </c>
      <c r="L483" s="23">
        <f>'OOP-Exp'!$E$25</f>
        <v>19316.553</v>
      </c>
      <c r="Q483">
        <v>450337</v>
      </c>
      <c r="R483">
        <v>12510</v>
      </c>
      <c r="S483">
        <v>4122.5320000000002</v>
      </c>
    </row>
    <row r="484" spans="1:20">
      <c r="A484" t="s">
        <v>60</v>
      </c>
      <c r="B484" s="14">
        <v>1987</v>
      </c>
      <c r="C484">
        <v>0</v>
      </c>
      <c r="D484">
        <v>1542077742906.1599</v>
      </c>
      <c r="E484">
        <v>56601930</v>
      </c>
      <c r="G484" s="24">
        <v>1521.2</v>
      </c>
      <c r="H484" s="14">
        <v>24.465753424657535</v>
      </c>
      <c r="I484" s="18">
        <v>0</v>
      </c>
      <c r="J484" s="18">
        <v>0</v>
      </c>
      <c r="K484" s="20">
        <v>0</v>
      </c>
      <c r="L484" s="23">
        <f>'OOP-Exp'!$F$25</f>
        <v>19067.444</v>
      </c>
      <c r="Q484">
        <v>440187</v>
      </c>
      <c r="R484">
        <v>12078</v>
      </c>
      <c r="S484">
        <v>4273.4759999999997</v>
      </c>
    </row>
    <row r="485" spans="1:20">
      <c r="A485" t="s">
        <v>60</v>
      </c>
      <c r="B485" s="14">
        <v>1988</v>
      </c>
      <c r="C485">
        <v>0</v>
      </c>
      <c r="D485">
        <v>1608384356422.4199</v>
      </c>
      <c r="E485">
        <v>56629290</v>
      </c>
      <c r="F485">
        <v>1426813846425.8928</v>
      </c>
      <c r="G485" s="24">
        <v>1594.7</v>
      </c>
      <c r="H485" s="14">
        <v>34.271402550091068</v>
      </c>
      <c r="I485" s="18">
        <v>0</v>
      </c>
      <c r="J485" s="18">
        <v>0</v>
      </c>
      <c r="K485" s="20">
        <v>0</v>
      </c>
      <c r="L485" s="23">
        <f>'OOP-Exp'!$G$25</f>
        <v>20501.846000000001</v>
      </c>
      <c r="O485" s="24">
        <v>426.18200000000002</v>
      </c>
      <c r="P485" s="24">
        <v>15337.107</v>
      </c>
      <c r="Q485">
        <v>424417</v>
      </c>
      <c r="R485">
        <v>11544</v>
      </c>
      <c r="S485">
        <v>4877.1689999999999</v>
      </c>
    </row>
    <row r="486" spans="1:20">
      <c r="A486" t="s">
        <v>60</v>
      </c>
      <c r="B486" s="14">
        <v>1989</v>
      </c>
      <c r="C486">
        <v>0</v>
      </c>
      <c r="D486">
        <v>1664274414824.1699</v>
      </c>
      <c r="E486">
        <v>56671780</v>
      </c>
      <c r="F486">
        <v>1517701767110.6052</v>
      </c>
      <c r="G486" s="24">
        <v>1687.5</v>
      </c>
      <c r="H486" s="14">
        <v>35.182648401826484</v>
      </c>
      <c r="I486" s="18">
        <v>0</v>
      </c>
      <c r="J486" s="18">
        <v>0</v>
      </c>
      <c r="K486" s="20">
        <v>0</v>
      </c>
      <c r="L486" s="23">
        <f>'OOP-Exp'!$H$25</f>
        <v>22291.261999999999</v>
      </c>
      <c r="O486" s="24">
        <v>498.44299999999998</v>
      </c>
      <c r="P486" s="24">
        <v>15858.165999999999</v>
      </c>
      <c r="Q486">
        <v>399700</v>
      </c>
      <c r="R486">
        <v>8991</v>
      </c>
      <c r="S486">
        <v>5105.9049999999997</v>
      </c>
    </row>
    <row r="487" spans="1:20">
      <c r="A487" t="s">
        <v>60</v>
      </c>
      <c r="B487" s="14">
        <v>1990</v>
      </c>
      <c r="C487">
        <v>0</v>
      </c>
      <c r="D487">
        <v>1696761158308.21</v>
      </c>
      <c r="E487">
        <v>56719240</v>
      </c>
      <c r="F487">
        <v>1599384035432.9016</v>
      </c>
      <c r="G487" s="24">
        <v>1784.6</v>
      </c>
      <c r="H487" s="14">
        <v>36.666666666666664</v>
      </c>
      <c r="I487" s="18">
        <v>0</v>
      </c>
      <c r="J487" s="18">
        <v>0</v>
      </c>
      <c r="K487" s="20">
        <v>0</v>
      </c>
      <c r="L487" s="23">
        <f>'OOP-Exp'!$I$25</f>
        <v>22441.541000000001</v>
      </c>
      <c r="O487" s="24">
        <v>443.56700000000001</v>
      </c>
      <c r="P487" s="24">
        <v>15538.919</v>
      </c>
      <c r="Q487">
        <v>410026</v>
      </c>
      <c r="R487">
        <v>12842</v>
      </c>
      <c r="S487">
        <v>5327.9470000000001</v>
      </c>
    </row>
    <row r="488" spans="1:20">
      <c r="A488" t="s">
        <v>60</v>
      </c>
      <c r="B488" s="14">
        <v>1991</v>
      </c>
      <c r="C488">
        <v>0</v>
      </c>
      <c r="D488">
        <v>1722760332442.3201</v>
      </c>
      <c r="E488">
        <v>56758520</v>
      </c>
      <c r="F488">
        <v>1681327946447.0823</v>
      </c>
      <c r="G488" s="24">
        <v>1891.9</v>
      </c>
      <c r="H488" s="14">
        <v>39.013698630136986</v>
      </c>
      <c r="I488" s="18">
        <v>0</v>
      </c>
      <c r="J488" s="18">
        <v>0</v>
      </c>
      <c r="K488" s="20">
        <v>0</v>
      </c>
      <c r="L488" s="23">
        <f>'OOP-Exp'!$J$25</f>
        <v>23752.05</v>
      </c>
      <c r="O488" s="24">
        <v>458.12</v>
      </c>
      <c r="P488" s="24">
        <v>15351.395</v>
      </c>
      <c r="Q488">
        <v>385691</v>
      </c>
      <c r="R488">
        <v>12496</v>
      </c>
      <c r="S488">
        <v>5264.2240000000002</v>
      </c>
    </row>
    <row r="489" spans="1:20">
      <c r="A489" t="s">
        <v>60</v>
      </c>
      <c r="B489" s="14">
        <v>1992</v>
      </c>
      <c r="C489">
        <v>0</v>
      </c>
      <c r="D489">
        <v>1734809058486.25</v>
      </c>
      <c r="E489">
        <v>56797090</v>
      </c>
      <c r="F489">
        <v>1816223647601.0095</v>
      </c>
      <c r="G489" s="24">
        <v>1978.1</v>
      </c>
      <c r="H489" s="14">
        <v>37.248844052122742</v>
      </c>
      <c r="I489" s="18">
        <v>1</v>
      </c>
      <c r="J489" s="18">
        <v>0</v>
      </c>
      <c r="K489" s="20">
        <v>0</v>
      </c>
      <c r="L489" s="23">
        <f>'OOP-Exp'!$K$25</f>
        <v>23909.934000000001</v>
      </c>
      <c r="O489" s="24">
        <v>319.80399999999997</v>
      </c>
      <c r="P489" s="24">
        <v>15112.306</v>
      </c>
      <c r="Q489">
        <v>389457</v>
      </c>
      <c r="R489">
        <v>12697</v>
      </c>
      <c r="S489">
        <v>5039.0569999999998</v>
      </c>
    </row>
    <row r="490" spans="1:20">
      <c r="A490" t="s">
        <v>60</v>
      </c>
      <c r="B490" s="14">
        <v>1993</v>
      </c>
      <c r="C490">
        <v>0</v>
      </c>
      <c r="D490">
        <v>1719925678022.3799</v>
      </c>
      <c r="E490">
        <v>56831820</v>
      </c>
      <c r="F490">
        <v>1978206917091.0005</v>
      </c>
      <c r="G490" s="24">
        <v>2090.1</v>
      </c>
      <c r="H490" s="14">
        <v>27.664488935721813</v>
      </c>
      <c r="I490" s="18">
        <v>1</v>
      </c>
      <c r="J490" s="18">
        <v>0</v>
      </c>
      <c r="K490" s="20">
        <v>0</v>
      </c>
      <c r="L490" s="23">
        <f>'OOP-Exp'!$L$25</f>
        <v>26399.018</v>
      </c>
      <c r="O490" s="24">
        <v>325.95</v>
      </c>
      <c r="P490" s="24">
        <v>13110.423000000001</v>
      </c>
      <c r="Q490">
        <v>380420</v>
      </c>
      <c r="R490">
        <v>12432</v>
      </c>
      <c r="S490">
        <v>4092.1309999999999</v>
      </c>
    </row>
    <row r="491" spans="1:20">
      <c r="A491" t="s">
        <v>60</v>
      </c>
      <c r="B491" s="14">
        <v>1994</v>
      </c>
      <c r="C491">
        <v>0</v>
      </c>
      <c r="D491">
        <v>1759161576488.6299</v>
      </c>
      <c r="E491">
        <v>56843400</v>
      </c>
      <c r="F491">
        <v>2132965819876.6985</v>
      </c>
      <c r="G491" s="24">
        <v>2188.6999999999998</v>
      </c>
      <c r="H491" s="14">
        <v>8.4821917808219176</v>
      </c>
      <c r="I491" s="18">
        <v>1</v>
      </c>
      <c r="J491" s="18">
        <v>0</v>
      </c>
      <c r="K491" s="20">
        <v>0</v>
      </c>
      <c r="L491" s="23">
        <f>'OOP-Exp'!$M$25</f>
        <v>29117.534</v>
      </c>
      <c r="O491" s="24">
        <v>330.34399999999999</v>
      </c>
      <c r="P491" s="24">
        <v>10708.965</v>
      </c>
      <c r="Q491">
        <v>373408</v>
      </c>
      <c r="R491">
        <v>13027</v>
      </c>
      <c r="S491">
        <v>3155.098</v>
      </c>
    </row>
    <row r="492" spans="1:20">
      <c r="A492" t="s">
        <v>60</v>
      </c>
      <c r="B492" s="14">
        <v>1995</v>
      </c>
      <c r="C492">
        <v>0</v>
      </c>
      <c r="D492">
        <v>1811256049679.4299</v>
      </c>
      <c r="E492">
        <v>56844300</v>
      </c>
      <c r="F492">
        <v>1967929697976.7007</v>
      </c>
      <c r="G492" s="24">
        <v>2277.6</v>
      </c>
      <c r="H492" s="14">
        <v>0</v>
      </c>
      <c r="I492" s="18">
        <v>1</v>
      </c>
      <c r="J492" s="18">
        <v>0</v>
      </c>
      <c r="K492" s="20">
        <v>0</v>
      </c>
      <c r="L492" s="23">
        <f>'OOP-Exp'!$N$25</f>
        <v>36051.866000000002</v>
      </c>
      <c r="O492" s="24">
        <v>3246.527</v>
      </c>
      <c r="P492" s="24">
        <v>9841.44</v>
      </c>
      <c r="Q492">
        <v>356242</v>
      </c>
      <c r="R492">
        <v>12207</v>
      </c>
    </row>
    <row r="493" spans="1:20">
      <c r="A493" t="s">
        <v>60</v>
      </c>
      <c r="B493" s="14">
        <v>1996</v>
      </c>
      <c r="C493">
        <v>0</v>
      </c>
      <c r="D493">
        <v>1829370836370.6799</v>
      </c>
      <c r="E493">
        <v>56860280</v>
      </c>
      <c r="F493">
        <v>2152602369449.0154</v>
      </c>
      <c r="G493" s="24">
        <v>2353.6</v>
      </c>
      <c r="H493" s="14">
        <v>29.794431433775692</v>
      </c>
      <c r="I493" s="18">
        <v>1</v>
      </c>
      <c r="J493" s="18">
        <v>0</v>
      </c>
      <c r="K493" s="20">
        <v>0</v>
      </c>
      <c r="L493" s="23">
        <f>'OOP-Exp'!$O$25</f>
        <v>36953.203000000001</v>
      </c>
      <c r="O493" s="24">
        <v>3333.6239999999998</v>
      </c>
      <c r="P493" s="24">
        <v>10286.054</v>
      </c>
      <c r="Q493">
        <v>372352</v>
      </c>
      <c r="R493">
        <v>13071</v>
      </c>
    </row>
    <row r="494" spans="1:20">
      <c r="A494" t="s">
        <v>60</v>
      </c>
      <c r="B494" s="14">
        <v>1997</v>
      </c>
      <c r="C494">
        <v>0</v>
      </c>
      <c r="D494">
        <v>1865123855809.3401</v>
      </c>
      <c r="E494">
        <v>56890370</v>
      </c>
      <c r="F494">
        <v>2114752032670.8621</v>
      </c>
      <c r="G494" s="24">
        <v>2359.4</v>
      </c>
      <c r="H494" s="14">
        <v>50</v>
      </c>
      <c r="I494" s="18">
        <v>1</v>
      </c>
      <c r="J494" s="18">
        <v>0</v>
      </c>
      <c r="K494" s="20">
        <v>0</v>
      </c>
      <c r="L494" s="23">
        <f>'OOP-Exp'!$P$25</f>
        <v>39116.199000000001</v>
      </c>
      <c r="O494" s="24">
        <v>3613.3539999999998</v>
      </c>
      <c r="P494" s="24">
        <v>11019.607</v>
      </c>
      <c r="Q494">
        <v>334613</v>
      </c>
      <c r="R494">
        <v>12240</v>
      </c>
    </row>
    <row r="495" spans="1:20">
      <c r="A495" t="s">
        <v>60</v>
      </c>
      <c r="B495" s="14">
        <v>1998</v>
      </c>
      <c r="C495">
        <v>0</v>
      </c>
      <c r="D495">
        <v>1892836651371.0601</v>
      </c>
      <c r="E495">
        <v>56906740</v>
      </c>
      <c r="F495">
        <v>2096619445257.6685</v>
      </c>
      <c r="G495" s="24">
        <v>2306.3000000000002</v>
      </c>
      <c r="H495" s="14">
        <v>49.670218163368844</v>
      </c>
      <c r="I495" s="18">
        <v>1</v>
      </c>
      <c r="J495" s="18">
        <v>0</v>
      </c>
      <c r="K495" s="20">
        <v>0</v>
      </c>
      <c r="L495" s="23">
        <f>'OOP-Exp'!$Q$25</f>
        <v>40888.163</v>
      </c>
      <c r="O495" s="24">
        <v>3630.2779999999998</v>
      </c>
      <c r="P495" s="24">
        <v>11816.924999999999</v>
      </c>
      <c r="Q495">
        <v>315848</v>
      </c>
      <c r="R495">
        <v>11535</v>
      </c>
    </row>
    <row r="496" spans="1:20">
      <c r="A496" t="s">
        <v>60</v>
      </c>
      <c r="B496" s="14">
        <v>1999</v>
      </c>
      <c r="C496">
        <v>0</v>
      </c>
      <c r="D496">
        <v>1921589621648.6299</v>
      </c>
      <c r="E496">
        <v>56916320</v>
      </c>
      <c r="F496">
        <v>2106350463770.1455</v>
      </c>
      <c r="G496" s="24">
        <v>2238</v>
      </c>
      <c r="H496" s="14">
        <v>48.455098934550982</v>
      </c>
      <c r="I496" s="18">
        <v>1</v>
      </c>
      <c r="J496" s="18">
        <v>0</v>
      </c>
      <c r="K496" s="20">
        <v>0</v>
      </c>
      <c r="L496" s="23">
        <f>'OOP-Exp'!$R$25</f>
        <v>41402.017999999996</v>
      </c>
      <c r="O496" s="24">
        <v>3675.1120000000001</v>
      </c>
      <c r="P496" s="24">
        <v>12876.147000000001</v>
      </c>
      <c r="Q496">
        <v>280438</v>
      </c>
      <c r="R496">
        <v>10527</v>
      </c>
    </row>
    <row r="497" spans="1:20">
      <c r="A497" t="s">
        <v>60</v>
      </c>
      <c r="B497" s="14">
        <v>2000</v>
      </c>
      <c r="C497">
        <v>0</v>
      </c>
      <c r="D497">
        <v>1996790785629.6599</v>
      </c>
      <c r="E497">
        <v>56942110</v>
      </c>
      <c r="F497">
        <v>2097988142645.3711</v>
      </c>
      <c r="G497" s="24">
        <v>2231.1999999999998</v>
      </c>
      <c r="H497" s="14">
        <v>57.943736085812588</v>
      </c>
      <c r="I497" s="18">
        <v>1</v>
      </c>
      <c r="J497" s="18">
        <v>0</v>
      </c>
      <c r="K497" s="20">
        <v>0</v>
      </c>
      <c r="L497" s="23">
        <f>'OOP-Exp'!$S$25</f>
        <v>41809.305</v>
      </c>
      <c r="O497" s="24">
        <v>3926.029</v>
      </c>
      <c r="P497" s="24">
        <v>14906.234</v>
      </c>
      <c r="Q497">
        <v>268057</v>
      </c>
      <c r="R497">
        <v>10120</v>
      </c>
    </row>
    <row r="498" spans="1:20">
      <c r="A498" t="s">
        <v>60</v>
      </c>
      <c r="B498" s="14">
        <v>2001</v>
      </c>
      <c r="C498">
        <v>0</v>
      </c>
      <c r="D498">
        <v>2028952803807.96</v>
      </c>
      <c r="E498">
        <v>56977220</v>
      </c>
      <c r="F498">
        <v>2124070111250.4773</v>
      </c>
      <c r="G498" s="24">
        <v>2364.4</v>
      </c>
      <c r="H498" s="14">
        <v>24.505327245053273</v>
      </c>
      <c r="I498" s="18">
        <v>1</v>
      </c>
      <c r="J498" s="18">
        <v>0</v>
      </c>
      <c r="K498" s="20">
        <v>0</v>
      </c>
      <c r="L498" s="23">
        <f>'OOP-Exp'!$T$25</f>
        <v>40445.406999999999</v>
      </c>
      <c r="O498" s="24">
        <v>4064.6550000000002</v>
      </c>
      <c r="P498" s="24">
        <v>19386.007000000001</v>
      </c>
      <c r="Q498">
        <v>262861</v>
      </c>
      <c r="R498">
        <v>9956</v>
      </c>
    </row>
    <row r="499" spans="1:20">
      <c r="A499" t="s">
        <v>60</v>
      </c>
      <c r="B499" s="14">
        <v>2002</v>
      </c>
      <c r="C499">
        <v>0</v>
      </c>
      <c r="D499">
        <v>2034044318259.7</v>
      </c>
      <c r="E499">
        <v>57157410</v>
      </c>
      <c r="F499">
        <v>2072284351442.9822</v>
      </c>
      <c r="G499" s="24">
        <v>2498.1</v>
      </c>
      <c r="H499" s="14">
        <v>0</v>
      </c>
      <c r="I499" s="18">
        <v>1</v>
      </c>
      <c r="J499" s="18">
        <v>0</v>
      </c>
      <c r="K499" s="20">
        <v>0</v>
      </c>
      <c r="L499" s="23">
        <f>'OOP-Exp'!$U$25</f>
        <v>40648.735999999997</v>
      </c>
      <c r="O499" s="24">
        <v>4134.2659999999996</v>
      </c>
      <c r="P499" s="24">
        <v>19007.241000000002</v>
      </c>
      <c r="Q499">
        <v>253411</v>
      </c>
      <c r="R499">
        <v>9429</v>
      </c>
    </row>
    <row r="500" spans="1:20">
      <c r="A500" t="s">
        <v>60</v>
      </c>
      <c r="B500" s="14">
        <v>2003</v>
      </c>
      <c r="C500">
        <v>0</v>
      </c>
      <c r="D500">
        <v>2038575430461.22</v>
      </c>
      <c r="E500">
        <v>57604660</v>
      </c>
      <c r="F500">
        <v>2047565548109.554</v>
      </c>
      <c r="G500" s="24">
        <v>2617</v>
      </c>
      <c r="H500" s="14">
        <v>0</v>
      </c>
      <c r="I500" s="18">
        <v>1</v>
      </c>
      <c r="J500" s="18">
        <v>0</v>
      </c>
      <c r="K500" s="20">
        <v>0</v>
      </c>
      <c r="L500" s="23">
        <f>'OOP-Exp'!$V$25</f>
        <v>39909.358</v>
      </c>
      <c r="O500" s="24">
        <v>4123.6859999999997</v>
      </c>
      <c r="P500" s="24">
        <v>17813.080000000002</v>
      </c>
      <c r="Q500">
        <v>239566</v>
      </c>
      <c r="R500">
        <v>9387</v>
      </c>
    </row>
    <row r="501" spans="1:20">
      <c r="A501" t="s">
        <v>60</v>
      </c>
      <c r="B501" s="14">
        <v>2004</v>
      </c>
      <c r="C501">
        <v>0</v>
      </c>
      <c r="D501">
        <v>2067259247568.6299</v>
      </c>
      <c r="E501">
        <v>58175310</v>
      </c>
      <c r="F501">
        <v>2068168841637.5601</v>
      </c>
      <c r="G501" s="24">
        <v>2714.5</v>
      </c>
      <c r="H501" s="14">
        <v>0</v>
      </c>
      <c r="I501" s="18">
        <v>1</v>
      </c>
      <c r="J501" s="18">
        <v>0</v>
      </c>
      <c r="K501" s="20">
        <v>0</v>
      </c>
      <c r="L501" s="23">
        <f>'OOP-Exp'!$W$25</f>
        <v>40696.550999999999</v>
      </c>
      <c r="O501" s="24">
        <v>4429.1570000000002</v>
      </c>
      <c r="P501" s="24">
        <v>19125.185000000001</v>
      </c>
      <c r="Q501">
        <v>231915</v>
      </c>
      <c r="R501">
        <v>9738</v>
      </c>
    </row>
    <row r="502" spans="1:20">
      <c r="A502" t="s">
        <v>60</v>
      </c>
      <c r="B502" s="14">
        <v>2005</v>
      </c>
      <c r="C502">
        <v>0</v>
      </c>
      <c r="D502">
        <v>2090517765933.3799</v>
      </c>
      <c r="E502">
        <v>58607040</v>
      </c>
      <c r="F502">
        <v>2130112172420.158</v>
      </c>
      <c r="G502" s="24">
        <v>2844.7</v>
      </c>
      <c r="H502" s="14">
        <v>0</v>
      </c>
      <c r="I502" s="18">
        <v>1</v>
      </c>
      <c r="J502" s="18">
        <v>0</v>
      </c>
      <c r="K502" s="20">
        <v>0</v>
      </c>
      <c r="L502" s="23">
        <f>'OOP-Exp'!$X$25</f>
        <v>39755.196000000004</v>
      </c>
      <c r="O502" s="24">
        <v>4610.5339999999997</v>
      </c>
      <c r="P502" s="24">
        <v>19198.517</v>
      </c>
      <c r="Q502">
        <v>234375</v>
      </c>
      <c r="R502">
        <v>10047</v>
      </c>
    </row>
    <row r="503" spans="1:20">
      <c r="A503" t="s">
        <v>60</v>
      </c>
      <c r="B503" s="14">
        <v>2006</v>
      </c>
      <c r="C503">
        <v>0</v>
      </c>
      <c r="D503">
        <v>2134072997978.4299</v>
      </c>
      <c r="E503">
        <v>58941500</v>
      </c>
      <c r="F503">
        <v>2187638230227.6887</v>
      </c>
      <c r="G503" s="24">
        <v>2958.5</v>
      </c>
      <c r="H503" s="14">
        <v>53.444951801116183</v>
      </c>
      <c r="I503" s="18">
        <v>1</v>
      </c>
      <c r="J503" s="18">
        <v>0</v>
      </c>
      <c r="K503" s="20">
        <v>0</v>
      </c>
      <c r="L503" s="23">
        <f>'OOP-Exp'!$Y$25</f>
        <v>40553.24</v>
      </c>
      <c r="O503" s="24">
        <v>4980.5550000000003</v>
      </c>
      <c r="P503" s="24">
        <v>19634.477999999999</v>
      </c>
      <c r="Q503">
        <v>232168</v>
      </c>
      <c r="R503">
        <v>10300</v>
      </c>
    </row>
    <row r="504" spans="1:20">
      <c r="A504" t="s">
        <v>60</v>
      </c>
      <c r="B504" s="14">
        <v>2007</v>
      </c>
      <c r="C504">
        <v>0</v>
      </c>
      <c r="D504">
        <v>2163005886454.97</v>
      </c>
      <c r="E504">
        <v>59375290</v>
      </c>
      <c r="F504">
        <v>2157144140502.677</v>
      </c>
      <c r="G504" s="24">
        <v>3082.3</v>
      </c>
      <c r="H504" s="14">
        <v>85.18518518518519</v>
      </c>
      <c r="I504" s="18">
        <v>1</v>
      </c>
      <c r="J504" s="18">
        <v>0</v>
      </c>
      <c r="K504" s="20">
        <v>0</v>
      </c>
      <c r="L504" s="23">
        <f>'OOP-Exp'!$Z$25</f>
        <v>40174.828000000001</v>
      </c>
      <c r="O504" s="24">
        <v>4944.9570000000003</v>
      </c>
      <c r="P504" s="24">
        <v>18776.996999999999</v>
      </c>
      <c r="Q504">
        <v>228286</v>
      </c>
      <c r="R504">
        <v>10980</v>
      </c>
    </row>
    <row r="505" spans="1:20">
      <c r="A505" t="s">
        <v>60</v>
      </c>
      <c r="B505" s="14">
        <v>2008</v>
      </c>
      <c r="C505">
        <v>0</v>
      </c>
      <c r="D505">
        <v>2139893462636.6799</v>
      </c>
      <c r="E505">
        <v>59832180</v>
      </c>
      <c r="F505">
        <v>2189988368597.0044</v>
      </c>
      <c r="G505" s="24">
        <v>3203.1</v>
      </c>
      <c r="H505" s="14">
        <v>29.791540174053836</v>
      </c>
      <c r="I505" s="18">
        <v>1</v>
      </c>
      <c r="J505" s="18">
        <v>0</v>
      </c>
      <c r="K505" s="20">
        <v>0</v>
      </c>
      <c r="L505" s="23">
        <f>'OOP-Exp'!$AA$25</f>
        <v>41349.584000000003</v>
      </c>
      <c r="O505" s="24">
        <v>5168.2219999999998</v>
      </c>
      <c r="P505" s="24">
        <v>18396.646000000001</v>
      </c>
      <c r="Q505">
        <v>223015</v>
      </c>
      <c r="R505">
        <v>11143</v>
      </c>
    </row>
    <row r="506" spans="1:20">
      <c r="A506" t="s">
        <v>60</v>
      </c>
      <c r="B506" s="14">
        <v>2009</v>
      </c>
      <c r="C506">
        <v>0</v>
      </c>
      <c r="D506">
        <v>2022078471954.9399</v>
      </c>
      <c r="E506">
        <v>60192700</v>
      </c>
      <c r="F506">
        <v>2274110332699.4038</v>
      </c>
      <c r="G506" s="24">
        <v>3308.8</v>
      </c>
      <c r="H506" s="14">
        <v>0</v>
      </c>
      <c r="I506" s="18">
        <v>1</v>
      </c>
      <c r="J506" s="18">
        <v>0</v>
      </c>
      <c r="K506" s="20">
        <v>0</v>
      </c>
      <c r="L506" s="23">
        <f>'OOP-Exp'!$AB$25</f>
        <v>39819.786999999997</v>
      </c>
      <c r="O506" s="24">
        <v>5205.348</v>
      </c>
      <c r="P506" s="24">
        <v>18483.661</v>
      </c>
      <c r="Q506">
        <v>218264</v>
      </c>
      <c r="R506">
        <v>10986</v>
      </c>
    </row>
    <row r="507" spans="1:20">
      <c r="A507" t="s">
        <v>60</v>
      </c>
      <c r="B507" s="14">
        <v>2010</v>
      </c>
      <c r="C507">
        <v>0</v>
      </c>
      <c r="D507">
        <v>2056107129753.1201</v>
      </c>
      <c r="E507">
        <v>60483380</v>
      </c>
      <c r="F507">
        <v>2370547593106.2646</v>
      </c>
      <c r="G507" s="24">
        <v>3410.8</v>
      </c>
      <c r="H507" s="14">
        <v>0</v>
      </c>
      <c r="I507" s="18">
        <v>1</v>
      </c>
      <c r="J507" s="18">
        <v>0</v>
      </c>
      <c r="K507" s="20">
        <v>0</v>
      </c>
      <c r="L507" s="23">
        <f>'OOP-Exp'!$AC$25</f>
        <v>40111.546000000002</v>
      </c>
      <c r="O507" s="24">
        <v>5319.5280000000002</v>
      </c>
      <c r="P507" s="24">
        <v>18696.669999999998</v>
      </c>
      <c r="Q507">
        <v>215980</v>
      </c>
      <c r="R507">
        <v>11164</v>
      </c>
    </row>
    <row r="508" spans="1:20">
      <c r="A508" t="s">
        <v>60</v>
      </c>
      <c r="B508" s="14">
        <v>2011</v>
      </c>
      <c r="C508">
        <v>0</v>
      </c>
      <c r="D508">
        <v>2070593883946.4399</v>
      </c>
      <c r="E508">
        <v>60626440</v>
      </c>
      <c r="F508">
        <v>2410171280913.6562</v>
      </c>
      <c r="G508" s="24">
        <v>3545.8</v>
      </c>
      <c r="H508" s="14">
        <v>0</v>
      </c>
      <c r="I508" s="18">
        <v>1</v>
      </c>
      <c r="J508" s="18">
        <v>0</v>
      </c>
      <c r="K508" s="20">
        <v>0</v>
      </c>
      <c r="L508" s="23">
        <f>'OOP-Exp'!$AD$25</f>
        <v>42469.661999999997</v>
      </c>
      <c r="O508" s="24">
        <v>5093.2700000000004</v>
      </c>
      <c r="P508" s="24">
        <v>17475.580999999998</v>
      </c>
      <c r="Q508">
        <v>208854</v>
      </c>
      <c r="R508">
        <v>10498</v>
      </c>
    </row>
    <row r="509" spans="1:20">
      <c r="A509" t="s">
        <v>60</v>
      </c>
      <c r="B509" s="14">
        <v>2012</v>
      </c>
      <c r="C509">
        <v>0</v>
      </c>
      <c r="D509">
        <v>2011270284757.1599</v>
      </c>
      <c r="E509">
        <v>60916200</v>
      </c>
      <c r="F509">
        <v>2476718454055.6616</v>
      </c>
      <c r="G509" s="24">
        <v>3656.3</v>
      </c>
      <c r="H509" s="14">
        <v>0</v>
      </c>
      <c r="I509" s="18">
        <v>1</v>
      </c>
      <c r="J509" s="18">
        <v>0</v>
      </c>
      <c r="K509" s="20">
        <v>0</v>
      </c>
      <c r="L509" s="23">
        <f>'OOP-Exp'!$AE$25</f>
        <v>43439.673000000003</v>
      </c>
      <c r="M509" s="23">
        <v>84856.879000000001</v>
      </c>
      <c r="N509" s="24">
        <v>14172.942999999999</v>
      </c>
      <c r="O509" s="24">
        <v>7266.5789999999997</v>
      </c>
      <c r="P509" s="24">
        <v>18083.385999999999</v>
      </c>
      <c r="Q509">
        <v>203723</v>
      </c>
      <c r="R509">
        <v>10105</v>
      </c>
      <c r="T509">
        <v>77465.107000000004</v>
      </c>
    </row>
    <row r="510" spans="1:20">
      <c r="A510" t="s">
        <v>60</v>
      </c>
      <c r="B510" s="14">
        <v>2013</v>
      </c>
      <c r="C510">
        <v>0</v>
      </c>
      <c r="D510">
        <v>1976010644396.6899</v>
      </c>
      <c r="E510">
        <v>61178360</v>
      </c>
      <c r="F510">
        <v>2539865281775.2856</v>
      </c>
      <c r="G510" s="24">
        <v>3756.9</v>
      </c>
      <c r="H510" s="14">
        <v>30.884184308841842</v>
      </c>
      <c r="I510" s="18">
        <v>1</v>
      </c>
      <c r="J510" s="18">
        <v>0</v>
      </c>
      <c r="K510" s="20">
        <v>0</v>
      </c>
      <c r="L510" s="23">
        <f>'OOP-Exp'!$AF$25</f>
        <v>42807.5</v>
      </c>
      <c r="M510" s="23">
        <v>82326.281000000003</v>
      </c>
      <c r="N510" s="24">
        <v>14167.522999999999</v>
      </c>
      <c r="O510" s="24">
        <v>7226.817</v>
      </c>
      <c r="P510" s="24">
        <v>18305.781999999999</v>
      </c>
      <c r="Q510">
        <v>199474</v>
      </c>
      <c r="R510">
        <v>9584</v>
      </c>
      <c r="T510">
        <v>75442.119000000006</v>
      </c>
    </row>
    <row r="511" spans="1:20">
      <c r="A511" t="s">
        <v>60</v>
      </c>
      <c r="B511" s="14">
        <v>2014</v>
      </c>
      <c r="C511">
        <v>0</v>
      </c>
      <c r="D511">
        <v>1968564864292.3301</v>
      </c>
      <c r="F511">
        <v>2600316700541.0249</v>
      </c>
      <c r="G511" s="24">
        <v>3877.4</v>
      </c>
      <c r="H511" s="14">
        <v>62.117409853106878</v>
      </c>
      <c r="I511" s="18">
        <v>1</v>
      </c>
      <c r="J511" s="18">
        <v>0</v>
      </c>
      <c r="K511" s="20">
        <v>1</v>
      </c>
      <c r="L511" s="23">
        <f>'OOP-Exp'!$AG$25</f>
        <v>43880.273000000001</v>
      </c>
      <c r="M511" s="23">
        <v>82001.278000000006</v>
      </c>
      <c r="N511" s="24">
        <v>14204.317999999999</v>
      </c>
      <c r="O511" s="24">
        <v>7463.6189999999997</v>
      </c>
      <c r="P511" s="24">
        <v>18694.763999999999</v>
      </c>
      <c r="Q511">
        <v>195189</v>
      </c>
      <c r="R511">
        <v>9280</v>
      </c>
      <c r="T511">
        <v>76349.37</v>
      </c>
    </row>
    <row r="512" spans="1:20">
      <c r="A512" t="s">
        <v>61</v>
      </c>
      <c r="B512" s="14">
        <v>1985</v>
      </c>
      <c r="C512">
        <v>0</v>
      </c>
      <c r="D512">
        <v>2805934466670.2002</v>
      </c>
      <c r="E512">
        <v>121049000</v>
      </c>
      <c r="F512">
        <v>1870660390239.6892</v>
      </c>
      <c r="G512" s="24">
        <v>2218.9</v>
      </c>
      <c r="H512" s="14">
        <v>0</v>
      </c>
      <c r="I512" s="18">
        <v>1</v>
      </c>
      <c r="J512" s="18">
        <v>0</v>
      </c>
      <c r="K512" s="20">
        <v>1</v>
      </c>
      <c r="L512" s="23">
        <f>'OOP-Exp'!D$26</f>
        <v>54680.330999999998</v>
      </c>
      <c r="P512" s="24">
        <v>20547.651000000002</v>
      </c>
      <c r="S512">
        <v>587227.08299999998</v>
      </c>
    </row>
    <row r="513" spans="1:20">
      <c r="A513" t="s">
        <v>61</v>
      </c>
      <c r="B513" s="14">
        <v>1986</v>
      </c>
      <c r="C513">
        <v>0</v>
      </c>
      <c r="D513">
        <v>2885372621913.2798</v>
      </c>
      <c r="E513">
        <v>121672000</v>
      </c>
      <c r="F513">
        <v>2017683367051.5183</v>
      </c>
      <c r="G513" s="24">
        <v>2313.9</v>
      </c>
      <c r="H513" s="14">
        <v>0</v>
      </c>
      <c r="I513" s="18">
        <v>1</v>
      </c>
      <c r="J513" s="18">
        <v>0</v>
      </c>
      <c r="K513" s="20">
        <v>1</v>
      </c>
      <c r="L513" s="23">
        <f>'OOP-Exp'!$E$26</f>
        <v>52582.311000000002</v>
      </c>
      <c r="P513" s="24">
        <v>22513.309000000001</v>
      </c>
      <c r="S513">
        <v>1205544.0419999999</v>
      </c>
    </row>
    <row r="514" spans="1:20">
      <c r="A514" t="s">
        <v>61</v>
      </c>
      <c r="B514" s="14">
        <v>1987</v>
      </c>
      <c r="C514">
        <v>0</v>
      </c>
      <c r="D514">
        <v>3003887197877.1099</v>
      </c>
      <c r="E514">
        <v>122264000</v>
      </c>
      <c r="F514">
        <v>2176496508093.8386</v>
      </c>
      <c r="G514" s="24">
        <v>2477.6</v>
      </c>
      <c r="H514" s="14">
        <v>0</v>
      </c>
      <c r="I514" s="18">
        <v>1</v>
      </c>
      <c r="J514" s="18">
        <v>0</v>
      </c>
      <c r="K514" s="20">
        <v>1</v>
      </c>
      <c r="L514" s="23">
        <f>'OOP-Exp'!$F$26</f>
        <v>52369.841999999997</v>
      </c>
      <c r="P514" s="24">
        <v>25540.532999999999</v>
      </c>
      <c r="S514">
        <v>691575.61399999994</v>
      </c>
    </row>
    <row r="515" spans="1:20">
      <c r="A515" t="s">
        <v>61</v>
      </c>
      <c r="B515" s="14">
        <v>1988</v>
      </c>
      <c r="C515">
        <v>0</v>
      </c>
      <c r="D515">
        <v>3218565815223.4302</v>
      </c>
      <c r="E515">
        <v>122783000</v>
      </c>
      <c r="F515">
        <v>2264325422325.9878</v>
      </c>
      <c r="G515" s="24">
        <v>2627.1</v>
      </c>
      <c r="H515" s="14">
        <v>0</v>
      </c>
      <c r="I515" s="18">
        <v>1</v>
      </c>
      <c r="J515" s="18">
        <v>0</v>
      </c>
      <c r="K515" s="20">
        <v>1</v>
      </c>
      <c r="L515" s="23">
        <f>'OOP-Exp'!$G$26</f>
        <v>50498.292000000001</v>
      </c>
      <c r="P515" s="24">
        <v>26082.364000000001</v>
      </c>
      <c r="S515">
        <v>683368.24600000004</v>
      </c>
    </row>
    <row r="516" spans="1:20">
      <c r="A516" t="s">
        <v>61</v>
      </c>
      <c r="B516" s="14">
        <v>1989</v>
      </c>
      <c r="C516">
        <v>0</v>
      </c>
      <c r="D516">
        <v>3391407708423.2598</v>
      </c>
      <c r="E516">
        <v>123255000</v>
      </c>
      <c r="F516">
        <v>2282383473691.77</v>
      </c>
      <c r="G516" s="24">
        <v>2797.2</v>
      </c>
      <c r="H516" s="14">
        <v>0</v>
      </c>
      <c r="I516" s="18">
        <v>1</v>
      </c>
      <c r="J516" s="18">
        <v>0</v>
      </c>
      <c r="K516" s="20">
        <v>1</v>
      </c>
      <c r="L516" s="23">
        <f>'OOP-Exp'!$H$26</f>
        <v>48073.402000000002</v>
      </c>
      <c r="P516" s="24">
        <v>28831.807000000001</v>
      </c>
      <c r="S516">
        <v>680368.17700000003</v>
      </c>
    </row>
    <row r="517" spans="1:20">
      <c r="A517" t="s">
        <v>61</v>
      </c>
      <c r="B517" s="14">
        <v>1990</v>
      </c>
      <c r="C517">
        <v>0</v>
      </c>
      <c r="D517">
        <v>3580390453896.3799</v>
      </c>
      <c r="E517">
        <v>123611000</v>
      </c>
      <c r="F517">
        <v>2400401172005.7505</v>
      </c>
      <c r="G517" s="24">
        <v>2962.3</v>
      </c>
      <c r="H517" s="14">
        <v>0</v>
      </c>
      <c r="I517" s="18">
        <v>1</v>
      </c>
      <c r="J517" s="18">
        <v>0</v>
      </c>
      <c r="K517" s="20">
        <v>1</v>
      </c>
      <c r="L517" s="23">
        <f>'OOP-Exp'!$I$26</f>
        <v>47385.436999999998</v>
      </c>
      <c r="P517" s="24">
        <v>27871.402999999998</v>
      </c>
      <c r="S517">
        <v>796985.40700000001</v>
      </c>
    </row>
    <row r="518" spans="1:20">
      <c r="A518" t="s">
        <v>61</v>
      </c>
      <c r="B518" s="14">
        <v>1991</v>
      </c>
      <c r="C518">
        <v>0</v>
      </c>
      <c r="D518">
        <v>3699414833653.25</v>
      </c>
      <c r="E518">
        <v>124043000</v>
      </c>
      <c r="F518">
        <v>2459777917044.3823</v>
      </c>
      <c r="G518" s="24">
        <v>3141.2</v>
      </c>
      <c r="H518" s="14">
        <v>0</v>
      </c>
      <c r="I518" s="18">
        <v>1</v>
      </c>
      <c r="J518" s="18">
        <v>0</v>
      </c>
      <c r="K518" s="20">
        <v>1</v>
      </c>
      <c r="L518" s="23">
        <f>'OOP-Exp'!$J$26</f>
        <v>47688.858999999997</v>
      </c>
      <c r="P518" s="24">
        <v>32354.866000000002</v>
      </c>
      <c r="S518">
        <v>972580.23199999996</v>
      </c>
    </row>
    <row r="519" spans="1:20">
      <c r="A519" t="s">
        <v>61</v>
      </c>
      <c r="B519" s="14">
        <v>1992</v>
      </c>
      <c r="C519">
        <v>0</v>
      </c>
      <c r="D519">
        <v>3729713345422.5098</v>
      </c>
      <c r="E519">
        <v>124452000</v>
      </c>
      <c r="F519">
        <v>2656339141743.3657</v>
      </c>
      <c r="G519" s="24">
        <v>3334.9</v>
      </c>
      <c r="H519" s="14">
        <v>0</v>
      </c>
      <c r="I519" s="18">
        <v>1</v>
      </c>
      <c r="J519" s="18">
        <v>0</v>
      </c>
      <c r="K519" s="20">
        <v>1</v>
      </c>
      <c r="L519" s="23">
        <f>'OOP-Exp'!$K$26</f>
        <v>50671.245999999999</v>
      </c>
      <c r="P519" s="24">
        <v>32764.544000000002</v>
      </c>
      <c r="S519">
        <v>1029789.078</v>
      </c>
    </row>
    <row r="520" spans="1:20">
      <c r="A520" t="s">
        <v>61</v>
      </c>
      <c r="B520" s="14">
        <v>1993</v>
      </c>
      <c r="C520">
        <v>0</v>
      </c>
      <c r="D520">
        <v>3736093495874.8398</v>
      </c>
      <c r="E520">
        <v>124764000</v>
      </c>
      <c r="F520">
        <v>2886767361457.6123</v>
      </c>
      <c r="G520" s="24">
        <v>3521.9</v>
      </c>
      <c r="H520" s="14">
        <v>15.133724722765818</v>
      </c>
      <c r="I520" s="18">
        <v>1</v>
      </c>
      <c r="J520" s="18">
        <v>0</v>
      </c>
      <c r="K520" s="20">
        <v>1</v>
      </c>
      <c r="L520" s="23">
        <f>'OOP-Exp'!$L$26</f>
        <v>50467.593000000001</v>
      </c>
      <c r="P520" s="24">
        <v>35527.968999999997</v>
      </c>
      <c r="Q520">
        <v>1946035</v>
      </c>
      <c r="S520">
        <v>1248067.7649999999</v>
      </c>
    </row>
    <row r="521" spans="1:20">
      <c r="A521" t="s">
        <v>61</v>
      </c>
      <c r="B521" s="14">
        <v>1994</v>
      </c>
      <c r="C521">
        <v>0</v>
      </c>
      <c r="D521">
        <v>3768358393702.98</v>
      </c>
      <c r="E521">
        <v>125034000</v>
      </c>
      <c r="F521">
        <v>3249003239882.8354</v>
      </c>
      <c r="G521" s="24">
        <v>3727.6</v>
      </c>
      <c r="H521" s="14">
        <v>28.336594911937379</v>
      </c>
      <c r="I521" s="18">
        <v>1</v>
      </c>
      <c r="J521" s="18">
        <v>0</v>
      </c>
      <c r="K521" s="20">
        <v>1</v>
      </c>
      <c r="L521" s="23">
        <f>'OOP-Exp'!$M$26</f>
        <v>54577.561000000002</v>
      </c>
      <c r="P521" s="24">
        <v>35340.857000000004</v>
      </c>
      <c r="Q521">
        <v>1939314</v>
      </c>
      <c r="S521">
        <v>1205685.973</v>
      </c>
    </row>
    <row r="522" spans="1:20">
      <c r="A522" t="s">
        <v>61</v>
      </c>
      <c r="B522" s="14">
        <v>1995</v>
      </c>
      <c r="C522">
        <v>0</v>
      </c>
      <c r="D522">
        <v>3841552855093.3701</v>
      </c>
      <c r="E522">
        <v>125570000</v>
      </c>
      <c r="F522">
        <v>3652164299337.2666</v>
      </c>
      <c r="G522" s="24">
        <v>3884.1</v>
      </c>
      <c r="H522" s="14">
        <v>28.571428571428569</v>
      </c>
      <c r="I522" s="18">
        <v>1</v>
      </c>
      <c r="J522" s="18">
        <v>0</v>
      </c>
      <c r="K522" s="20">
        <v>1</v>
      </c>
      <c r="L522" s="23">
        <f>'OOP-Exp'!$N$26</f>
        <v>45643.610999999997</v>
      </c>
      <c r="M522" s="23">
        <v>148454.516</v>
      </c>
      <c r="N522" s="24">
        <v>10481.532999999999</v>
      </c>
      <c r="O522" s="24">
        <v>8077.8010000000004</v>
      </c>
      <c r="P522" s="24">
        <v>34411.697</v>
      </c>
      <c r="Q522">
        <v>1929196</v>
      </c>
      <c r="S522">
        <v>891239.46699999995</v>
      </c>
      <c r="T522">
        <v>122097.09699999999</v>
      </c>
    </row>
    <row r="523" spans="1:20">
      <c r="A523" t="s">
        <v>61</v>
      </c>
      <c r="B523" s="14">
        <v>1996</v>
      </c>
      <c r="C523">
        <v>0</v>
      </c>
      <c r="D523">
        <v>3941820326644.04</v>
      </c>
      <c r="E523">
        <v>125864000</v>
      </c>
      <c r="F523">
        <v>4032245684937.2544</v>
      </c>
      <c r="G523" s="24">
        <v>4085</v>
      </c>
      <c r="H523" s="14">
        <v>28.194119177725732</v>
      </c>
      <c r="I523" s="18">
        <v>1</v>
      </c>
      <c r="J523" s="18">
        <v>0</v>
      </c>
      <c r="K523" s="20">
        <v>1</v>
      </c>
      <c r="L523" s="23">
        <f>'OOP-Exp'!$O$26</f>
        <v>45871.326000000001</v>
      </c>
      <c r="M523" s="23">
        <v>149195.25099999999</v>
      </c>
      <c r="N523" s="24">
        <v>10533.825000000001</v>
      </c>
      <c r="O523" s="24">
        <v>8118.1059999999998</v>
      </c>
      <c r="P523" s="24">
        <v>34583.4</v>
      </c>
      <c r="Q523">
        <v>1911408</v>
      </c>
      <c r="S523">
        <v>895686.43599999999</v>
      </c>
      <c r="T523">
        <v>121845.94899999999</v>
      </c>
    </row>
    <row r="524" spans="1:20">
      <c r="A524" t="s">
        <v>61</v>
      </c>
      <c r="B524" s="14">
        <v>1997</v>
      </c>
      <c r="C524">
        <v>0</v>
      </c>
      <c r="D524">
        <v>4004716281770.5898</v>
      </c>
      <c r="E524">
        <v>126166000</v>
      </c>
      <c r="F524">
        <v>4369305652062.9844</v>
      </c>
      <c r="G524" s="24">
        <v>4263.8999999999996</v>
      </c>
      <c r="H524" s="14">
        <v>0</v>
      </c>
      <c r="I524" s="18">
        <v>1</v>
      </c>
      <c r="J524" s="18">
        <v>0</v>
      </c>
      <c r="K524" s="20">
        <v>1</v>
      </c>
      <c r="L524" s="23">
        <f>'OOP-Exp'!$P$26</f>
        <v>51032.296999999999</v>
      </c>
      <c r="M524" s="23">
        <v>156340.9</v>
      </c>
      <c r="N524" s="24">
        <v>13433.798000000001</v>
      </c>
      <c r="O524" s="24">
        <v>8232.7129999999997</v>
      </c>
      <c r="P524" s="24">
        <v>33149.241000000002</v>
      </c>
      <c r="Q524">
        <v>1900555</v>
      </c>
      <c r="S524">
        <v>870675.63300000003</v>
      </c>
      <c r="T524">
        <v>125058.78</v>
      </c>
    </row>
    <row r="525" spans="1:20">
      <c r="A525" t="s">
        <v>61</v>
      </c>
      <c r="B525" s="14">
        <v>1998</v>
      </c>
      <c r="C525">
        <v>0</v>
      </c>
      <c r="D525">
        <v>3924603446911.1899</v>
      </c>
      <c r="E525">
        <v>126486000</v>
      </c>
      <c r="F525">
        <v>4773573664547.0186</v>
      </c>
      <c r="G525" s="24">
        <v>4444</v>
      </c>
      <c r="H525" s="14">
        <v>0</v>
      </c>
      <c r="I525" s="18">
        <v>1</v>
      </c>
      <c r="J525" s="18">
        <v>0</v>
      </c>
      <c r="K525" s="20">
        <v>1</v>
      </c>
      <c r="L525" s="23">
        <f>'OOP-Exp'!$Q$26</f>
        <v>54002.692000000003</v>
      </c>
      <c r="M525" s="23">
        <v>159987.83499999999</v>
      </c>
      <c r="N525" s="24">
        <v>15725.441999999999</v>
      </c>
      <c r="O525" s="24">
        <v>8436.2160000000003</v>
      </c>
      <c r="P525" s="24">
        <v>30340.942999999999</v>
      </c>
      <c r="Q525">
        <v>1891945</v>
      </c>
      <c r="S525">
        <v>863284.61</v>
      </c>
      <c r="T525">
        <v>126083.78599999999</v>
      </c>
    </row>
    <row r="526" spans="1:20">
      <c r="A526" t="s">
        <v>61</v>
      </c>
      <c r="B526" s="14">
        <v>1999</v>
      </c>
      <c r="C526">
        <v>0</v>
      </c>
      <c r="D526">
        <v>3916300013429.5298</v>
      </c>
      <c r="E526">
        <v>126686000</v>
      </c>
      <c r="F526">
        <v>5310855285211.6514</v>
      </c>
      <c r="G526" s="24">
        <v>4572</v>
      </c>
      <c r="H526" s="14">
        <v>0</v>
      </c>
      <c r="I526" s="18">
        <v>1</v>
      </c>
      <c r="J526" s="18">
        <v>0</v>
      </c>
      <c r="K526" s="20">
        <v>1</v>
      </c>
      <c r="L526" s="23">
        <f>'OOP-Exp'!$R$26</f>
        <v>56930.879000000001</v>
      </c>
      <c r="M526" s="23">
        <v>165129.62700000001</v>
      </c>
      <c r="N526" s="24">
        <v>19410.204000000002</v>
      </c>
      <c r="O526" s="24">
        <v>8582.7440000000006</v>
      </c>
      <c r="P526" s="24">
        <v>31983.3</v>
      </c>
      <c r="Q526">
        <v>1872351</v>
      </c>
      <c r="S526">
        <v>715110.58900000004</v>
      </c>
      <c r="T526">
        <v>129547.236</v>
      </c>
    </row>
    <row r="527" spans="1:20">
      <c r="A527" t="s">
        <v>61</v>
      </c>
      <c r="B527" s="14">
        <v>2000</v>
      </c>
      <c r="C527">
        <v>0</v>
      </c>
      <c r="D527">
        <v>4004869257065.71</v>
      </c>
      <c r="E527">
        <v>126926000</v>
      </c>
      <c r="F527">
        <v>5758120920423.9355</v>
      </c>
      <c r="G527" s="24">
        <v>4855.8999999999996</v>
      </c>
      <c r="H527" s="14">
        <v>0</v>
      </c>
      <c r="I527" s="18">
        <v>1</v>
      </c>
      <c r="J527" s="18">
        <v>0</v>
      </c>
      <c r="K527" s="20">
        <v>1</v>
      </c>
      <c r="L527" s="23">
        <f>'OOP-Exp'!$S$26</f>
        <v>58856.589</v>
      </c>
      <c r="M527" s="23">
        <v>172407.114</v>
      </c>
      <c r="N527" s="24">
        <v>21727.331999999999</v>
      </c>
      <c r="O527" s="24">
        <v>8800.723</v>
      </c>
      <c r="P527" s="24">
        <v>34548.728000000003</v>
      </c>
      <c r="Q527">
        <v>1864008</v>
      </c>
      <c r="R527">
        <v>263946</v>
      </c>
      <c r="S527">
        <v>663878.64399999997</v>
      </c>
      <c r="T527">
        <v>134404.83100000001</v>
      </c>
    </row>
    <row r="528" spans="1:20">
      <c r="A528" t="s">
        <v>61</v>
      </c>
      <c r="B528" s="14">
        <v>2001</v>
      </c>
      <c r="C528">
        <v>0</v>
      </c>
      <c r="D528">
        <v>4019084766036.6201</v>
      </c>
      <c r="E528">
        <v>127291000</v>
      </c>
      <c r="F528">
        <v>6174720880300.3613</v>
      </c>
      <c r="G528" s="24">
        <v>5100</v>
      </c>
      <c r="H528" s="14">
        <v>0</v>
      </c>
      <c r="I528" s="18">
        <v>1</v>
      </c>
      <c r="J528" s="18">
        <v>0</v>
      </c>
      <c r="K528" s="20">
        <v>1</v>
      </c>
      <c r="L528" s="23">
        <f>'OOP-Exp'!$T$26</f>
        <v>59158.843000000001</v>
      </c>
      <c r="M528" s="23">
        <v>177243.49799999999</v>
      </c>
      <c r="N528" s="24">
        <v>22856.284</v>
      </c>
      <c r="O528" s="24">
        <v>7980.2510000000002</v>
      </c>
      <c r="P528" s="24">
        <v>37919.472999999998</v>
      </c>
      <c r="Q528">
        <v>1856341</v>
      </c>
      <c r="R528">
        <v>295901</v>
      </c>
      <c r="S528">
        <v>607422.86899999995</v>
      </c>
      <c r="T528">
        <v>136799.554</v>
      </c>
    </row>
    <row r="529" spans="1:20">
      <c r="A529" t="s">
        <v>61</v>
      </c>
      <c r="B529" s="14">
        <v>2002</v>
      </c>
      <c r="C529">
        <v>0</v>
      </c>
      <c r="D529">
        <v>4030722965961.77</v>
      </c>
      <c r="E529">
        <v>127435000</v>
      </c>
      <c r="F529">
        <v>6610063206340.0254</v>
      </c>
      <c r="G529" s="24">
        <v>5371</v>
      </c>
      <c r="H529" s="14">
        <v>0</v>
      </c>
      <c r="I529" s="18">
        <v>1</v>
      </c>
      <c r="J529" s="18">
        <v>0</v>
      </c>
      <c r="K529" s="20">
        <v>1</v>
      </c>
      <c r="L529" s="23">
        <f>'OOP-Exp'!$U$26</f>
        <v>60814.561999999998</v>
      </c>
      <c r="M529" s="23">
        <v>178797.77299999999</v>
      </c>
      <c r="N529" s="24">
        <v>24203.717000000001</v>
      </c>
      <c r="O529" s="24">
        <v>8049.5360000000001</v>
      </c>
      <c r="P529" s="24">
        <v>38158.654000000002</v>
      </c>
      <c r="Q529">
        <v>1839189</v>
      </c>
      <c r="R529">
        <v>325731</v>
      </c>
      <c r="S529">
        <v>561572.95700000005</v>
      </c>
      <c r="T529">
        <v>137955.69099999999</v>
      </c>
    </row>
    <row r="530" spans="1:20">
      <c r="A530" t="s">
        <v>61</v>
      </c>
      <c r="B530" s="14">
        <v>2003</v>
      </c>
      <c r="C530">
        <v>0</v>
      </c>
      <c r="D530">
        <v>4098649253286.8501</v>
      </c>
      <c r="E530">
        <v>127619000</v>
      </c>
      <c r="F530">
        <v>6950161511783.5781</v>
      </c>
      <c r="G530" s="24">
        <v>5651</v>
      </c>
      <c r="H530" s="14">
        <v>0</v>
      </c>
      <c r="I530" s="18">
        <v>1</v>
      </c>
      <c r="J530" s="18">
        <v>0</v>
      </c>
      <c r="K530" s="20">
        <v>1</v>
      </c>
      <c r="L530" s="23">
        <f>'OOP-Exp'!$V$26</f>
        <v>65459.351999999999</v>
      </c>
      <c r="M530" s="23">
        <v>179721.48699999999</v>
      </c>
      <c r="N530" s="24">
        <v>26456.266</v>
      </c>
      <c r="O530" s="24">
        <v>7893.4660000000003</v>
      </c>
      <c r="P530" s="24">
        <v>40955.377999999997</v>
      </c>
      <c r="Q530">
        <v>1820035</v>
      </c>
      <c r="R530">
        <v>367183</v>
      </c>
      <c r="S530">
        <v>614569.77899999998</v>
      </c>
      <c r="T530">
        <v>140307.43799999999</v>
      </c>
    </row>
    <row r="531" spans="1:20">
      <c r="A531" t="s">
        <v>61</v>
      </c>
      <c r="B531" s="14">
        <v>2004</v>
      </c>
      <c r="C531">
        <v>0</v>
      </c>
      <c r="D531">
        <v>4195412655818.3398</v>
      </c>
      <c r="E531">
        <v>127687000</v>
      </c>
      <c r="F531">
        <v>7579306641621.7383</v>
      </c>
      <c r="G531" s="24">
        <v>5969</v>
      </c>
      <c r="H531" s="14">
        <v>0</v>
      </c>
      <c r="I531" s="18">
        <v>1</v>
      </c>
      <c r="J531" s="18">
        <v>0</v>
      </c>
      <c r="K531" s="20">
        <v>1</v>
      </c>
      <c r="L531" s="23">
        <f>'OOP-Exp'!$W$26</f>
        <v>66265.880999999994</v>
      </c>
      <c r="M531" s="23">
        <v>184479.65599999999</v>
      </c>
      <c r="N531" s="24">
        <v>28388.357</v>
      </c>
      <c r="O531" s="24">
        <v>8071.62</v>
      </c>
      <c r="P531" s="24">
        <v>42489.122000000003</v>
      </c>
      <c r="Q531">
        <v>1812554</v>
      </c>
      <c r="R531">
        <v>373823</v>
      </c>
      <c r="S531">
        <v>547506.01699999999</v>
      </c>
      <c r="T531">
        <v>142524.81299999999</v>
      </c>
    </row>
    <row r="532" spans="1:20">
      <c r="A532" t="s">
        <v>61</v>
      </c>
      <c r="B532" s="14">
        <v>2005</v>
      </c>
      <c r="C532">
        <v>0</v>
      </c>
      <c r="D532">
        <v>4250070419052.98</v>
      </c>
      <c r="E532">
        <v>127768000</v>
      </c>
      <c r="F532">
        <v>7923661286465.6143</v>
      </c>
      <c r="G532" s="24">
        <v>6358.9</v>
      </c>
      <c r="H532" s="14">
        <v>0</v>
      </c>
      <c r="I532" s="18">
        <v>1</v>
      </c>
      <c r="J532" s="18">
        <v>0</v>
      </c>
      <c r="K532" s="20">
        <v>1</v>
      </c>
      <c r="L532" s="23">
        <f>'OOP-Exp'!$X$26</f>
        <v>65352.446000000004</v>
      </c>
      <c r="M532" s="23">
        <v>190919.81</v>
      </c>
      <c r="N532" s="24">
        <v>29132.574000000001</v>
      </c>
      <c r="O532" s="24">
        <v>8188.3220000000001</v>
      </c>
      <c r="P532" s="24">
        <v>47169.716999999997</v>
      </c>
      <c r="Q532">
        <v>1798473</v>
      </c>
      <c r="R532">
        <v>383911</v>
      </c>
      <c r="S532">
        <v>423693.42099999997</v>
      </c>
      <c r="T532">
        <v>145325.75099999999</v>
      </c>
    </row>
    <row r="533" spans="1:20">
      <c r="A533" t="s">
        <v>61</v>
      </c>
      <c r="B533" s="14">
        <v>2006</v>
      </c>
      <c r="C533">
        <v>0</v>
      </c>
      <c r="D533">
        <v>4322025369330.6299</v>
      </c>
      <c r="E533">
        <v>127770000</v>
      </c>
      <c r="F533">
        <v>8038837526193.8926</v>
      </c>
      <c r="G533" s="24">
        <v>6760.1</v>
      </c>
      <c r="H533" s="14">
        <v>0</v>
      </c>
      <c r="I533" s="18">
        <v>1</v>
      </c>
      <c r="J533" s="18">
        <v>1</v>
      </c>
      <c r="K533" s="20">
        <v>1</v>
      </c>
      <c r="L533" s="23">
        <f>'OOP-Exp'!$Y$26</f>
        <v>69501.373999999996</v>
      </c>
      <c r="M533" s="23">
        <v>193271.815</v>
      </c>
      <c r="N533" s="24">
        <v>28003.663</v>
      </c>
      <c r="O533" s="24">
        <v>8322.0849999999991</v>
      </c>
      <c r="P533" s="24">
        <v>48098.798000000003</v>
      </c>
      <c r="Q533">
        <v>1786487</v>
      </c>
      <c r="R533">
        <v>371814</v>
      </c>
      <c r="S533">
        <v>364858.21899999998</v>
      </c>
      <c r="T533">
        <v>145280.70300000001</v>
      </c>
    </row>
    <row r="534" spans="1:20">
      <c r="A534" t="s">
        <v>61</v>
      </c>
      <c r="B534" s="14">
        <v>2007</v>
      </c>
      <c r="C534">
        <v>0</v>
      </c>
      <c r="D534">
        <v>4416776078012.5801</v>
      </c>
      <c r="E534">
        <v>127771000</v>
      </c>
      <c r="F534">
        <v>8083230235892.3828</v>
      </c>
      <c r="G534" s="24">
        <v>7153.6</v>
      </c>
      <c r="H534" s="14">
        <v>0</v>
      </c>
      <c r="I534" s="18">
        <v>1</v>
      </c>
      <c r="J534" s="18">
        <v>1</v>
      </c>
      <c r="K534" s="20">
        <v>1</v>
      </c>
      <c r="L534" s="23">
        <f>'OOP-Exp'!$Z$26</f>
        <v>68032.589000000007</v>
      </c>
      <c r="M534" s="23">
        <v>201043.01800000001</v>
      </c>
      <c r="N534" s="24">
        <v>28683.232</v>
      </c>
      <c r="O534" s="24">
        <v>8612.0400000000009</v>
      </c>
      <c r="P534" s="24">
        <v>49994.73</v>
      </c>
      <c r="Q534">
        <v>1775316</v>
      </c>
      <c r="R534">
        <v>362393</v>
      </c>
      <c r="S534">
        <v>347853.53899999999</v>
      </c>
      <c r="T534">
        <v>149056.11300000001</v>
      </c>
    </row>
    <row r="535" spans="1:20">
      <c r="A535" t="s">
        <v>61</v>
      </c>
      <c r="B535" s="14">
        <v>2008</v>
      </c>
      <c r="C535">
        <v>0</v>
      </c>
      <c r="D535">
        <v>4370765801558.2998</v>
      </c>
      <c r="E535">
        <v>127692000</v>
      </c>
      <c r="F535">
        <v>8383653299285.0059</v>
      </c>
      <c r="G535" s="24">
        <v>7536.6</v>
      </c>
      <c r="H535" s="14">
        <v>0</v>
      </c>
      <c r="I535" s="18">
        <v>1</v>
      </c>
      <c r="J535" s="18">
        <v>1</v>
      </c>
      <c r="K535" s="20">
        <v>1</v>
      </c>
      <c r="L535" s="23">
        <f>'OOP-Exp'!$AA$26</f>
        <v>70217.581000000006</v>
      </c>
      <c r="M535" s="23">
        <v>207428.908</v>
      </c>
      <c r="N535" s="24">
        <v>28140.591</v>
      </c>
      <c r="O535" s="24">
        <v>10606.681</v>
      </c>
      <c r="P535" s="24">
        <v>52130.527999999998</v>
      </c>
      <c r="Q535">
        <v>1755971</v>
      </c>
      <c r="R535">
        <v>356877</v>
      </c>
      <c r="S535">
        <v>392910.59700000001</v>
      </c>
      <c r="T535">
        <v>148840.34700000001</v>
      </c>
    </row>
    <row r="536" spans="1:20">
      <c r="A536" t="s">
        <v>61</v>
      </c>
      <c r="B536" s="14">
        <v>2009</v>
      </c>
      <c r="C536">
        <v>0</v>
      </c>
      <c r="D536">
        <v>4129183420964.6299</v>
      </c>
      <c r="E536">
        <v>127510000</v>
      </c>
      <c r="F536">
        <v>8681484267075.5068</v>
      </c>
      <c r="G536" s="24">
        <v>7930.5</v>
      </c>
      <c r="H536" s="14">
        <v>1.6286149162861492</v>
      </c>
      <c r="I536" s="18">
        <v>1</v>
      </c>
      <c r="J536" s="18">
        <v>0</v>
      </c>
      <c r="K536" s="20">
        <v>1</v>
      </c>
      <c r="L536" s="23">
        <f>'OOP-Exp'!$AB$26</f>
        <v>72888.244999999995</v>
      </c>
      <c r="M536" s="23">
        <v>212722.07399999999</v>
      </c>
      <c r="N536" s="24">
        <v>30362.52</v>
      </c>
      <c r="O536" s="24">
        <v>11737.62</v>
      </c>
      <c r="P536" s="24">
        <v>57725.072999999997</v>
      </c>
      <c r="Q536">
        <v>1743293</v>
      </c>
      <c r="R536">
        <v>352749</v>
      </c>
      <c r="S536">
        <v>474332.81900000002</v>
      </c>
      <c r="T536">
        <v>157741.299</v>
      </c>
    </row>
    <row r="537" spans="1:20">
      <c r="A537" t="s">
        <v>61</v>
      </c>
      <c r="B537" s="14">
        <v>2010</v>
      </c>
      <c r="C537">
        <v>0</v>
      </c>
      <c r="D537">
        <v>4323733838617.5498</v>
      </c>
      <c r="E537">
        <v>128057000</v>
      </c>
      <c r="F537">
        <v>9331525607842.7812</v>
      </c>
      <c r="G537" s="24">
        <v>8201.4</v>
      </c>
      <c r="H537" s="14">
        <v>2.237442922374429</v>
      </c>
      <c r="I537" s="18">
        <v>1</v>
      </c>
      <c r="J537" s="18">
        <v>1</v>
      </c>
      <c r="K537" s="20">
        <v>1</v>
      </c>
      <c r="L537" s="23">
        <f>'OOP-Exp'!$AC$26</f>
        <v>74171.426999999996</v>
      </c>
      <c r="M537" s="23">
        <v>228289.073</v>
      </c>
      <c r="N537" s="24">
        <v>32164.167000000001</v>
      </c>
      <c r="O537" s="24">
        <v>12116.300999999999</v>
      </c>
      <c r="P537" s="24">
        <v>59420.684999999998</v>
      </c>
      <c r="Q537">
        <v>1730215</v>
      </c>
      <c r="R537">
        <v>348064</v>
      </c>
      <c r="S537">
        <v>388904.12</v>
      </c>
      <c r="T537">
        <v>169400.242</v>
      </c>
    </row>
    <row r="538" spans="1:20">
      <c r="A538" t="s">
        <v>61</v>
      </c>
      <c r="B538" s="14">
        <v>2011</v>
      </c>
      <c r="C538">
        <v>0</v>
      </c>
      <c r="D538">
        <v>4304092201578.1802</v>
      </c>
      <c r="E538">
        <v>127799000</v>
      </c>
      <c r="F538">
        <v>9886758032557.1758</v>
      </c>
      <c r="G538" s="24">
        <v>8566.7999999999993</v>
      </c>
      <c r="H538" s="14">
        <v>0</v>
      </c>
      <c r="I538" s="18">
        <v>1</v>
      </c>
      <c r="J538" s="18">
        <v>1</v>
      </c>
      <c r="K538" s="20">
        <v>1</v>
      </c>
      <c r="L538" s="23">
        <f>'OOP-Exp'!$AD$26</f>
        <v>77279.134999999995</v>
      </c>
      <c r="M538" s="23">
        <v>238569.701</v>
      </c>
      <c r="N538" s="24">
        <v>74758.914999999994</v>
      </c>
      <c r="O538" s="24">
        <v>12462.056</v>
      </c>
      <c r="P538" s="24">
        <v>64719.692999999999</v>
      </c>
      <c r="Q538">
        <v>1712439</v>
      </c>
      <c r="R538">
        <v>344317</v>
      </c>
      <c r="T538">
        <v>174817.255</v>
      </c>
    </row>
    <row r="539" spans="1:20">
      <c r="A539" t="s">
        <v>61</v>
      </c>
      <c r="B539" s="14">
        <v>2012</v>
      </c>
      <c r="C539">
        <v>0</v>
      </c>
      <c r="D539">
        <v>4379082058265.27</v>
      </c>
      <c r="E539">
        <v>127515000</v>
      </c>
      <c r="F539">
        <v>10363053900064.18</v>
      </c>
      <c r="G539" s="24">
        <v>8944.2999999999993</v>
      </c>
      <c r="H539" s="14">
        <v>0</v>
      </c>
      <c r="I539" s="18">
        <v>1</v>
      </c>
      <c r="J539" s="18">
        <v>1</v>
      </c>
      <c r="K539" s="20">
        <v>1</v>
      </c>
      <c r="L539" s="23">
        <f>'OOP-Exp'!$AE$26</f>
        <v>78787.607000000004</v>
      </c>
      <c r="M539" s="23">
        <v>245629.584</v>
      </c>
      <c r="N539" s="24">
        <v>79492.979000000007</v>
      </c>
      <c r="O539" s="24">
        <v>12662.655000000001</v>
      </c>
      <c r="P539" s="24">
        <v>66130.622000000003</v>
      </c>
      <c r="Q539">
        <v>1703853</v>
      </c>
      <c r="R539">
        <v>342196</v>
      </c>
      <c r="T539">
        <v>180073.86799999999</v>
      </c>
    </row>
    <row r="540" spans="1:20">
      <c r="A540" t="s">
        <v>61</v>
      </c>
      <c r="B540" s="14">
        <v>2013</v>
      </c>
      <c r="C540">
        <v>0</v>
      </c>
      <c r="D540">
        <v>4448608791153.4102</v>
      </c>
      <c r="E540">
        <v>127298000</v>
      </c>
      <c r="F540">
        <v>10792013524722.791</v>
      </c>
      <c r="G540" s="24">
        <v>9308.7000000000007</v>
      </c>
      <c r="H540" s="14">
        <v>0</v>
      </c>
      <c r="I540" s="18">
        <v>1</v>
      </c>
      <c r="J540" s="18">
        <v>1</v>
      </c>
      <c r="K540" s="20">
        <v>1</v>
      </c>
      <c r="L540" s="23">
        <f>'OOP-Exp'!$AF$26</f>
        <v>78719.131999999998</v>
      </c>
      <c r="M540" s="23">
        <v>248889.53700000001</v>
      </c>
      <c r="N540" s="24">
        <v>83231.217000000004</v>
      </c>
      <c r="O540" s="24">
        <v>12603.754999999999</v>
      </c>
      <c r="P540" s="24">
        <v>68693.297999999995</v>
      </c>
      <c r="Q540">
        <v>1695114</v>
      </c>
      <c r="R540">
        <v>340668</v>
      </c>
      <c r="T540">
        <v>181610.09099999999</v>
      </c>
    </row>
    <row r="541" spans="1:20">
      <c r="A541" t="s">
        <v>61</v>
      </c>
      <c r="B541" s="14">
        <v>2014</v>
      </c>
      <c r="C541">
        <v>0</v>
      </c>
      <c r="D541">
        <v>4444112102404.7998</v>
      </c>
      <c r="F541">
        <v>10940204085852.969</v>
      </c>
      <c r="G541" s="24">
        <v>9658.7999999999993</v>
      </c>
      <c r="H541" s="14">
        <v>0</v>
      </c>
      <c r="I541" s="18">
        <v>1</v>
      </c>
      <c r="J541" s="18">
        <v>1</v>
      </c>
      <c r="K541" s="20">
        <v>1</v>
      </c>
      <c r="L541" s="23">
        <f>'OOP-Exp'!$AG$26</f>
        <v>80027.752999999997</v>
      </c>
      <c r="M541" s="23">
        <v>248963.897</v>
      </c>
      <c r="N541" s="24">
        <v>85428.032000000007</v>
      </c>
      <c r="O541" s="24">
        <v>14155.393</v>
      </c>
      <c r="P541" s="24">
        <v>68477.524000000005</v>
      </c>
      <c r="Q541">
        <v>1680625</v>
      </c>
      <c r="R541">
        <v>339554</v>
      </c>
      <c r="T541">
        <v>181166.848</v>
      </c>
    </row>
    <row r="542" spans="1:20">
      <c r="A542" t="s">
        <v>64</v>
      </c>
      <c r="B542" s="14">
        <v>1985</v>
      </c>
      <c r="C542">
        <v>0</v>
      </c>
      <c r="D542">
        <v>13980233900.93</v>
      </c>
      <c r="E542">
        <v>366706</v>
      </c>
      <c r="G542" s="24">
        <v>9.5</v>
      </c>
      <c r="H542" s="14">
        <v>44.444444444444443</v>
      </c>
      <c r="I542" s="18">
        <v>0</v>
      </c>
      <c r="J542" s="18">
        <v>0</v>
      </c>
      <c r="K542" s="20">
        <v>0</v>
      </c>
      <c r="P542" s="24">
        <v>86.203999999999994</v>
      </c>
      <c r="S542">
        <v>52.899000000000001</v>
      </c>
    </row>
    <row r="543" spans="1:20">
      <c r="A543" t="s">
        <v>64</v>
      </c>
      <c r="B543" s="14">
        <v>1986</v>
      </c>
      <c r="C543">
        <v>0</v>
      </c>
      <c r="D543">
        <v>15376011337.658001</v>
      </c>
      <c r="E543">
        <v>368355</v>
      </c>
      <c r="G543" s="24">
        <v>9.8000000000000007</v>
      </c>
      <c r="H543" s="14">
        <v>44.444444444444443</v>
      </c>
      <c r="I543" s="18">
        <v>0</v>
      </c>
      <c r="J543" s="18">
        <v>0</v>
      </c>
      <c r="K543" s="20">
        <v>0</v>
      </c>
      <c r="P543" s="24">
        <v>95.656999999999996</v>
      </c>
      <c r="S543">
        <v>46.401000000000003</v>
      </c>
    </row>
    <row r="544" spans="1:20">
      <c r="A544" t="s">
        <v>64</v>
      </c>
      <c r="B544" s="14">
        <v>1987</v>
      </c>
      <c r="C544">
        <v>0</v>
      </c>
      <c r="D544">
        <v>15983514155.212</v>
      </c>
      <c r="E544">
        <v>370750</v>
      </c>
      <c r="G544" s="24">
        <v>10</v>
      </c>
      <c r="H544" s="14">
        <v>44.444444444444443</v>
      </c>
      <c r="I544" s="18">
        <v>0</v>
      </c>
      <c r="J544" s="18">
        <v>0</v>
      </c>
      <c r="K544" s="20">
        <v>0</v>
      </c>
      <c r="P544" s="24">
        <v>107.157</v>
      </c>
      <c r="S544">
        <v>57.335999999999999</v>
      </c>
    </row>
    <row r="545" spans="1:20">
      <c r="A545" t="s">
        <v>64</v>
      </c>
      <c r="B545" s="14">
        <v>1988</v>
      </c>
      <c r="C545">
        <v>0</v>
      </c>
      <c r="D545">
        <v>17336244165.798</v>
      </c>
      <c r="E545">
        <v>373450</v>
      </c>
      <c r="G545" s="24">
        <v>10.5</v>
      </c>
      <c r="H545" s="14">
        <v>44.444444444444443</v>
      </c>
      <c r="I545" s="18">
        <v>0</v>
      </c>
      <c r="J545" s="18">
        <v>0</v>
      </c>
      <c r="K545" s="20">
        <v>0</v>
      </c>
      <c r="P545" s="24">
        <v>113.249</v>
      </c>
    </row>
    <row r="546" spans="1:20">
      <c r="A546" t="s">
        <v>64</v>
      </c>
      <c r="B546" s="14">
        <v>1989</v>
      </c>
      <c r="C546">
        <v>0</v>
      </c>
      <c r="D546">
        <v>19034860023.410999</v>
      </c>
      <c r="E546">
        <v>377100</v>
      </c>
      <c r="G546" s="24">
        <v>11</v>
      </c>
      <c r="H546" s="14">
        <v>42.362252663622527</v>
      </c>
      <c r="I546" s="18">
        <v>0</v>
      </c>
      <c r="J546" s="18">
        <v>0</v>
      </c>
      <c r="K546" s="20">
        <v>0</v>
      </c>
      <c r="P546" s="24">
        <v>122.52200000000001</v>
      </c>
    </row>
    <row r="547" spans="1:20">
      <c r="A547" t="s">
        <v>64</v>
      </c>
      <c r="B547" s="14">
        <v>1990</v>
      </c>
      <c r="C547">
        <v>0</v>
      </c>
      <c r="D547">
        <v>20047501666.950001</v>
      </c>
      <c r="E547">
        <v>381850</v>
      </c>
      <c r="G547" s="24">
        <v>11.6</v>
      </c>
      <c r="H547" s="14">
        <v>40</v>
      </c>
      <c r="I547" s="18">
        <v>1</v>
      </c>
      <c r="J547" s="18">
        <v>1</v>
      </c>
      <c r="K547" s="20">
        <v>0</v>
      </c>
      <c r="P547" s="24">
        <v>127.623</v>
      </c>
    </row>
    <row r="548" spans="1:20">
      <c r="A548" t="s">
        <v>64</v>
      </c>
      <c r="B548" s="14">
        <v>1991</v>
      </c>
      <c r="C548">
        <v>0</v>
      </c>
      <c r="D548">
        <v>21780445905.417999</v>
      </c>
      <c r="E548">
        <v>387000</v>
      </c>
      <c r="G548" s="24">
        <v>12</v>
      </c>
      <c r="H548" s="14">
        <v>40</v>
      </c>
      <c r="I548" s="18">
        <v>1</v>
      </c>
      <c r="J548" s="18">
        <v>1</v>
      </c>
      <c r="K548" s="20">
        <v>0</v>
      </c>
      <c r="P548" s="24">
        <v>133.65</v>
      </c>
    </row>
    <row r="549" spans="1:20">
      <c r="A549" t="s">
        <v>64</v>
      </c>
      <c r="B549" s="14">
        <v>1992</v>
      </c>
      <c r="C549">
        <v>0</v>
      </c>
      <c r="D549">
        <v>22176774390.367001</v>
      </c>
      <c r="E549">
        <v>392175</v>
      </c>
      <c r="G549" s="24">
        <v>12.4</v>
      </c>
      <c r="H549" s="14">
        <v>40</v>
      </c>
      <c r="I549" s="18">
        <v>1</v>
      </c>
      <c r="J549" s="18">
        <v>1</v>
      </c>
      <c r="K549" s="20">
        <v>0</v>
      </c>
      <c r="P549" s="24">
        <v>147.86699999999999</v>
      </c>
    </row>
    <row r="550" spans="1:20">
      <c r="A550" t="s">
        <v>64</v>
      </c>
      <c r="B550" s="14">
        <v>1993</v>
      </c>
      <c r="C550">
        <v>0</v>
      </c>
      <c r="D550">
        <v>23108342619.176998</v>
      </c>
      <c r="E550">
        <v>397475</v>
      </c>
      <c r="G550" s="24">
        <v>12.9</v>
      </c>
      <c r="H550" s="14">
        <v>40</v>
      </c>
      <c r="I550" s="18">
        <v>1</v>
      </c>
      <c r="J550" s="18">
        <v>1</v>
      </c>
      <c r="K550" s="20">
        <v>0</v>
      </c>
    </row>
    <row r="551" spans="1:20">
      <c r="A551" t="s">
        <v>64</v>
      </c>
      <c r="B551" s="14">
        <v>1994</v>
      </c>
      <c r="C551">
        <v>0</v>
      </c>
      <c r="D551">
        <v>23991294187.688999</v>
      </c>
      <c r="E551">
        <v>402925</v>
      </c>
      <c r="G551" s="24">
        <v>13.2</v>
      </c>
      <c r="H551" s="14">
        <v>44.712328767123296</v>
      </c>
      <c r="I551" s="18">
        <v>1</v>
      </c>
      <c r="J551" s="18">
        <v>1</v>
      </c>
      <c r="K551" s="20">
        <v>0</v>
      </c>
      <c r="P551" s="24">
        <v>118.726</v>
      </c>
    </row>
    <row r="552" spans="1:20">
      <c r="A552" t="s">
        <v>64</v>
      </c>
      <c r="B552" s="14">
        <v>1995</v>
      </c>
      <c r="C552">
        <v>0</v>
      </c>
      <c r="D552">
        <v>24334897561.759998</v>
      </c>
      <c r="E552">
        <v>408625</v>
      </c>
      <c r="F552">
        <v>2383603216.1743917</v>
      </c>
      <c r="G552" s="24">
        <v>13.6</v>
      </c>
      <c r="H552" s="14">
        <v>50</v>
      </c>
      <c r="I552" s="18">
        <v>1</v>
      </c>
      <c r="J552" s="18">
        <v>1</v>
      </c>
      <c r="K552" s="20">
        <v>0</v>
      </c>
      <c r="L552" s="23">
        <f>'OOP-Exp'!$N$29</f>
        <v>100.679</v>
      </c>
      <c r="P552" s="24">
        <v>130.721</v>
      </c>
    </row>
    <row r="553" spans="1:20">
      <c r="A553" t="s">
        <v>64</v>
      </c>
      <c r="B553" s="14">
        <v>1996</v>
      </c>
      <c r="C553">
        <v>0</v>
      </c>
      <c r="D553">
        <v>24704841091.418999</v>
      </c>
      <c r="E553">
        <v>414225</v>
      </c>
      <c r="F553">
        <v>2397110731.1003852</v>
      </c>
      <c r="G553" s="24">
        <v>13.9</v>
      </c>
      <c r="H553" s="14">
        <v>50</v>
      </c>
      <c r="I553" s="18">
        <v>1</v>
      </c>
      <c r="J553" s="18">
        <v>1</v>
      </c>
      <c r="K553" s="20">
        <v>0</v>
      </c>
      <c r="L553" s="23">
        <f>'OOP-Exp'!$O$29</f>
        <v>97.293999999999997</v>
      </c>
      <c r="P553" s="24">
        <v>125.93899999999999</v>
      </c>
    </row>
    <row r="554" spans="1:20">
      <c r="A554" t="s">
        <v>64</v>
      </c>
      <c r="B554" s="14">
        <v>1997</v>
      </c>
      <c r="C554">
        <v>0</v>
      </c>
      <c r="D554">
        <v>26174837001.084</v>
      </c>
      <c r="E554">
        <v>419450</v>
      </c>
      <c r="F554">
        <v>2541053176.0652347</v>
      </c>
      <c r="G554" s="24">
        <v>13.7</v>
      </c>
      <c r="H554" s="14">
        <v>50</v>
      </c>
      <c r="I554" s="18">
        <v>1</v>
      </c>
      <c r="J554" s="18">
        <v>1</v>
      </c>
      <c r="K554" s="20">
        <v>0</v>
      </c>
      <c r="L554" s="23">
        <f>'OOP-Exp'!$P$29</f>
        <v>105.593</v>
      </c>
      <c r="P554" s="24">
        <v>145.44900000000001</v>
      </c>
    </row>
    <row r="555" spans="1:20">
      <c r="A555" t="s">
        <v>64</v>
      </c>
      <c r="B555" s="14">
        <v>1998</v>
      </c>
      <c r="C555">
        <v>0</v>
      </c>
      <c r="D555">
        <v>27872093042.236</v>
      </c>
      <c r="E555">
        <v>424700</v>
      </c>
      <c r="F555">
        <v>2625551164.5786314</v>
      </c>
      <c r="G555" s="24">
        <v>13.5</v>
      </c>
      <c r="H555" s="14">
        <v>50</v>
      </c>
      <c r="I555" s="18">
        <v>1</v>
      </c>
      <c r="J555" s="18">
        <v>1</v>
      </c>
      <c r="K555" s="20">
        <v>0</v>
      </c>
      <c r="L555" s="23">
        <f>'OOP-Exp'!$Q$29</f>
        <v>116.758</v>
      </c>
      <c r="P555" s="24">
        <v>152.524</v>
      </c>
    </row>
    <row r="556" spans="1:20">
      <c r="A556" t="s">
        <v>64</v>
      </c>
      <c r="B556" s="14">
        <v>1999</v>
      </c>
      <c r="C556">
        <v>0</v>
      </c>
      <c r="D556">
        <v>30219894177.702999</v>
      </c>
      <c r="E556">
        <v>430475</v>
      </c>
      <c r="F556">
        <v>2546026084.471478</v>
      </c>
      <c r="G556" s="24">
        <v>13.3</v>
      </c>
      <c r="H556" s="14">
        <v>34.109589041095887</v>
      </c>
      <c r="I556" s="18">
        <v>1</v>
      </c>
      <c r="J556" s="18">
        <v>1</v>
      </c>
      <c r="K556" s="20">
        <v>0</v>
      </c>
      <c r="L556" s="23">
        <f>'OOP-Exp'!$R$29</f>
        <v>174.511</v>
      </c>
      <c r="M556" s="23">
        <v>994.48099999999999</v>
      </c>
      <c r="N556" s="24">
        <v>159.61199999999999</v>
      </c>
      <c r="O556" s="24">
        <v>15.916</v>
      </c>
      <c r="P556" s="24">
        <v>162.84899999999999</v>
      </c>
      <c r="S556">
        <v>7.2240000000000002</v>
      </c>
      <c r="T556">
        <v>443.00799999999998</v>
      </c>
    </row>
    <row r="557" spans="1:20">
      <c r="A557" t="s">
        <v>64</v>
      </c>
      <c r="B557" s="14">
        <v>2000</v>
      </c>
      <c r="C557">
        <v>0</v>
      </c>
      <c r="D557">
        <v>32762551094.983002</v>
      </c>
      <c r="E557">
        <v>436300</v>
      </c>
      <c r="F557">
        <v>2475210735.2259655</v>
      </c>
      <c r="G557" s="24">
        <v>13.4</v>
      </c>
      <c r="H557" s="14">
        <v>0</v>
      </c>
      <c r="I557" s="18">
        <v>1</v>
      </c>
      <c r="J557" s="18">
        <v>1</v>
      </c>
      <c r="K557" s="20">
        <v>0</v>
      </c>
      <c r="L557" s="23">
        <f>'OOP-Exp'!$S$29</f>
        <v>354.54700000000003</v>
      </c>
      <c r="M557" s="23">
        <v>1011.566</v>
      </c>
      <c r="N557" s="24">
        <v>239.06800000000001</v>
      </c>
      <c r="O557" s="24">
        <v>20.797000000000001</v>
      </c>
      <c r="P557" s="24">
        <v>178.25299999999999</v>
      </c>
      <c r="S557">
        <v>377.42700000000002</v>
      </c>
      <c r="T557">
        <v>471.27100000000002</v>
      </c>
    </row>
    <row r="558" spans="1:20">
      <c r="A558" t="s">
        <v>64</v>
      </c>
      <c r="B558" s="14">
        <v>2001</v>
      </c>
      <c r="C558">
        <v>0</v>
      </c>
      <c r="D558">
        <v>33465424913.813</v>
      </c>
      <c r="E558">
        <v>441525</v>
      </c>
      <c r="F558">
        <v>2202024959.3288951</v>
      </c>
      <c r="G558" s="24">
        <v>13</v>
      </c>
      <c r="H558" s="14">
        <v>0</v>
      </c>
      <c r="I558" s="18">
        <v>1</v>
      </c>
      <c r="J558" s="18">
        <v>1</v>
      </c>
      <c r="K558" s="20">
        <v>0</v>
      </c>
      <c r="L558" s="23">
        <f>'OOP-Exp'!$T$29</f>
        <v>378.07400000000001</v>
      </c>
      <c r="M558" s="23">
        <v>1109.2270000000001</v>
      </c>
      <c r="N558" s="24">
        <v>292.642</v>
      </c>
      <c r="O558" s="24">
        <v>28.056000000000001</v>
      </c>
      <c r="P558" s="24">
        <v>198.27</v>
      </c>
      <c r="S558">
        <v>194.89699999999999</v>
      </c>
      <c r="T558">
        <v>508.26499999999999</v>
      </c>
    </row>
    <row r="559" spans="1:20">
      <c r="A559" t="s">
        <v>64</v>
      </c>
      <c r="B559" s="14">
        <v>2002</v>
      </c>
      <c r="C559">
        <v>0</v>
      </c>
      <c r="D559">
        <v>34679853155.892998</v>
      </c>
      <c r="E559">
        <v>446175</v>
      </c>
      <c r="F559">
        <v>2263207216.953577</v>
      </c>
      <c r="G559" s="24">
        <v>13.4</v>
      </c>
      <c r="H559" s="14">
        <v>0</v>
      </c>
      <c r="I559" s="18">
        <v>1</v>
      </c>
      <c r="J559" s="18">
        <v>1</v>
      </c>
      <c r="K559" s="20">
        <v>0</v>
      </c>
      <c r="L559" s="23">
        <f>'OOP-Exp'!$U$29</f>
        <v>405.37099999999998</v>
      </c>
      <c r="M559" s="23">
        <v>1213.4090000000001</v>
      </c>
      <c r="N559" s="24">
        <v>305.30900000000003</v>
      </c>
      <c r="O559" s="24">
        <v>51.82</v>
      </c>
      <c r="P559" s="24">
        <v>217.50299999999999</v>
      </c>
      <c r="S559">
        <v>380.97199999999998</v>
      </c>
      <c r="T559">
        <v>562.76499999999999</v>
      </c>
    </row>
    <row r="560" spans="1:20">
      <c r="A560" t="s">
        <v>64</v>
      </c>
      <c r="B560" s="14">
        <v>2003</v>
      </c>
      <c r="C560">
        <v>0</v>
      </c>
      <c r="D560">
        <v>35170082700.138</v>
      </c>
      <c r="E560">
        <v>451630</v>
      </c>
      <c r="F560">
        <v>2245258079.5768104</v>
      </c>
      <c r="G560" s="24">
        <v>13.8</v>
      </c>
      <c r="H560" s="14">
        <v>0</v>
      </c>
      <c r="I560" s="18">
        <v>1</v>
      </c>
      <c r="J560" s="18">
        <v>1</v>
      </c>
      <c r="K560" s="20">
        <v>0</v>
      </c>
      <c r="L560" s="23">
        <f>'OOP-Exp'!$V$29</f>
        <v>430.00799999999998</v>
      </c>
      <c r="M560" s="23">
        <v>1259.952</v>
      </c>
      <c r="N560" s="24">
        <v>342.70100000000002</v>
      </c>
      <c r="O560" s="24">
        <v>48.222999999999999</v>
      </c>
      <c r="P560" s="24">
        <v>229.96899999999999</v>
      </c>
      <c r="S560">
        <v>196.202</v>
      </c>
      <c r="T560">
        <v>572.68499999999995</v>
      </c>
    </row>
    <row r="561" spans="1:20">
      <c r="A561" t="s">
        <v>64</v>
      </c>
      <c r="B561" s="14">
        <v>2004</v>
      </c>
      <c r="C561">
        <v>0</v>
      </c>
      <c r="D561">
        <v>36731517988.279999</v>
      </c>
      <c r="E561">
        <v>458095</v>
      </c>
      <c r="F561">
        <v>2377263844.2014813</v>
      </c>
      <c r="G561" s="24">
        <v>14.1</v>
      </c>
      <c r="H561" s="14">
        <v>16.830601092896174</v>
      </c>
      <c r="I561" s="18">
        <v>1</v>
      </c>
      <c r="J561" s="18">
        <v>1</v>
      </c>
      <c r="K561" s="20">
        <v>0</v>
      </c>
      <c r="L561" s="23">
        <f>'OOP-Exp'!$W$29</f>
        <v>457.33499999999998</v>
      </c>
      <c r="M561" s="23">
        <v>1383.328</v>
      </c>
      <c r="N561" s="24">
        <v>398.274</v>
      </c>
      <c r="O561" s="24">
        <v>44.192</v>
      </c>
      <c r="P561" s="24">
        <v>240.55099999999999</v>
      </c>
      <c r="Q561">
        <v>2929</v>
      </c>
      <c r="R561">
        <v>0</v>
      </c>
      <c r="S561">
        <v>246.34700000000001</v>
      </c>
      <c r="T561">
        <v>614.37599999999998</v>
      </c>
    </row>
    <row r="562" spans="1:20">
      <c r="A562" t="s">
        <v>64</v>
      </c>
      <c r="B562" s="14">
        <v>2005</v>
      </c>
      <c r="C562">
        <v>0</v>
      </c>
      <c r="D562">
        <v>37918584863.556</v>
      </c>
      <c r="E562">
        <v>465158</v>
      </c>
      <c r="F562">
        <v>2403279908.6521797</v>
      </c>
      <c r="G562" s="24">
        <v>14.6</v>
      </c>
      <c r="H562" s="14">
        <v>40</v>
      </c>
      <c r="I562" s="18">
        <v>1</v>
      </c>
      <c r="J562" s="18">
        <v>1</v>
      </c>
      <c r="K562" s="20">
        <v>0</v>
      </c>
      <c r="L562" s="23">
        <f>'OOP-Exp'!$X$29</f>
        <v>465.351</v>
      </c>
      <c r="M562" s="23">
        <v>1369.9490000000001</v>
      </c>
      <c r="N562" s="24">
        <v>426.59300000000002</v>
      </c>
      <c r="O562" s="24">
        <v>63.481000000000002</v>
      </c>
      <c r="P562" s="24">
        <v>237.75800000000001</v>
      </c>
      <c r="Q562">
        <v>2691</v>
      </c>
      <c r="R562">
        <v>0</v>
      </c>
      <c r="S562">
        <v>293.64400000000001</v>
      </c>
      <c r="T562">
        <v>619.92100000000005</v>
      </c>
    </row>
    <row r="563" spans="1:20">
      <c r="A563" t="s">
        <v>64</v>
      </c>
      <c r="B563" s="14">
        <v>2006</v>
      </c>
      <c r="C563">
        <v>0</v>
      </c>
      <c r="D563">
        <v>39858915930.411003</v>
      </c>
      <c r="E563">
        <v>472636</v>
      </c>
      <c r="F563">
        <v>2789326936.8101621</v>
      </c>
      <c r="G563" s="24">
        <v>15.2</v>
      </c>
      <c r="H563" s="14">
        <v>40</v>
      </c>
      <c r="I563" s="18">
        <v>1</v>
      </c>
      <c r="J563" s="18">
        <v>1</v>
      </c>
      <c r="K563" s="20">
        <v>0</v>
      </c>
      <c r="L563" s="23">
        <f>'OOP-Exp'!$Y$29</f>
        <v>468.15100000000001</v>
      </c>
      <c r="M563" s="23">
        <v>1336.922</v>
      </c>
      <c r="N563" s="24">
        <v>419.79300000000001</v>
      </c>
      <c r="O563" s="24">
        <v>52.926000000000002</v>
      </c>
      <c r="P563" s="24">
        <v>234.78700000000001</v>
      </c>
      <c r="Q563">
        <v>2671</v>
      </c>
      <c r="R563">
        <v>0</v>
      </c>
      <c r="S563">
        <v>398.52100000000002</v>
      </c>
      <c r="T563">
        <v>640.01700000000005</v>
      </c>
    </row>
    <row r="564" spans="1:20">
      <c r="A564" t="s">
        <v>64</v>
      </c>
      <c r="B564" s="14">
        <v>2007</v>
      </c>
      <c r="C564">
        <v>0</v>
      </c>
      <c r="D564">
        <v>43197504276.591003</v>
      </c>
      <c r="E564">
        <v>479993</v>
      </c>
      <c r="F564">
        <v>3024257274.4041362</v>
      </c>
      <c r="G564" s="24">
        <v>15.8</v>
      </c>
      <c r="H564" s="14">
        <v>40</v>
      </c>
      <c r="I564" s="18">
        <v>1</v>
      </c>
      <c r="J564" s="18">
        <v>1</v>
      </c>
      <c r="K564" s="20">
        <v>0</v>
      </c>
      <c r="L564" s="23">
        <f>'OOP-Exp'!$Z$29</f>
        <v>432.82600000000002</v>
      </c>
      <c r="M564" s="23">
        <v>1357.1089999999999</v>
      </c>
      <c r="N564" s="24">
        <v>425.43</v>
      </c>
      <c r="O564" s="24">
        <v>60.454000000000001</v>
      </c>
      <c r="P564" s="24">
        <v>243.54599999999999</v>
      </c>
      <c r="Q564">
        <v>2721</v>
      </c>
      <c r="R564">
        <v>0</v>
      </c>
      <c r="S564">
        <v>218.923</v>
      </c>
      <c r="T564">
        <v>656.01800000000003</v>
      </c>
    </row>
    <row r="565" spans="1:20">
      <c r="A565" t="s">
        <v>64</v>
      </c>
      <c r="B565" s="14">
        <v>2008</v>
      </c>
      <c r="C565">
        <v>0</v>
      </c>
      <c r="D565">
        <v>42822650517.973999</v>
      </c>
      <c r="E565">
        <v>488649</v>
      </c>
      <c r="F565">
        <v>6164748768.5675373</v>
      </c>
      <c r="G565" s="24">
        <v>16.600000000000001</v>
      </c>
      <c r="H565" s="14">
        <v>40</v>
      </c>
      <c r="I565" s="18">
        <v>1</v>
      </c>
      <c r="J565" s="18">
        <v>1</v>
      </c>
      <c r="K565" s="20">
        <v>0</v>
      </c>
      <c r="L565" s="23">
        <f>'OOP-Exp'!$AA$29</f>
        <v>359.19099999999997</v>
      </c>
      <c r="M565" s="23">
        <v>1492.15</v>
      </c>
      <c r="N565" s="24">
        <v>457.22800000000001</v>
      </c>
      <c r="O565" s="24">
        <v>53.031999999999996</v>
      </c>
      <c r="P565" s="24">
        <v>249.721</v>
      </c>
      <c r="Q565">
        <v>2721</v>
      </c>
      <c r="R565">
        <v>0</v>
      </c>
      <c r="S565">
        <v>262.39400000000001</v>
      </c>
      <c r="T565">
        <v>737.88</v>
      </c>
    </row>
    <row r="566" spans="1:20">
      <c r="A566" t="s">
        <v>64</v>
      </c>
      <c r="B566" s="14">
        <v>2009</v>
      </c>
      <c r="C566">
        <v>0</v>
      </c>
      <c r="D566">
        <v>40507528527.443001</v>
      </c>
      <c r="E566">
        <v>497783</v>
      </c>
      <c r="F566">
        <v>6238969543.796771</v>
      </c>
      <c r="G566" s="24">
        <v>17.3</v>
      </c>
      <c r="H566" s="14">
        <v>40</v>
      </c>
      <c r="I566" s="18">
        <v>1</v>
      </c>
      <c r="J566" s="18">
        <v>1</v>
      </c>
      <c r="K566" s="20">
        <v>0</v>
      </c>
      <c r="L566" s="23">
        <f>'OOP-Exp'!$AB$29</f>
        <v>433.77100000000002</v>
      </c>
      <c r="M566" s="23">
        <v>1567.579</v>
      </c>
      <c r="N566" s="24">
        <v>481.875</v>
      </c>
      <c r="O566" s="24">
        <v>71.652000000000001</v>
      </c>
      <c r="P566" s="24">
        <v>253.636</v>
      </c>
      <c r="Q566">
        <v>2721</v>
      </c>
      <c r="R566">
        <v>0</v>
      </c>
      <c r="S566">
        <v>161.49199999999999</v>
      </c>
      <c r="T566">
        <v>788.45500000000004</v>
      </c>
    </row>
    <row r="567" spans="1:20">
      <c r="A567" t="s">
        <v>64</v>
      </c>
      <c r="B567" s="14">
        <v>2010</v>
      </c>
      <c r="C567">
        <v>0</v>
      </c>
      <c r="D567">
        <v>42803996123.969002</v>
      </c>
      <c r="E567">
        <v>506953</v>
      </c>
      <c r="F567">
        <v>8372889681.809577</v>
      </c>
      <c r="G567" s="24">
        <v>18.2</v>
      </c>
      <c r="H567" s="14">
        <v>40</v>
      </c>
      <c r="I567" s="18">
        <v>1</v>
      </c>
      <c r="J567" s="18">
        <v>1</v>
      </c>
      <c r="K567" s="20">
        <v>0</v>
      </c>
      <c r="L567" s="23">
        <f>'OOP-Exp'!$AC$29</f>
        <v>461.22300000000001</v>
      </c>
      <c r="M567" s="23">
        <v>1563.0730000000001</v>
      </c>
      <c r="N567" s="24">
        <v>504.58300000000003</v>
      </c>
      <c r="O567" s="24">
        <v>59.478000000000002</v>
      </c>
      <c r="P567" s="24">
        <v>249.71899999999999</v>
      </c>
      <c r="Q567">
        <v>2721</v>
      </c>
      <c r="R567">
        <v>0</v>
      </c>
      <c r="S567">
        <v>176.23400000000001</v>
      </c>
      <c r="T567">
        <v>774.38199999999995</v>
      </c>
    </row>
    <row r="568" spans="1:20">
      <c r="A568" t="s">
        <v>64</v>
      </c>
      <c r="B568" s="14">
        <v>2011</v>
      </c>
      <c r="C568">
        <v>0</v>
      </c>
      <c r="D568">
        <v>43901740963.626999</v>
      </c>
      <c r="E568">
        <v>518346</v>
      </c>
      <c r="F568">
        <v>8175821219.6562567</v>
      </c>
      <c r="G568" s="24">
        <v>19.100000000000001</v>
      </c>
      <c r="H568" s="14">
        <v>40</v>
      </c>
      <c r="I568" s="18">
        <v>1</v>
      </c>
      <c r="J568" s="18">
        <v>1</v>
      </c>
      <c r="K568" s="20">
        <v>0</v>
      </c>
      <c r="L568" s="23">
        <f>'OOP-Exp'!$AD$29</f>
        <v>459.03899999999999</v>
      </c>
      <c r="M568" s="23">
        <v>1251.1400000000001</v>
      </c>
      <c r="N568" s="24">
        <v>451.99700000000001</v>
      </c>
      <c r="O568" s="24">
        <v>63.19</v>
      </c>
      <c r="P568" s="24">
        <v>198.07300000000001</v>
      </c>
      <c r="Q568">
        <v>2736</v>
      </c>
      <c r="R568">
        <v>0</v>
      </c>
      <c r="T568">
        <v>716.37199999999996</v>
      </c>
    </row>
    <row r="569" spans="1:20">
      <c r="A569" t="s">
        <v>64</v>
      </c>
      <c r="B569" s="14">
        <v>2012</v>
      </c>
      <c r="C569">
        <v>0</v>
      </c>
      <c r="D569">
        <v>43533717796.461998</v>
      </c>
      <c r="E569">
        <v>530946</v>
      </c>
      <c r="F569">
        <v>9374550790.2901249</v>
      </c>
      <c r="G569" s="24">
        <v>20.5</v>
      </c>
      <c r="H569" s="14">
        <v>40</v>
      </c>
      <c r="I569" s="18">
        <v>1</v>
      </c>
      <c r="J569" s="18">
        <v>1</v>
      </c>
      <c r="K569" s="20">
        <v>0</v>
      </c>
      <c r="L569" s="23">
        <f>'OOP-Exp'!$AE$29</f>
        <v>499.33300000000003</v>
      </c>
      <c r="M569" s="23">
        <v>1323.973</v>
      </c>
      <c r="N569" s="24">
        <v>523.80799999999999</v>
      </c>
      <c r="O569" s="24">
        <v>60.978999999999999</v>
      </c>
      <c r="P569" s="24">
        <v>202.25800000000001</v>
      </c>
      <c r="Q569">
        <v>2736</v>
      </c>
      <c r="R569">
        <v>0</v>
      </c>
      <c r="T569">
        <v>772.67700000000002</v>
      </c>
    </row>
    <row r="570" spans="1:20">
      <c r="A570" t="s">
        <v>64</v>
      </c>
      <c r="B570" s="14">
        <v>2013</v>
      </c>
      <c r="C570">
        <v>0</v>
      </c>
      <c r="D570">
        <v>45429676561.227997</v>
      </c>
      <c r="F570">
        <v>10464725995.878868</v>
      </c>
      <c r="G570" s="24">
        <v>21</v>
      </c>
      <c r="H570" s="14">
        <v>41.619482496194827</v>
      </c>
      <c r="I570" s="18">
        <v>1</v>
      </c>
      <c r="J570" s="18">
        <v>1</v>
      </c>
      <c r="K570" s="20">
        <v>0</v>
      </c>
      <c r="L570" s="23">
        <f>'OOP-Exp'!$AF$29</f>
        <v>530.49800000000005</v>
      </c>
      <c r="M570" s="23">
        <v>1354.998</v>
      </c>
      <c r="N570" s="24">
        <v>546.99400000000003</v>
      </c>
      <c r="O570" s="24">
        <v>73.049000000000007</v>
      </c>
      <c r="P570" s="24">
        <v>204.096</v>
      </c>
      <c r="Q570">
        <v>2746</v>
      </c>
      <c r="R570">
        <v>0</v>
      </c>
      <c r="T570">
        <v>705.33500000000004</v>
      </c>
    </row>
    <row r="571" spans="1:20">
      <c r="A571" t="s">
        <v>64</v>
      </c>
      <c r="B571" s="14">
        <v>2014</v>
      </c>
      <c r="C571">
        <v>0</v>
      </c>
      <c r="D571">
        <v>47285803390.087997</v>
      </c>
      <c r="F571">
        <v>10446852542.972141</v>
      </c>
      <c r="G571" s="24">
        <v>21.7</v>
      </c>
      <c r="H571" s="14">
        <v>61.111111111111114</v>
      </c>
      <c r="I571" s="18">
        <v>1</v>
      </c>
      <c r="J571" s="18">
        <v>1</v>
      </c>
      <c r="K571" s="20">
        <v>0</v>
      </c>
      <c r="L571" s="23">
        <f>'OOP-Exp'!$AG$29</f>
        <v>538.45000000000005</v>
      </c>
      <c r="M571" s="23">
        <v>1398.424</v>
      </c>
      <c r="N571" s="24">
        <v>570.64300000000003</v>
      </c>
      <c r="O571" s="24">
        <v>73.025000000000006</v>
      </c>
      <c r="P571" s="24">
        <v>206.76599999999999</v>
      </c>
      <c r="Q571">
        <v>2746</v>
      </c>
      <c r="R571">
        <v>0</v>
      </c>
      <c r="T571">
        <v>732.31200000000001</v>
      </c>
    </row>
    <row r="572" spans="1:20">
      <c r="A572" t="s">
        <v>65</v>
      </c>
      <c r="B572" s="14">
        <v>1985</v>
      </c>
      <c r="C572">
        <v>0</v>
      </c>
      <c r="D572">
        <v>953897144573.755</v>
      </c>
      <c r="E572">
        <v>75687780</v>
      </c>
      <c r="G572" s="24">
        <v>579.70000000000005</v>
      </c>
      <c r="I572" s="18">
        <v>0</v>
      </c>
      <c r="J572" s="18">
        <v>0</v>
      </c>
      <c r="K572" s="20">
        <v>0</v>
      </c>
    </row>
    <row r="573" spans="1:20">
      <c r="A573" t="s">
        <v>65</v>
      </c>
      <c r="B573" s="14">
        <v>1986</v>
      </c>
      <c r="C573">
        <v>0</v>
      </c>
      <c r="D573">
        <v>924206396694.29504</v>
      </c>
      <c r="E573">
        <v>77987790</v>
      </c>
      <c r="G573" s="24">
        <v>609.4</v>
      </c>
      <c r="I573" s="18">
        <v>0</v>
      </c>
      <c r="J573" s="18">
        <v>0</v>
      </c>
      <c r="K573" s="20">
        <v>0</v>
      </c>
    </row>
    <row r="574" spans="1:20">
      <c r="A574" t="s">
        <v>65</v>
      </c>
      <c r="B574" s="14">
        <v>1987</v>
      </c>
      <c r="C574">
        <v>0</v>
      </c>
      <c r="D574">
        <v>940254730697.06494</v>
      </c>
      <c r="E574">
        <v>80769330</v>
      </c>
      <c r="G574" s="24">
        <v>634.1</v>
      </c>
      <c r="I574" s="18">
        <v>0</v>
      </c>
      <c r="J574" s="18">
        <v>0</v>
      </c>
      <c r="K574" s="20">
        <v>0</v>
      </c>
    </row>
    <row r="575" spans="1:20">
      <c r="A575" t="s">
        <v>65</v>
      </c>
      <c r="B575" s="14">
        <v>1988</v>
      </c>
      <c r="C575">
        <v>0</v>
      </c>
      <c r="D575">
        <v>952158956090.51196</v>
      </c>
      <c r="E575">
        <v>83354620</v>
      </c>
      <c r="G575" s="24">
        <v>655.20000000000005</v>
      </c>
      <c r="I575" s="18">
        <v>0</v>
      </c>
      <c r="J575" s="18">
        <v>0</v>
      </c>
      <c r="K575" s="20">
        <v>0</v>
      </c>
    </row>
    <row r="576" spans="1:20">
      <c r="A576" t="s">
        <v>65</v>
      </c>
      <c r="B576" s="14">
        <v>1989</v>
      </c>
      <c r="C576">
        <v>0</v>
      </c>
      <c r="D576">
        <v>991485746027.37305</v>
      </c>
      <c r="E576">
        <v>85497240</v>
      </c>
      <c r="G576" s="24">
        <v>674.7</v>
      </c>
      <c r="I576" s="18">
        <v>0</v>
      </c>
      <c r="J576" s="18">
        <v>0</v>
      </c>
      <c r="K576" s="20">
        <v>0</v>
      </c>
    </row>
    <row r="577" spans="1:20">
      <c r="A577" t="s">
        <v>65</v>
      </c>
      <c r="B577" s="14">
        <v>1990</v>
      </c>
      <c r="C577">
        <v>0</v>
      </c>
      <c r="D577">
        <v>1042689139200.1801</v>
      </c>
      <c r="E577">
        <v>87064850</v>
      </c>
      <c r="G577" s="24">
        <v>811.1</v>
      </c>
      <c r="I577" s="18">
        <v>0</v>
      </c>
      <c r="J577" s="18">
        <v>0</v>
      </c>
      <c r="K577" s="20">
        <v>0</v>
      </c>
      <c r="Q577">
        <v>131301</v>
      </c>
    </row>
    <row r="578" spans="1:20">
      <c r="A578" t="s">
        <v>65</v>
      </c>
      <c r="B578" s="14">
        <v>1991</v>
      </c>
      <c r="C578">
        <v>0</v>
      </c>
      <c r="D578">
        <v>1086415355647.45</v>
      </c>
      <c r="E578">
        <v>88630940</v>
      </c>
      <c r="G578" s="24">
        <v>834.9</v>
      </c>
      <c r="I578" s="18">
        <v>0</v>
      </c>
      <c r="J578" s="18">
        <v>0</v>
      </c>
      <c r="K578" s="20">
        <v>0</v>
      </c>
      <c r="Q578">
        <v>145464</v>
      </c>
    </row>
    <row r="579" spans="1:20">
      <c r="A579" t="s">
        <v>65</v>
      </c>
      <c r="B579" s="14">
        <v>1992</v>
      </c>
      <c r="C579">
        <v>0</v>
      </c>
      <c r="D579">
        <v>1125193257921.9399</v>
      </c>
      <c r="E579">
        <v>90132580</v>
      </c>
      <c r="G579" s="24">
        <v>856.9</v>
      </c>
      <c r="I579" s="18">
        <v>0</v>
      </c>
      <c r="J579" s="18">
        <v>0</v>
      </c>
      <c r="K579" s="20">
        <v>0</v>
      </c>
      <c r="Q579">
        <v>157670</v>
      </c>
    </row>
    <row r="580" spans="1:20">
      <c r="A580" t="s">
        <v>65</v>
      </c>
      <c r="B580" s="14">
        <v>1993</v>
      </c>
      <c r="C580">
        <v>0</v>
      </c>
      <c r="D580">
        <v>1147128824733.8</v>
      </c>
      <c r="E580">
        <v>91600660</v>
      </c>
      <c r="G580" s="24">
        <v>865.8</v>
      </c>
      <c r="I580" s="18">
        <v>0</v>
      </c>
      <c r="J580" s="18">
        <v>0</v>
      </c>
      <c r="K580" s="20">
        <v>0</v>
      </c>
      <c r="Q580">
        <v>164708</v>
      </c>
    </row>
    <row r="581" spans="1:20">
      <c r="A581" t="s">
        <v>65</v>
      </c>
      <c r="B581" s="14">
        <v>1994</v>
      </c>
      <c r="C581">
        <v>0</v>
      </c>
      <c r="D581">
        <v>1201220353609.6299</v>
      </c>
      <c r="E581">
        <v>93055300</v>
      </c>
      <c r="G581" s="24">
        <v>877.1</v>
      </c>
      <c r="I581" s="18">
        <v>0</v>
      </c>
      <c r="J581" s="18">
        <v>0</v>
      </c>
      <c r="K581" s="20">
        <v>0</v>
      </c>
      <c r="Q581">
        <v>168595</v>
      </c>
    </row>
    <row r="582" spans="1:20">
      <c r="A582" t="s">
        <v>65</v>
      </c>
      <c r="B582" s="14">
        <v>1995</v>
      </c>
      <c r="C582">
        <v>0</v>
      </c>
      <c r="D582">
        <v>1131947397740.4099</v>
      </c>
      <c r="E582">
        <v>94490340</v>
      </c>
      <c r="G582" s="24">
        <v>893.8</v>
      </c>
      <c r="I582" s="18">
        <v>0</v>
      </c>
      <c r="J582" s="18">
        <v>0</v>
      </c>
      <c r="K582" s="20">
        <v>0</v>
      </c>
      <c r="Q582">
        <v>173224</v>
      </c>
    </row>
    <row r="583" spans="1:20">
      <c r="A583" t="s">
        <v>65</v>
      </c>
      <c r="B583" s="14">
        <v>1996</v>
      </c>
      <c r="C583">
        <v>0</v>
      </c>
      <c r="D583">
        <v>1195557121961.0601</v>
      </c>
      <c r="E583">
        <v>95876660</v>
      </c>
      <c r="F583">
        <v>553040813476.74719</v>
      </c>
      <c r="G583" s="24">
        <v>915.2</v>
      </c>
      <c r="I583" s="18">
        <v>0</v>
      </c>
      <c r="J583" s="18">
        <v>0</v>
      </c>
      <c r="K583" s="20">
        <v>0</v>
      </c>
      <c r="Q583">
        <v>172037</v>
      </c>
    </row>
    <row r="584" spans="1:20">
      <c r="A584" t="s">
        <v>65</v>
      </c>
      <c r="B584" s="14">
        <v>1997</v>
      </c>
      <c r="C584">
        <v>0</v>
      </c>
      <c r="D584">
        <v>1281752298020.03</v>
      </c>
      <c r="E584">
        <v>97204610</v>
      </c>
      <c r="F584">
        <v>546167471709.315</v>
      </c>
      <c r="G584" s="24">
        <v>940.1</v>
      </c>
      <c r="I584" s="18">
        <v>0</v>
      </c>
      <c r="J584" s="18">
        <v>0</v>
      </c>
      <c r="K584" s="20">
        <v>0</v>
      </c>
      <c r="Q584">
        <v>170184</v>
      </c>
    </row>
    <row r="585" spans="1:20">
      <c r="A585" t="s">
        <v>65</v>
      </c>
      <c r="B585" s="14">
        <v>1998</v>
      </c>
      <c r="C585">
        <v>0</v>
      </c>
      <c r="D585">
        <v>1342377219014.1699</v>
      </c>
      <c r="E585">
        <v>98485420</v>
      </c>
      <c r="F585">
        <v>591907810952.10803</v>
      </c>
      <c r="G585" s="24">
        <v>969.1</v>
      </c>
      <c r="I585" s="18">
        <v>0</v>
      </c>
      <c r="J585" s="18">
        <v>0</v>
      </c>
      <c r="K585" s="20">
        <v>0</v>
      </c>
      <c r="Q585">
        <v>171204</v>
      </c>
    </row>
    <row r="586" spans="1:20">
      <c r="A586" t="s">
        <v>65</v>
      </c>
      <c r="B586" s="14">
        <v>1999</v>
      </c>
      <c r="C586">
        <v>0</v>
      </c>
      <c r="D586">
        <v>1378127317036.47</v>
      </c>
      <c r="E586">
        <v>99706060</v>
      </c>
      <c r="F586">
        <v>638321010704.95215</v>
      </c>
      <c r="G586" s="24">
        <v>1001.7</v>
      </c>
      <c r="I586" s="18">
        <v>0</v>
      </c>
      <c r="J586" s="18">
        <v>0</v>
      </c>
      <c r="K586" s="20">
        <v>0</v>
      </c>
      <c r="L586" s="23">
        <f>'OOP-Exp'!$R$30</f>
        <v>35132.470999999998</v>
      </c>
      <c r="P586" s="24">
        <v>6.5369999999999999</v>
      </c>
      <c r="Q586">
        <v>176742</v>
      </c>
      <c r="T586">
        <v>15173.654</v>
      </c>
    </row>
    <row r="587" spans="1:20">
      <c r="A587" t="s">
        <v>65</v>
      </c>
      <c r="B587" s="14">
        <v>2000</v>
      </c>
      <c r="C587">
        <v>0</v>
      </c>
      <c r="D587">
        <v>1447798321083.75</v>
      </c>
      <c r="E587">
        <v>100895800</v>
      </c>
      <c r="F587">
        <v>605903597373.54944</v>
      </c>
      <c r="G587" s="24">
        <v>1038.8</v>
      </c>
      <c r="I587" s="18">
        <v>0</v>
      </c>
      <c r="J587" s="18">
        <v>0</v>
      </c>
      <c r="K587" s="20">
        <v>0</v>
      </c>
      <c r="L587" s="23">
        <f>'OOP-Exp'!$S$30</f>
        <v>38111.78</v>
      </c>
      <c r="P587" s="24">
        <v>37.606000000000002</v>
      </c>
      <c r="Q587">
        <v>178574</v>
      </c>
      <c r="T587">
        <v>16900.755000000001</v>
      </c>
    </row>
    <row r="588" spans="1:20">
      <c r="A588" t="s">
        <v>65</v>
      </c>
      <c r="B588" s="14">
        <v>2001</v>
      </c>
      <c r="C588">
        <v>0</v>
      </c>
      <c r="D588">
        <v>1442489042074.02</v>
      </c>
      <c r="E588">
        <v>102122300</v>
      </c>
      <c r="F588">
        <v>593021670087.05029</v>
      </c>
      <c r="G588" s="24">
        <v>1080.2</v>
      </c>
      <c r="I588" s="18">
        <v>0</v>
      </c>
      <c r="J588" s="18">
        <v>0</v>
      </c>
      <c r="K588" s="20">
        <v>0</v>
      </c>
      <c r="L588" s="23">
        <f>'OOP-Exp'!$T$30</f>
        <v>42307.084999999999</v>
      </c>
      <c r="O588" s="24">
        <v>2161.0169999999998</v>
      </c>
      <c r="P588" s="24">
        <v>64.584000000000003</v>
      </c>
      <c r="Q588">
        <v>176810</v>
      </c>
      <c r="T588">
        <v>21592.27</v>
      </c>
    </row>
    <row r="589" spans="1:20">
      <c r="A589" t="s">
        <v>65</v>
      </c>
      <c r="B589" s="14">
        <v>2002</v>
      </c>
      <c r="C589">
        <v>0</v>
      </c>
      <c r="D589">
        <v>1444393437592.74</v>
      </c>
      <c r="E589">
        <v>103417900</v>
      </c>
      <c r="F589">
        <v>627820051584.0603</v>
      </c>
      <c r="G589" s="24">
        <v>1124.0999999999999</v>
      </c>
      <c r="I589" s="18">
        <v>0</v>
      </c>
      <c r="J589" s="18">
        <v>0</v>
      </c>
      <c r="K589" s="20">
        <v>0</v>
      </c>
      <c r="L589" s="23">
        <f>'OOP-Exp'!$U$30</f>
        <v>44714.364000000001</v>
      </c>
      <c r="O589" s="24">
        <v>1826.971</v>
      </c>
      <c r="P589" s="24">
        <v>1344.9359999999999</v>
      </c>
      <c r="Q589">
        <v>177548</v>
      </c>
      <c r="S589">
        <v>4446.8459999999995</v>
      </c>
      <c r="T589">
        <v>21082.272000000001</v>
      </c>
    </row>
    <row r="590" spans="1:20">
      <c r="A590" t="s">
        <v>65</v>
      </c>
      <c r="B590" s="14">
        <v>2003</v>
      </c>
      <c r="C590">
        <v>0</v>
      </c>
      <c r="D590">
        <v>1465076082492.78</v>
      </c>
      <c r="E590">
        <v>104719900</v>
      </c>
      <c r="F590">
        <v>655577594633.04419</v>
      </c>
      <c r="G590" s="24">
        <v>1169</v>
      </c>
      <c r="I590" s="18">
        <v>0</v>
      </c>
      <c r="J590" s="18">
        <v>0</v>
      </c>
      <c r="K590" s="20">
        <v>0</v>
      </c>
      <c r="L590" s="23">
        <f>'OOP-Exp'!$V$30</f>
        <v>50882.582999999999</v>
      </c>
      <c r="M590" s="23">
        <v>24694.995999999999</v>
      </c>
      <c r="O590" s="24">
        <v>1510.7529999999999</v>
      </c>
      <c r="Q590">
        <v>177807</v>
      </c>
      <c r="S590">
        <v>8732.6029999999992</v>
      </c>
      <c r="T590">
        <v>6218.37</v>
      </c>
    </row>
    <row r="591" spans="1:20">
      <c r="A591" t="s">
        <v>65</v>
      </c>
      <c r="B591" s="14">
        <v>2004</v>
      </c>
      <c r="C591">
        <v>0</v>
      </c>
      <c r="D591">
        <v>1524263395634.3</v>
      </c>
      <c r="E591">
        <v>105951600</v>
      </c>
      <c r="F591">
        <v>622585383946.82983</v>
      </c>
      <c r="G591" s="24">
        <v>1213.9000000000001</v>
      </c>
      <c r="I591" s="18">
        <v>0</v>
      </c>
      <c r="J591" s="18">
        <v>0</v>
      </c>
      <c r="K591" s="20">
        <v>0</v>
      </c>
      <c r="L591" s="23">
        <f>'OOP-Exp'!$W$30</f>
        <v>52147.103999999999</v>
      </c>
      <c r="M591" s="23">
        <v>26666.36</v>
      </c>
      <c r="O591" s="24">
        <v>1448.404</v>
      </c>
      <c r="Q591">
        <v>180623</v>
      </c>
      <c r="S591">
        <v>7397.1940000000004</v>
      </c>
      <c r="T591">
        <v>6439.0609999999997</v>
      </c>
    </row>
    <row r="592" spans="1:20">
      <c r="A592" t="s">
        <v>65</v>
      </c>
      <c r="B592" s="14">
        <v>2005</v>
      </c>
      <c r="C592">
        <v>0</v>
      </c>
      <c r="D592">
        <v>1573626629879.4299</v>
      </c>
      <c r="E592">
        <v>107151000</v>
      </c>
      <c r="F592">
        <v>614013374712.65479</v>
      </c>
      <c r="G592" s="24">
        <v>1261.0999999999999</v>
      </c>
      <c r="I592" s="18">
        <v>0</v>
      </c>
      <c r="J592" s="18">
        <v>0</v>
      </c>
      <c r="K592" s="20">
        <v>0</v>
      </c>
      <c r="L592" s="23">
        <f>'OOP-Exp'!$X$30</f>
        <v>53759.811999999998</v>
      </c>
      <c r="M592" s="23">
        <v>26690.001</v>
      </c>
      <c r="O592" s="24">
        <v>2078.21</v>
      </c>
      <c r="Q592">
        <v>181575</v>
      </c>
      <c r="S592">
        <v>15017.287</v>
      </c>
      <c r="T592">
        <v>7000.7169999999996</v>
      </c>
    </row>
    <row r="593" spans="1:20">
      <c r="A593" t="s">
        <v>65</v>
      </c>
      <c r="B593" s="14">
        <v>2006</v>
      </c>
      <c r="C593">
        <v>0</v>
      </c>
      <c r="D593">
        <v>1652201569392.28</v>
      </c>
      <c r="E593">
        <v>108408800</v>
      </c>
      <c r="F593">
        <v>623739136476.97363</v>
      </c>
      <c r="G593" s="24">
        <v>1311.5</v>
      </c>
      <c r="I593" s="18">
        <v>1</v>
      </c>
      <c r="J593" s="18">
        <v>0</v>
      </c>
      <c r="K593" s="20">
        <v>1</v>
      </c>
      <c r="L593" s="23">
        <f>'OOP-Exp'!$Y$30</f>
        <v>53904.133000000002</v>
      </c>
      <c r="M593" s="23">
        <v>27980.945</v>
      </c>
      <c r="O593" s="24">
        <v>1993.9970000000001</v>
      </c>
      <c r="Q593">
        <v>176252</v>
      </c>
      <c r="S593">
        <v>15116.638000000001</v>
      </c>
      <c r="T593">
        <v>7696.9170000000004</v>
      </c>
    </row>
    <row r="594" spans="1:20">
      <c r="A594" t="s">
        <v>65</v>
      </c>
      <c r="B594" s="14">
        <v>2007</v>
      </c>
      <c r="C594">
        <v>0</v>
      </c>
      <c r="D594">
        <v>1703970534702.24</v>
      </c>
      <c r="E594">
        <v>109787400</v>
      </c>
      <c r="F594">
        <v>639568300495.13879</v>
      </c>
      <c r="G594" s="24">
        <v>1363.2</v>
      </c>
      <c r="I594" s="18">
        <v>1</v>
      </c>
      <c r="J594" s="18">
        <v>0</v>
      </c>
      <c r="K594" s="20">
        <v>1</v>
      </c>
      <c r="L594" s="23">
        <f>'OOP-Exp'!$Z$30</f>
        <v>55681.436999999998</v>
      </c>
      <c r="M594" s="23">
        <v>30356.328000000001</v>
      </c>
      <c r="O594" s="24">
        <v>2301.1889999999999</v>
      </c>
      <c r="Q594">
        <v>180583</v>
      </c>
      <c r="S594">
        <v>12663.491</v>
      </c>
      <c r="T594">
        <v>8614.4560000000001</v>
      </c>
    </row>
    <row r="595" spans="1:20">
      <c r="A595" t="s">
        <v>65</v>
      </c>
      <c r="B595" s="14">
        <v>2008</v>
      </c>
      <c r="C595">
        <v>0</v>
      </c>
      <c r="D595">
        <v>1724209760016.1499</v>
      </c>
      <c r="E595">
        <v>111299000</v>
      </c>
      <c r="F595">
        <v>738427313922.11646</v>
      </c>
      <c r="G595" s="24">
        <v>1417.1</v>
      </c>
      <c r="I595" s="18">
        <v>1</v>
      </c>
      <c r="J595" s="18">
        <v>0</v>
      </c>
      <c r="K595" s="20">
        <v>1</v>
      </c>
      <c r="L595" s="23">
        <f>'OOP-Exp'!$AA$30</f>
        <v>53640.451999999997</v>
      </c>
      <c r="M595" s="23">
        <v>31600.464</v>
      </c>
      <c r="O595" s="24">
        <v>2859.3719999999998</v>
      </c>
      <c r="Q595">
        <v>180953</v>
      </c>
      <c r="S595">
        <v>17160.14</v>
      </c>
      <c r="T595">
        <v>9239.6620000000003</v>
      </c>
    </row>
    <row r="596" spans="1:20">
      <c r="A596" t="s">
        <v>65</v>
      </c>
      <c r="B596" s="14">
        <v>2009</v>
      </c>
      <c r="C596">
        <v>0</v>
      </c>
      <c r="D596">
        <v>1646774403440.4199</v>
      </c>
      <c r="E596">
        <v>112852600</v>
      </c>
      <c r="F596">
        <v>723329188967.17004</v>
      </c>
      <c r="G596" s="24">
        <v>1472.7</v>
      </c>
      <c r="I596" s="18">
        <v>1</v>
      </c>
      <c r="J596" s="18">
        <v>0</v>
      </c>
      <c r="K596" s="20">
        <v>1</v>
      </c>
      <c r="L596" s="23">
        <f>'OOP-Exp'!$AB$30</f>
        <v>54168.798000000003</v>
      </c>
      <c r="M596" s="23">
        <v>32986.025999999998</v>
      </c>
      <c r="O596" s="24">
        <v>3019.1709999999998</v>
      </c>
      <c r="Q596">
        <v>179340</v>
      </c>
      <c r="S596">
        <v>28119.185000000001</v>
      </c>
      <c r="T596">
        <v>9429.8809999999994</v>
      </c>
    </row>
    <row r="597" spans="1:20">
      <c r="A597" t="s">
        <v>65</v>
      </c>
      <c r="B597" s="14">
        <v>2010</v>
      </c>
      <c r="C597">
        <v>0</v>
      </c>
      <c r="D597">
        <v>1731129967788.8701</v>
      </c>
      <c r="E597">
        <v>114255600</v>
      </c>
      <c r="F597">
        <v>731038874097.56201</v>
      </c>
      <c r="G597" s="24">
        <v>1529.1</v>
      </c>
      <c r="I597" s="18">
        <v>1</v>
      </c>
      <c r="J597" s="18">
        <v>0</v>
      </c>
      <c r="K597" s="20">
        <v>1</v>
      </c>
      <c r="L597" s="23">
        <f>'OOP-Exp'!$AC$30</f>
        <v>53488.031999999999</v>
      </c>
      <c r="M597" s="23">
        <v>36867.648999999998</v>
      </c>
      <c r="O597" s="24">
        <v>4211.54</v>
      </c>
      <c r="Q597">
        <v>182007</v>
      </c>
      <c r="S597">
        <v>24151.75</v>
      </c>
      <c r="T597">
        <v>11099.305</v>
      </c>
    </row>
    <row r="598" spans="1:20">
      <c r="A598" t="s">
        <v>65</v>
      </c>
      <c r="B598" s="14">
        <v>2011</v>
      </c>
      <c r="C598">
        <v>0</v>
      </c>
      <c r="D598">
        <v>1801168605544.73</v>
      </c>
      <c r="E598">
        <v>115682900</v>
      </c>
      <c r="F598">
        <v>778086825909.26782</v>
      </c>
      <c r="G598" s="24">
        <v>1585.9</v>
      </c>
      <c r="I598" s="18">
        <v>1</v>
      </c>
      <c r="J598" s="18">
        <v>0</v>
      </c>
      <c r="K598" s="20">
        <v>1</v>
      </c>
      <c r="L598" s="23">
        <f>'OOP-Exp'!$AD$30</f>
        <v>50369.112000000001</v>
      </c>
      <c r="M598" s="23">
        <v>37762.173999999999</v>
      </c>
      <c r="O598" s="24">
        <v>4189.1689999999999</v>
      </c>
      <c r="Q598">
        <v>183528</v>
      </c>
      <c r="S598">
        <v>16169.486999999999</v>
      </c>
      <c r="T598">
        <v>11295.207</v>
      </c>
    </row>
    <row r="599" spans="1:20">
      <c r="A599" t="s">
        <v>65</v>
      </c>
      <c r="B599" s="14">
        <v>2012</v>
      </c>
      <c r="C599">
        <v>0</v>
      </c>
      <c r="D599">
        <v>1869454283992.21</v>
      </c>
      <c r="E599">
        <v>117053800</v>
      </c>
      <c r="F599">
        <v>807062108942.27698</v>
      </c>
      <c r="G599" s="24">
        <v>1643.8</v>
      </c>
      <c r="I599" s="18">
        <v>1</v>
      </c>
      <c r="J599" s="18">
        <v>0</v>
      </c>
      <c r="K599" s="20">
        <v>1</v>
      </c>
      <c r="L599" s="23">
        <f>'OOP-Exp'!$AE$30</f>
        <v>53645.188999999998</v>
      </c>
      <c r="M599" s="23">
        <v>41827.521999999997</v>
      </c>
      <c r="O599" s="24">
        <v>3269.8270000000002</v>
      </c>
      <c r="Q599">
        <v>183953</v>
      </c>
      <c r="S599">
        <v>15460.237999999999</v>
      </c>
      <c r="T599">
        <v>13035.187</v>
      </c>
    </row>
    <row r="600" spans="1:20">
      <c r="A600" t="s">
        <v>65</v>
      </c>
      <c r="B600" s="14">
        <v>2013</v>
      </c>
      <c r="C600">
        <v>1</v>
      </c>
      <c r="D600">
        <v>1899899738100.1101</v>
      </c>
      <c r="E600">
        <v>118395100</v>
      </c>
      <c r="F600">
        <v>880736521591.06799</v>
      </c>
      <c r="G600" s="24">
        <v>1701.9</v>
      </c>
      <c r="I600" s="18">
        <v>1</v>
      </c>
      <c r="J600" s="18">
        <v>0</v>
      </c>
      <c r="K600" s="20">
        <v>1</v>
      </c>
      <c r="L600" s="23">
        <f>'OOP-Exp'!$AF$30</f>
        <v>53891.036</v>
      </c>
      <c r="M600" s="23">
        <v>44021.214999999997</v>
      </c>
      <c r="O600" s="24">
        <v>3801.0459999999998</v>
      </c>
      <c r="Q600">
        <v>190935</v>
      </c>
      <c r="S600">
        <v>12659.692999999999</v>
      </c>
      <c r="T600">
        <v>12958.554</v>
      </c>
    </row>
    <row r="601" spans="1:20">
      <c r="A601" t="s">
        <v>65</v>
      </c>
      <c r="B601" s="14">
        <v>2014</v>
      </c>
      <c r="C601">
        <v>1</v>
      </c>
      <c r="D601">
        <v>1940619847144.1001</v>
      </c>
      <c r="F601">
        <v>965652435938.90417</v>
      </c>
      <c r="G601" s="24">
        <v>1759.4</v>
      </c>
      <c r="I601" s="18">
        <v>1</v>
      </c>
      <c r="J601" s="18">
        <v>0</v>
      </c>
      <c r="K601" s="20">
        <v>1</v>
      </c>
      <c r="L601" s="23">
        <f>'OOP-Exp'!$AG$30</f>
        <v>53213.758000000002</v>
      </c>
      <c r="M601" s="23">
        <v>46867.245999999999</v>
      </c>
      <c r="O601" s="24">
        <v>3476.7919999999999</v>
      </c>
      <c r="Q601">
        <v>192726</v>
      </c>
      <c r="S601">
        <v>14033.732</v>
      </c>
      <c r="T601">
        <v>16018</v>
      </c>
    </row>
    <row r="602" spans="1:20">
      <c r="A602" t="s">
        <v>66</v>
      </c>
      <c r="B602" s="14">
        <v>1985</v>
      </c>
      <c r="C602">
        <v>0</v>
      </c>
      <c r="D602">
        <v>401084728295.50201</v>
      </c>
      <c r="E602">
        <v>14491630</v>
      </c>
      <c r="F602">
        <v>275545208339.00989</v>
      </c>
      <c r="G602" s="24">
        <v>370.7</v>
      </c>
      <c r="H602" s="14">
        <v>0</v>
      </c>
      <c r="I602" s="18">
        <v>0</v>
      </c>
      <c r="J602" s="18">
        <v>0</v>
      </c>
      <c r="K602" s="20">
        <v>0</v>
      </c>
      <c r="L602" s="23">
        <f>'OOP-Exp'!D$31</f>
        <v>7065.6139999999996</v>
      </c>
      <c r="M602" s="23">
        <v>12141.522000000001</v>
      </c>
      <c r="N602" s="24">
        <v>3727.16</v>
      </c>
      <c r="O602" s="24">
        <v>781.68899999999996</v>
      </c>
      <c r="P602" s="24">
        <v>1603.059</v>
      </c>
      <c r="S602">
        <v>765.68700000000001</v>
      </c>
    </row>
    <row r="603" spans="1:20">
      <c r="A603" t="s">
        <v>66</v>
      </c>
      <c r="B603" s="14">
        <v>1986</v>
      </c>
      <c r="C603">
        <v>0</v>
      </c>
      <c r="D603">
        <v>413620740986.27899</v>
      </c>
      <c r="E603">
        <v>14572280</v>
      </c>
      <c r="F603">
        <v>292016243136.31293</v>
      </c>
      <c r="G603" s="24">
        <v>382.4</v>
      </c>
      <c r="H603" s="14">
        <v>0</v>
      </c>
      <c r="I603" s="18">
        <v>0</v>
      </c>
      <c r="J603" s="18">
        <v>0</v>
      </c>
      <c r="K603" s="20">
        <v>0</v>
      </c>
      <c r="L603" s="23">
        <f>'OOP-Exp'!$E$31</f>
        <v>8065.8760000000002</v>
      </c>
      <c r="M603" s="23">
        <v>11964.245999999999</v>
      </c>
      <c r="N603" s="24">
        <v>3846.605</v>
      </c>
      <c r="O603" s="24">
        <v>790.15499999999997</v>
      </c>
      <c r="P603" s="24">
        <v>1674.65</v>
      </c>
      <c r="S603">
        <v>902.79600000000005</v>
      </c>
    </row>
    <row r="604" spans="1:20">
      <c r="A604" t="s">
        <v>66</v>
      </c>
      <c r="B604" s="14">
        <v>1987</v>
      </c>
      <c r="C604">
        <v>0</v>
      </c>
      <c r="D604">
        <v>421273539431.23102</v>
      </c>
      <c r="E604">
        <v>14665040</v>
      </c>
      <c r="F604">
        <v>307529683784.79865</v>
      </c>
      <c r="G604" s="24">
        <v>392.4</v>
      </c>
      <c r="H604" s="14">
        <v>0</v>
      </c>
      <c r="I604" s="18">
        <v>0</v>
      </c>
      <c r="J604" s="18">
        <v>0</v>
      </c>
      <c r="K604" s="20">
        <v>0</v>
      </c>
      <c r="L604" s="23">
        <f>'OOP-Exp'!$F$31</f>
        <v>8207.5120000000006</v>
      </c>
      <c r="M604" s="23">
        <v>12460.375</v>
      </c>
      <c r="N604" s="24">
        <v>4059.4490000000001</v>
      </c>
      <c r="O604" s="24">
        <v>840.22400000000005</v>
      </c>
      <c r="P604" s="24">
        <v>1806.441</v>
      </c>
      <c r="S604">
        <v>1006.063</v>
      </c>
    </row>
    <row r="605" spans="1:20">
      <c r="A605" t="s">
        <v>66</v>
      </c>
      <c r="B605" s="14">
        <v>1988</v>
      </c>
      <c r="C605">
        <v>0</v>
      </c>
      <c r="D605">
        <v>433828640734.909</v>
      </c>
      <c r="E605">
        <v>14760090</v>
      </c>
      <c r="F605">
        <v>327540623754.85632</v>
      </c>
      <c r="G605" s="24">
        <v>405.8</v>
      </c>
      <c r="H605" s="14">
        <v>0</v>
      </c>
      <c r="I605" s="18">
        <v>0</v>
      </c>
      <c r="J605" s="18">
        <v>0</v>
      </c>
      <c r="K605" s="20">
        <v>0</v>
      </c>
      <c r="L605" s="23">
        <f>'OOP-Exp'!$G$31</f>
        <v>8571.8330000000005</v>
      </c>
      <c r="M605" s="23">
        <v>12543.16</v>
      </c>
      <c r="N605" s="24">
        <v>4112.6450000000004</v>
      </c>
      <c r="O605" s="24">
        <v>854.51300000000003</v>
      </c>
      <c r="P605" s="24">
        <v>1877.0329999999999</v>
      </c>
      <c r="S605">
        <v>1485.64</v>
      </c>
    </row>
    <row r="606" spans="1:20">
      <c r="A606" t="s">
        <v>66</v>
      </c>
      <c r="B606" s="14">
        <v>1989</v>
      </c>
      <c r="C606">
        <v>0</v>
      </c>
      <c r="D606">
        <v>453261571304.60901</v>
      </c>
      <c r="E606">
        <v>14848910</v>
      </c>
      <c r="F606">
        <v>342665747906.28436</v>
      </c>
      <c r="G606" s="24">
        <v>418.4</v>
      </c>
      <c r="H606" s="14">
        <v>7.5342465753424657</v>
      </c>
      <c r="I606" s="18">
        <v>0</v>
      </c>
      <c r="J606" s="18">
        <v>0</v>
      </c>
      <c r="K606" s="20">
        <v>0</v>
      </c>
      <c r="L606" s="23">
        <f>'OOP-Exp'!$H$31</f>
        <v>8757.2060000000001</v>
      </c>
      <c r="M606" s="23">
        <v>12748.715</v>
      </c>
      <c r="N606" s="24">
        <v>5453.1319999999996</v>
      </c>
      <c r="O606" s="24">
        <v>858.97299999999996</v>
      </c>
      <c r="P606" s="24">
        <v>1929.5450000000001</v>
      </c>
      <c r="S606">
        <v>1947.163</v>
      </c>
    </row>
    <row r="607" spans="1:20">
      <c r="A607" t="s">
        <v>66</v>
      </c>
      <c r="B607" s="14">
        <v>1990</v>
      </c>
      <c r="C607">
        <v>0</v>
      </c>
      <c r="D607">
        <v>472200910150.76599</v>
      </c>
      <c r="E607">
        <v>14951510</v>
      </c>
      <c r="F607">
        <v>363122499905.93903</v>
      </c>
      <c r="G607" s="24">
        <v>427.7</v>
      </c>
      <c r="H607" s="14">
        <v>50</v>
      </c>
      <c r="I607" s="18">
        <v>0</v>
      </c>
      <c r="J607" s="18">
        <v>0</v>
      </c>
      <c r="K607" s="20">
        <v>0</v>
      </c>
      <c r="L607" s="23">
        <f>'OOP-Exp'!$I$31</f>
        <v>9585.893</v>
      </c>
      <c r="M607" s="23">
        <v>13251.870999999999</v>
      </c>
      <c r="N607" s="24">
        <v>5692.91</v>
      </c>
      <c r="O607" s="24">
        <v>990.98400000000004</v>
      </c>
      <c r="P607" s="24">
        <v>2251.0230000000001</v>
      </c>
      <c r="Q607">
        <v>87078</v>
      </c>
      <c r="R607">
        <v>0</v>
      </c>
      <c r="S607">
        <v>1748.5630000000001</v>
      </c>
    </row>
    <row r="608" spans="1:20">
      <c r="A608" t="s">
        <v>66</v>
      </c>
      <c r="B608" s="14">
        <v>1991</v>
      </c>
      <c r="C608">
        <v>0</v>
      </c>
      <c r="D608">
        <v>483775318729.74597</v>
      </c>
      <c r="E608">
        <v>15069800</v>
      </c>
      <c r="F608">
        <v>371055669465.71515</v>
      </c>
      <c r="G608" s="24">
        <v>437.2</v>
      </c>
      <c r="H608" s="14">
        <v>50</v>
      </c>
      <c r="I608" s="18">
        <v>0</v>
      </c>
      <c r="J608" s="18">
        <v>0</v>
      </c>
      <c r="K608" s="20">
        <v>0</v>
      </c>
      <c r="L608" s="23">
        <f>'OOP-Exp'!$J$31</f>
        <v>9508.7440000000006</v>
      </c>
      <c r="M608" s="23">
        <v>14564.09</v>
      </c>
      <c r="N608" s="24">
        <v>5926.9449999999997</v>
      </c>
      <c r="O608" s="24">
        <v>1054.8920000000001</v>
      </c>
      <c r="P608" s="24">
        <v>2362.7820000000002</v>
      </c>
      <c r="Q608">
        <v>86359</v>
      </c>
      <c r="R608">
        <v>0</v>
      </c>
      <c r="S608">
        <v>1639.37</v>
      </c>
    </row>
    <row r="609" spans="1:20">
      <c r="A609" t="s">
        <v>66</v>
      </c>
      <c r="B609" s="14">
        <v>1992</v>
      </c>
      <c r="C609">
        <v>0</v>
      </c>
      <c r="D609">
        <v>491467119714.104</v>
      </c>
      <c r="E609">
        <v>15184170</v>
      </c>
      <c r="F609">
        <v>380395550658.71649</v>
      </c>
      <c r="G609" s="24">
        <v>444.3</v>
      </c>
      <c r="H609" s="14">
        <v>50</v>
      </c>
      <c r="I609" s="18">
        <v>1</v>
      </c>
      <c r="J609" s="18">
        <v>0</v>
      </c>
      <c r="K609" s="20">
        <v>0</v>
      </c>
      <c r="L609" s="23">
        <f>'OOP-Exp'!$K$31</f>
        <v>8648.6769999999997</v>
      </c>
      <c r="M609" s="23">
        <v>15341.907999999999</v>
      </c>
      <c r="N609" s="24">
        <v>6133.7790000000005</v>
      </c>
      <c r="O609" s="24">
        <v>1091.296</v>
      </c>
      <c r="P609" s="24">
        <v>3669.7579999999998</v>
      </c>
      <c r="Q609">
        <v>86015</v>
      </c>
      <c r="R609">
        <v>0</v>
      </c>
      <c r="S609">
        <v>1539.1880000000001</v>
      </c>
    </row>
    <row r="610" spans="1:20">
      <c r="A610" t="s">
        <v>66</v>
      </c>
      <c r="B610" s="14">
        <v>1993</v>
      </c>
      <c r="C610">
        <v>0</v>
      </c>
      <c r="D610">
        <v>497677981100.73602</v>
      </c>
      <c r="E610">
        <v>15290370</v>
      </c>
      <c r="F610">
        <v>390677215164.07782</v>
      </c>
      <c r="G610" s="24">
        <v>456.4</v>
      </c>
      <c r="H610" s="14">
        <v>50</v>
      </c>
      <c r="I610" s="18">
        <v>1</v>
      </c>
      <c r="J610" s="18">
        <v>0</v>
      </c>
      <c r="K610" s="20">
        <v>0</v>
      </c>
      <c r="L610" s="23">
        <f>'OOP-Exp'!$L$31</f>
        <v>8514.2199999999993</v>
      </c>
      <c r="M610" s="23">
        <v>15809.643</v>
      </c>
      <c r="N610" s="24">
        <v>6442.6369999999997</v>
      </c>
      <c r="O610" s="24">
        <v>1166.5809999999999</v>
      </c>
      <c r="P610" s="24">
        <v>3936.7489999999998</v>
      </c>
      <c r="Q610">
        <v>85192</v>
      </c>
      <c r="R610">
        <v>0</v>
      </c>
      <c r="S610">
        <v>1601.0219999999999</v>
      </c>
    </row>
    <row r="611" spans="1:20">
      <c r="A611" t="s">
        <v>66</v>
      </c>
      <c r="B611" s="14">
        <v>1994</v>
      </c>
      <c r="C611">
        <v>0</v>
      </c>
      <c r="D611">
        <v>512649107617.56702</v>
      </c>
      <c r="E611">
        <v>15382840</v>
      </c>
      <c r="F611">
        <v>386024778036.02795</v>
      </c>
      <c r="G611" s="24">
        <v>464.3</v>
      </c>
      <c r="H611" s="14">
        <v>44.833659491193742</v>
      </c>
      <c r="I611" s="18">
        <v>1</v>
      </c>
      <c r="J611" s="18">
        <v>1</v>
      </c>
      <c r="K611" s="20">
        <v>0</v>
      </c>
      <c r="L611" s="23">
        <f>'OOP-Exp'!$M$31</f>
        <v>8967.7720000000008</v>
      </c>
      <c r="M611" s="23">
        <v>15853.897999999999</v>
      </c>
      <c r="N611" s="24">
        <v>6486.259</v>
      </c>
      <c r="O611" s="24">
        <v>1374.3040000000001</v>
      </c>
      <c r="P611" s="24">
        <v>3918.5650000000001</v>
      </c>
      <c r="Q611">
        <v>82692</v>
      </c>
      <c r="R611">
        <v>0</v>
      </c>
      <c r="S611">
        <v>1572.5070000000001</v>
      </c>
    </row>
    <row r="612" spans="1:20">
      <c r="A612" t="s">
        <v>66</v>
      </c>
      <c r="B612" s="14">
        <v>1995</v>
      </c>
      <c r="C612">
        <v>0</v>
      </c>
      <c r="D612">
        <v>529327298326.76599</v>
      </c>
      <c r="E612">
        <v>15459010</v>
      </c>
      <c r="F612">
        <v>402818074026.66888</v>
      </c>
      <c r="G612" s="24">
        <v>475.8</v>
      </c>
      <c r="H612" s="14">
        <v>35.714285714285715</v>
      </c>
      <c r="I612" s="18">
        <v>1</v>
      </c>
      <c r="J612" s="18">
        <v>1</v>
      </c>
      <c r="K612" s="20">
        <v>0</v>
      </c>
      <c r="L612" s="23">
        <f>'OOP-Exp'!$N$31</f>
        <v>9543.2049999999999</v>
      </c>
      <c r="M612" s="23">
        <v>15595.548000000001</v>
      </c>
      <c r="N612" s="24">
        <v>6693.4639999999999</v>
      </c>
      <c r="O612" s="24">
        <v>1457.2439999999999</v>
      </c>
      <c r="P612" s="24">
        <v>4005.038</v>
      </c>
      <c r="Q612">
        <v>81437</v>
      </c>
      <c r="R612">
        <v>0</v>
      </c>
      <c r="S612">
        <v>2015.673</v>
      </c>
    </row>
    <row r="613" spans="1:20">
      <c r="A613" t="s">
        <v>66</v>
      </c>
      <c r="B613" s="14">
        <v>1996</v>
      </c>
      <c r="C613">
        <v>0</v>
      </c>
      <c r="D613">
        <v>546742027095.23199</v>
      </c>
      <c r="E613">
        <v>15530500</v>
      </c>
      <c r="F613">
        <v>405135842077.56689</v>
      </c>
      <c r="G613" s="24">
        <v>481.5</v>
      </c>
      <c r="H613" s="14">
        <v>35.714285714285715</v>
      </c>
      <c r="I613" s="18">
        <v>1</v>
      </c>
      <c r="J613" s="18">
        <v>1</v>
      </c>
      <c r="K613" s="20">
        <v>0</v>
      </c>
      <c r="L613" s="23">
        <f>'OOP-Exp'!$O$31</f>
        <v>11959.606</v>
      </c>
      <c r="M613" s="23">
        <v>15316.771000000001</v>
      </c>
      <c r="N613" s="24">
        <v>6811.8890000000001</v>
      </c>
      <c r="O613" s="24">
        <v>1666.1890000000001</v>
      </c>
      <c r="P613" s="24">
        <v>2919.9989999999998</v>
      </c>
      <c r="Q613">
        <v>80907</v>
      </c>
      <c r="R613">
        <v>0</v>
      </c>
      <c r="S613">
        <v>1907.1880000000001</v>
      </c>
    </row>
    <row r="614" spans="1:20">
      <c r="A614" t="s">
        <v>66</v>
      </c>
      <c r="B614" s="14">
        <v>1997</v>
      </c>
      <c r="C614">
        <v>0</v>
      </c>
      <c r="D614">
        <v>571422167401.14502</v>
      </c>
      <c r="E614">
        <v>15610650</v>
      </c>
      <c r="F614">
        <v>389709918167.58093</v>
      </c>
      <c r="G614" s="24">
        <v>487.4</v>
      </c>
      <c r="H614" s="14">
        <v>35.714285714285715</v>
      </c>
      <c r="I614" s="18">
        <v>1</v>
      </c>
      <c r="J614" s="18">
        <v>1</v>
      </c>
      <c r="K614" s="20">
        <v>0</v>
      </c>
      <c r="L614" s="23">
        <f>'OOP-Exp'!$P$31</f>
        <v>11648.013999999999</v>
      </c>
      <c r="M614" s="23">
        <v>16049.239</v>
      </c>
      <c r="N614" s="24">
        <v>6913.3130000000001</v>
      </c>
      <c r="O614" s="24">
        <v>1701.2560000000001</v>
      </c>
      <c r="P614" s="24">
        <v>2979.4850000000001</v>
      </c>
      <c r="Q614">
        <v>80964</v>
      </c>
      <c r="R614">
        <v>0</v>
      </c>
      <c r="S614">
        <v>1696.91</v>
      </c>
    </row>
    <row r="615" spans="1:20">
      <c r="A615" t="s">
        <v>66</v>
      </c>
      <c r="B615" s="14">
        <v>1998</v>
      </c>
      <c r="C615">
        <v>0</v>
      </c>
      <c r="D615">
        <v>596667620184.79895</v>
      </c>
      <c r="E615">
        <v>15707210</v>
      </c>
      <c r="F615">
        <v>392010626461.4129</v>
      </c>
      <c r="G615" s="24">
        <v>493.2</v>
      </c>
      <c r="H615" s="14">
        <v>35.714285714285715</v>
      </c>
      <c r="I615" s="18">
        <v>1</v>
      </c>
      <c r="J615" s="18">
        <v>1</v>
      </c>
      <c r="K615" s="20">
        <v>0</v>
      </c>
      <c r="L615" s="23">
        <f>'OOP-Exp'!$Q$31</f>
        <v>14039.851000000001</v>
      </c>
      <c r="M615" s="23">
        <v>16635.581999999999</v>
      </c>
      <c r="N615" s="24">
        <v>4586.84</v>
      </c>
      <c r="O615" s="24">
        <v>2272.1619999999998</v>
      </c>
      <c r="P615" s="24">
        <v>2987.36</v>
      </c>
      <c r="Q615">
        <v>80195</v>
      </c>
      <c r="R615">
        <v>0</v>
      </c>
      <c r="S615">
        <v>1664.2429999999999</v>
      </c>
      <c r="T615">
        <v>10892.183000000001</v>
      </c>
    </row>
    <row r="616" spans="1:20">
      <c r="A616" t="s">
        <v>66</v>
      </c>
      <c r="B616" s="14">
        <v>1999</v>
      </c>
      <c r="C616">
        <v>0</v>
      </c>
      <c r="D616">
        <v>626222600469.13306</v>
      </c>
      <c r="E616">
        <v>15812090</v>
      </c>
      <c r="F616">
        <v>382622008886.64032</v>
      </c>
      <c r="G616" s="24">
        <v>496.2</v>
      </c>
      <c r="H616" s="14">
        <v>40</v>
      </c>
      <c r="I616" s="18">
        <v>1</v>
      </c>
      <c r="J616" s="18">
        <v>1</v>
      </c>
      <c r="K616" s="20">
        <v>0</v>
      </c>
      <c r="L616" s="23">
        <f>'OOP-Exp'!$R$31</f>
        <v>15332.971</v>
      </c>
      <c r="M616" s="23">
        <v>17044.21</v>
      </c>
      <c r="N616" s="24">
        <v>4777.9160000000002</v>
      </c>
      <c r="O616" s="24">
        <v>2394.9389999999999</v>
      </c>
      <c r="P616" s="24">
        <v>3179.7220000000002</v>
      </c>
      <c r="Q616">
        <v>79690</v>
      </c>
      <c r="R616">
        <v>0</v>
      </c>
      <c r="S616">
        <v>1872.943</v>
      </c>
      <c r="T616">
        <v>11053.513000000001</v>
      </c>
    </row>
    <row r="617" spans="1:20">
      <c r="A617" t="s">
        <v>66</v>
      </c>
      <c r="B617" s="14">
        <v>2000</v>
      </c>
      <c r="C617">
        <v>0</v>
      </c>
      <c r="D617">
        <v>653362129079.25696</v>
      </c>
      <c r="E617">
        <v>15925510</v>
      </c>
      <c r="F617">
        <v>351508825444.6402</v>
      </c>
      <c r="G617" s="24">
        <v>500.3</v>
      </c>
      <c r="H617" s="14">
        <v>40</v>
      </c>
      <c r="I617" s="18">
        <v>1</v>
      </c>
      <c r="J617" s="18">
        <v>1</v>
      </c>
      <c r="K617" s="20">
        <v>0</v>
      </c>
      <c r="L617" s="23">
        <f>'OOP-Exp'!$S$31</f>
        <v>15446.985000000001</v>
      </c>
      <c r="M617" s="23">
        <v>17723.227999999999</v>
      </c>
      <c r="N617" s="24">
        <v>4971.326</v>
      </c>
      <c r="O617" s="24">
        <v>2462.2449999999999</v>
      </c>
      <c r="P617" s="24">
        <v>3283.4769999999999</v>
      </c>
      <c r="Q617">
        <v>76859</v>
      </c>
      <c r="R617">
        <v>0</v>
      </c>
      <c r="S617">
        <v>2035.374</v>
      </c>
      <c r="T617">
        <v>11451.703</v>
      </c>
    </row>
    <row r="618" spans="1:20">
      <c r="A618" t="s">
        <v>66</v>
      </c>
      <c r="B618" s="14">
        <v>2001</v>
      </c>
      <c r="C618">
        <v>0</v>
      </c>
      <c r="D618">
        <v>667235473764.31201</v>
      </c>
      <c r="E618">
        <v>16046180</v>
      </c>
      <c r="F618">
        <v>338288385198.50616</v>
      </c>
      <c r="G618" s="24">
        <v>516.6</v>
      </c>
      <c r="H618" s="14">
        <v>40</v>
      </c>
      <c r="I618" s="18">
        <v>1</v>
      </c>
      <c r="J618" s="18">
        <v>1</v>
      </c>
      <c r="K618" s="20">
        <v>0</v>
      </c>
      <c r="L618" s="23">
        <f>'OOP-Exp'!$T$31</f>
        <v>16922.825000000001</v>
      </c>
      <c r="M618" s="23">
        <v>18797.98</v>
      </c>
      <c r="N618" s="24">
        <v>5456.4579999999996</v>
      </c>
      <c r="O618" s="24">
        <v>2618.375</v>
      </c>
      <c r="P618" s="24">
        <v>3506.951</v>
      </c>
      <c r="Q618">
        <v>74625</v>
      </c>
      <c r="R618">
        <v>0</v>
      </c>
      <c r="S618">
        <v>1994.155</v>
      </c>
      <c r="T618">
        <v>12569.983</v>
      </c>
    </row>
    <row r="619" spans="1:20">
      <c r="A619" t="s">
        <v>66</v>
      </c>
      <c r="B619" s="14">
        <v>2002</v>
      </c>
      <c r="C619">
        <v>0</v>
      </c>
      <c r="D619">
        <v>667926297571.26001</v>
      </c>
      <c r="E619">
        <v>16148930</v>
      </c>
      <c r="F619">
        <v>337302780273.48633</v>
      </c>
      <c r="G619" s="24">
        <v>531.6</v>
      </c>
      <c r="H619" s="14">
        <v>22.136986301369863</v>
      </c>
      <c r="I619" s="18">
        <v>1</v>
      </c>
      <c r="J619" s="18">
        <v>1</v>
      </c>
      <c r="K619" s="20">
        <v>0</v>
      </c>
      <c r="L619" s="23">
        <f>'OOP-Exp'!$U$31</f>
        <v>18243.401999999998</v>
      </c>
      <c r="M619" s="23">
        <v>20336.008999999998</v>
      </c>
      <c r="N619" s="24">
        <v>5888.31</v>
      </c>
      <c r="O619" s="24">
        <v>2808.9520000000002</v>
      </c>
      <c r="P619" s="24">
        <v>3632.8220000000001</v>
      </c>
      <c r="Q619">
        <v>73814</v>
      </c>
      <c r="R619">
        <v>0</v>
      </c>
      <c r="S619">
        <v>2213.3420000000001</v>
      </c>
      <c r="T619">
        <v>13434.674000000001</v>
      </c>
    </row>
    <row r="620" spans="1:20">
      <c r="A620" t="s">
        <v>66</v>
      </c>
      <c r="B620" s="14">
        <v>2003</v>
      </c>
      <c r="C620">
        <v>0</v>
      </c>
      <c r="D620">
        <v>670404426377.97803</v>
      </c>
      <c r="E620">
        <v>16225300</v>
      </c>
      <c r="F620">
        <v>348610301716.54858</v>
      </c>
      <c r="G620" s="24">
        <v>544</v>
      </c>
      <c r="H620" s="14">
        <v>0</v>
      </c>
      <c r="I620" s="18">
        <v>1</v>
      </c>
      <c r="J620" s="18">
        <v>1</v>
      </c>
      <c r="K620" s="20">
        <v>0</v>
      </c>
      <c r="L620" s="23">
        <f>'OOP-Exp'!$V$31</f>
        <v>18878.246999999999</v>
      </c>
      <c r="M620" s="23">
        <v>20369.591</v>
      </c>
      <c r="N620" s="24">
        <v>7974.1189999999997</v>
      </c>
      <c r="O620" s="24">
        <v>3000.23</v>
      </c>
      <c r="Q620">
        <v>73011</v>
      </c>
      <c r="R620">
        <v>0</v>
      </c>
      <c r="S620">
        <v>4221.5020000000004</v>
      </c>
      <c r="T620">
        <v>14055.571</v>
      </c>
    </row>
    <row r="621" spans="1:20">
      <c r="A621" t="s">
        <v>66</v>
      </c>
      <c r="B621" s="14">
        <v>2004</v>
      </c>
      <c r="C621">
        <v>0</v>
      </c>
      <c r="D621">
        <v>682249124865.07703</v>
      </c>
      <c r="E621">
        <v>16281780</v>
      </c>
      <c r="F621">
        <v>357498541429.30035</v>
      </c>
      <c r="G621" s="24">
        <v>558.29999999999995</v>
      </c>
      <c r="H621" s="14">
        <v>0</v>
      </c>
      <c r="I621" s="18">
        <v>1</v>
      </c>
      <c r="J621" s="18">
        <v>1</v>
      </c>
      <c r="K621" s="20">
        <v>0</v>
      </c>
      <c r="L621" s="23">
        <f>'OOP-Exp'!$W$31</f>
        <v>19944.137999999999</v>
      </c>
      <c r="M621" s="23">
        <v>20766.935000000001</v>
      </c>
      <c r="N621" s="24">
        <v>8178.7380000000003</v>
      </c>
      <c r="O621" s="24">
        <v>2854.808</v>
      </c>
      <c r="Q621">
        <v>72804</v>
      </c>
      <c r="R621">
        <v>0</v>
      </c>
      <c r="S621">
        <v>4781.0349999999999</v>
      </c>
      <c r="T621">
        <v>14537.259</v>
      </c>
    </row>
    <row r="622" spans="1:20">
      <c r="A622" t="s">
        <v>66</v>
      </c>
      <c r="B622" s="14">
        <v>2005</v>
      </c>
      <c r="C622">
        <v>0</v>
      </c>
      <c r="D622">
        <v>697592756167.91101</v>
      </c>
      <c r="E622">
        <v>16319870</v>
      </c>
      <c r="F622">
        <v>361506518101.33484</v>
      </c>
      <c r="G622" s="24">
        <v>573.6</v>
      </c>
      <c r="H622" s="14">
        <v>0</v>
      </c>
      <c r="I622" s="18">
        <v>1</v>
      </c>
      <c r="J622" s="18">
        <v>1</v>
      </c>
      <c r="K622" s="20">
        <v>0</v>
      </c>
      <c r="L622" s="23">
        <f>'OOP-Exp'!$X$31</f>
        <v>21098.92</v>
      </c>
      <c r="M622" s="23">
        <v>20098.969000000001</v>
      </c>
      <c r="N622" s="24">
        <v>13660.852000000001</v>
      </c>
      <c r="O622" s="24">
        <v>2892.1529999999998</v>
      </c>
      <c r="P622" s="24">
        <v>4131.3680000000004</v>
      </c>
      <c r="Q622">
        <v>72698</v>
      </c>
      <c r="R622">
        <v>0</v>
      </c>
      <c r="T622">
        <v>14827.752</v>
      </c>
    </row>
    <row r="623" spans="1:20">
      <c r="A623" t="s">
        <v>66</v>
      </c>
      <c r="B623" s="14">
        <v>2006</v>
      </c>
      <c r="C623">
        <v>0</v>
      </c>
      <c r="D623">
        <v>722757065374.63403</v>
      </c>
      <c r="E623">
        <v>16346100</v>
      </c>
      <c r="F623">
        <v>342391704579.92535</v>
      </c>
      <c r="G623" s="24">
        <v>587</v>
      </c>
      <c r="H623" s="14">
        <v>0</v>
      </c>
      <c r="I623" s="18">
        <v>1</v>
      </c>
      <c r="J623" s="18">
        <v>1</v>
      </c>
      <c r="K623" s="20">
        <v>0</v>
      </c>
      <c r="L623" s="23">
        <f>'OOP-Exp'!$Y$31</f>
        <v>11457.111000000001</v>
      </c>
      <c r="M623" s="23">
        <v>27367.927</v>
      </c>
      <c r="N623" s="24">
        <v>14050.538</v>
      </c>
      <c r="O623" s="24">
        <v>2797.1880000000001</v>
      </c>
      <c r="P623" s="24">
        <v>5932.5860000000002</v>
      </c>
      <c r="Q623">
        <v>78140</v>
      </c>
      <c r="R623">
        <v>0</v>
      </c>
      <c r="T623">
        <v>19465.465</v>
      </c>
    </row>
    <row r="624" spans="1:20">
      <c r="A624" t="s">
        <v>66</v>
      </c>
      <c r="B624" s="14">
        <v>2007</v>
      </c>
      <c r="C624">
        <v>0</v>
      </c>
      <c r="D624">
        <v>749474822472.35596</v>
      </c>
      <c r="E624">
        <v>16381700</v>
      </c>
      <c r="F624">
        <v>339474620838.85364</v>
      </c>
      <c r="G624" s="24">
        <v>600.79999999999995</v>
      </c>
      <c r="H624" s="14">
        <v>32.157534246575345</v>
      </c>
      <c r="I624" s="18">
        <v>1</v>
      </c>
      <c r="J624" s="18">
        <v>1</v>
      </c>
      <c r="K624" s="20">
        <v>0</v>
      </c>
      <c r="L624" s="23">
        <f>'OOP-Exp'!$Z$31</f>
        <v>11717.977999999999</v>
      </c>
      <c r="M624" s="23">
        <v>27501.607</v>
      </c>
      <c r="N624" s="24">
        <v>15794.135</v>
      </c>
      <c r="O624" s="24">
        <v>2955.4059999999999</v>
      </c>
      <c r="P624" s="24">
        <v>6292.1139999999996</v>
      </c>
      <c r="Q624">
        <v>77680</v>
      </c>
      <c r="R624">
        <v>0</v>
      </c>
      <c r="T624">
        <v>20209.134999999998</v>
      </c>
    </row>
    <row r="625" spans="1:20">
      <c r="A625" t="s">
        <v>66</v>
      </c>
      <c r="B625" s="14">
        <v>2008</v>
      </c>
      <c r="C625">
        <v>0</v>
      </c>
      <c r="D625">
        <v>762203977103.06201</v>
      </c>
      <c r="E625">
        <v>16445590</v>
      </c>
      <c r="F625">
        <v>445576822974.67908</v>
      </c>
      <c r="G625" s="24">
        <v>615.5</v>
      </c>
      <c r="H625" s="14">
        <v>37.5</v>
      </c>
      <c r="I625" s="18">
        <v>1</v>
      </c>
      <c r="J625" s="18">
        <v>1</v>
      </c>
      <c r="K625" s="20">
        <v>0</v>
      </c>
      <c r="L625" s="23">
        <f>'OOP-Exp'!$AA$31</f>
        <v>13220.957</v>
      </c>
      <c r="M625" s="23">
        <v>28818.191999999999</v>
      </c>
      <c r="N625" s="24">
        <v>16985.295999999998</v>
      </c>
      <c r="O625" s="24">
        <v>2970.114</v>
      </c>
      <c r="P625" s="24">
        <v>5597.3980000000001</v>
      </c>
      <c r="Q625">
        <v>77270</v>
      </c>
      <c r="R625">
        <v>0</v>
      </c>
      <c r="T625">
        <v>20778.712</v>
      </c>
    </row>
    <row r="626" spans="1:20">
      <c r="A626" t="s">
        <v>66</v>
      </c>
      <c r="B626" s="14">
        <v>2009</v>
      </c>
      <c r="C626">
        <v>0</v>
      </c>
      <c r="D626">
        <v>733496129438.29797</v>
      </c>
      <c r="E626">
        <v>16530390</v>
      </c>
      <c r="F626">
        <v>445657578324.12109</v>
      </c>
      <c r="G626" s="24">
        <v>631.20000000000005</v>
      </c>
      <c r="H626" s="14">
        <v>37.5</v>
      </c>
      <c r="I626" s="18">
        <v>1</v>
      </c>
      <c r="J626" s="18">
        <v>1</v>
      </c>
      <c r="K626" s="20">
        <v>0</v>
      </c>
      <c r="L626" s="23">
        <f>'OOP-Exp'!$AB$31</f>
        <v>13135.657999999999</v>
      </c>
      <c r="M626" s="23">
        <v>30689.100999999999</v>
      </c>
      <c r="N626" s="24">
        <v>17482.151000000002</v>
      </c>
      <c r="O626" s="24">
        <v>3252.77</v>
      </c>
      <c r="P626" s="24">
        <v>5534.01</v>
      </c>
      <c r="Q626">
        <v>76980</v>
      </c>
      <c r="R626">
        <v>0</v>
      </c>
      <c r="T626">
        <v>22058.508999999998</v>
      </c>
    </row>
    <row r="627" spans="1:20">
      <c r="A627" t="s">
        <v>66</v>
      </c>
      <c r="B627" s="14">
        <v>2010</v>
      </c>
      <c r="C627">
        <v>0</v>
      </c>
      <c r="D627">
        <v>743158114756.88196</v>
      </c>
      <c r="E627">
        <v>16615390</v>
      </c>
      <c r="F627">
        <v>438507877193.4458</v>
      </c>
      <c r="G627" s="24">
        <v>648</v>
      </c>
      <c r="H627" s="14">
        <v>5.1369863013698627</v>
      </c>
      <c r="I627" s="18">
        <v>1</v>
      </c>
      <c r="J627" s="18">
        <v>1</v>
      </c>
      <c r="K627" s="20">
        <v>0</v>
      </c>
      <c r="L627" s="23">
        <f>'OOP-Exp'!$AC$31</f>
        <v>13447.602000000001</v>
      </c>
      <c r="M627" s="23">
        <v>31785.374</v>
      </c>
      <c r="N627" s="24">
        <v>18098.249</v>
      </c>
      <c r="O627" s="24">
        <v>3334.0360000000001</v>
      </c>
      <c r="P627" s="24">
        <v>5590.8810000000003</v>
      </c>
      <c r="R627">
        <v>0</v>
      </c>
      <c r="T627">
        <v>23278.292000000001</v>
      </c>
    </row>
    <row r="628" spans="1:20">
      <c r="A628" t="s">
        <v>66</v>
      </c>
      <c r="B628" s="14">
        <v>2011</v>
      </c>
      <c r="C628">
        <v>0</v>
      </c>
      <c r="D628">
        <v>755528961053.948</v>
      </c>
      <c r="E628">
        <v>16693070</v>
      </c>
      <c r="F628">
        <v>462852152120.86969</v>
      </c>
      <c r="G628" s="24">
        <v>667.5</v>
      </c>
      <c r="H628" s="14">
        <v>0</v>
      </c>
      <c r="I628" s="18">
        <v>1</v>
      </c>
      <c r="J628" s="18">
        <v>1</v>
      </c>
      <c r="K628" s="20">
        <v>0</v>
      </c>
      <c r="L628" s="23">
        <f>'OOP-Exp'!$AD$31</f>
        <v>14114.582</v>
      </c>
      <c r="M628" s="23">
        <v>32638.987000000001</v>
      </c>
      <c r="N628" s="24">
        <v>18532.439999999999</v>
      </c>
      <c r="O628" s="24">
        <v>3210.4319999999998</v>
      </c>
      <c r="P628" s="24">
        <v>5559.44</v>
      </c>
      <c r="R628">
        <v>0</v>
      </c>
      <c r="T628">
        <v>22649.32</v>
      </c>
    </row>
    <row r="629" spans="1:20">
      <c r="A629" t="s">
        <v>66</v>
      </c>
      <c r="B629" s="14">
        <v>2012</v>
      </c>
      <c r="C629">
        <v>0</v>
      </c>
      <c r="D629">
        <v>747540254683.85999</v>
      </c>
      <c r="E629">
        <v>16754960</v>
      </c>
      <c r="F629">
        <v>494168960761.31244</v>
      </c>
      <c r="G629" s="24">
        <v>686</v>
      </c>
      <c r="H629" s="14">
        <v>7.187894073139975</v>
      </c>
      <c r="I629" s="18">
        <v>1</v>
      </c>
      <c r="J629" s="18">
        <v>1</v>
      </c>
      <c r="K629" s="20">
        <v>0</v>
      </c>
      <c r="L629" s="23">
        <f>'OOP-Exp'!$AE$31</f>
        <v>14648.655000000001</v>
      </c>
      <c r="M629" s="23">
        <v>33194.097999999998</v>
      </c>
      <c r="N629" s="24">
        <v>20300.213</v>
      </c>
      <c r="O629" s="24">
        <v>3200.4969999999998</v>
      </c>
      <c r="P629" s="24">
        <v>4700.1189999999997</v>
      </c>
      <c r="Q629">
        <v>71128</v>
      </c>
      <c r="R629">
        <v>7954</v>
      </c>
      <c r="T629">
        <v>22922.951000000001</v>
      </c>
    </row>
    <row r="630" spans="1:20">
      <c r="A630" t="s">
        <v>66</v>
      </c>
      <c r="B630" s="14">
        <v>2013</v>
      </c>
      <c r="C630">
        <v>0</v>
      </c>
      <c r="D630">
        <v>744457880586.55896</v>
      </c>
      <c r="E630">
        <v>16804430</v>
      </c>
      <c r="F630">
        <v>503335417643.37836</v>
      </c>
      <c r="G630" s="24">
        <v>702.8</v>
      </c>
      <c r="H630" s="14">
        <v>46.153846153846153</v>
      </c>
      <c r="I630" s="18">
        <v>1</v>
      </c>
      <c r="J630" s="18">
        <v>1</v>
      </c>
      <c r="K630" s="20">
        <v>0</v>
      </c>
      <c r="L630" s="23">
        <f>'OOP-Exp'!$AF$31</f>
        <v>15339.023999999999</v>
      </c>
      <c r="M630" s="23">
        <v>33594.6</v>
      </c>
      <c r="N630" s="24">
        <v>19747.646000000001</v>
      </c>
      <c r="O630" s="24">
        <v>3045.009</v>
      </c>
      <c r="P630" s="24">
        <v>4121.8289999999997</v>
      </c>
      <c r="Q630">
        <v>70310</v>
      </c>
      <c r="R630">
        <v>7586</v>
      </c>
      <c r="T630">
        <v>22858.805</v>
      </c>
    </row>
    <row r="631" spans="1:20">
      <c r="A631" t="s">
        <v>66</v>
      </c>
      <c r="B631" s="14">
        <v>2014</v>
      </c>
      <c r="C631">
        <v>0</v>
      </c>
      <c r="D631">
        <v>751982725777.14905</v>
      </c>
      <c r="F631">
        <v>510709068211.55078</v>
      </c>
      <c r="G631" s="24">
        <v>717.1</v>
      </c>
      <c r="H631" s="14">
        <v>46.153846153846153</v>
      </c>
      <c r="I631" s="18">
        <v>1</v>
      </c>
      <c r="J631" s="18">
        <v>1</v>
      </c>
      <c r="K631" s="20">
        <v>1</v>
      </c>
      <c r="L631" s="23">
        <f>'OOP-Exp'!$AG$31</f>
        <v>15835.552</v>
      </c>
      <c r="M631" s="23">
        <v>33389.218999999997</v>
      </c>
      <c r="N631" s="24">
        <v>19876.791000000001</v>
      </c>
      <c r="O631" s="24">
        <v>3227.4650000000001</v>
      </c>
      <c r="P631" s="24">
        <v>4098.2969999999996</v>
      </c>
      <c r="T631">
        <v>22800.066999999999</v>
      </c>
    </row>
    <row r="632" spans="1:20">
      <c r="A632" t="s">
        <v>67</v>
      </c>
      <c r="B632" s="14">
        <v>1985</v>
      </c>
      <c r="C632">
        <v>0</v>
      </c>
      <c r="D632">
        <v>72094347719.369003</v>
      </c>
      <c r="E632">
        <v>3298050</v>
      </c>
      <c r="F632">
        <v>41198315004.233421</v>
      </c>
      <c r="G632" s="24">
        <v>62.5</v>
      </c>
      <c r="H632" s="14">
        <v>100</v>
      </c>
      <c r="I632" s="18">
        <v>0</v>
      </c>
      <c r="J632" s="18">
        <v>0</v>
      </c>
      <c r="K632" s="20">
        <v>0</v>
      </c>
      <c r="L632" s="23">
        <f>'OOP-Exp'!D$32</f>
        <v>486.50299999999999</v>
      </c>
      <c r="P632" s="24">
        <v>395.44600000000003</v>
      </c>
    </row>
    <row r="633" spans="1:20">
      <c r="A633" t="s">
        <v>67</v>
      </c>
      <c r="B633" s="14">
        <v>1986</v>
      </c>
      <c r="C633">
        <v>0</v>
      </c>
      <c r="D633">
        <v>72521708510.738007</v>
      </c>
      <c r="E633">
        <v>3308310</v>
      </c>
      <c r="F633">
        <v>44254922184.50766</v>
      </c>
      <c r="G633" s="24">
        <v>65.099999999999994</v>
      </c>
      <c r="H633" s="14">
        <v>100</v>
      </c>
      <c r="I633" s="18">
        <v>0</v>
      </c>
      <c r="J633" s="18">
        <v>0</v>
      </c>
      <c r="K633" s="20">
        <v>0</v>
      </c>
      <c r="L633" s="23">
        <f>'OOP-Exp'!$E$32</f>
        <v>536.23599999999999</v>
      </c>
      <c r="P633" s="24">
        <v>465.18700000000001</v>
      </c>
    </row>
    <row r="634" spans="1:20">
      <c r="A634" t="s">
        <v>67</v>
      </c>
      <c r="B634" s="14">
        <v>1987</v>
      </c>
      <c r="C634">
        <v>0</v>
      </c>
      <c r="D634">
        <v>73333163787.182007</v>
      </c>
      <c r="E634">
        <v>3327785</v>
      </c>
      <c r="F634">
        <v>41092971659.785309</v>
      </c>
      <c r="G634" s="24">
        <v>68</v>
      </c>
      <c r="H634" s="14">
        <v>100</v>
      </c>
      <c r="I634" s="18">
        <v>0</v>
      </c>
      <c r="J634" s="18">
        <v>0</v>
      </c>
      <c r="K634" s="20">
        <v>0</v>
      </c>
      <c r="L634" s="23">
        <f>'OOP-Exp'!$F$32</f>
        <v>528.63400000000001</v>
      </c>
      <c r="P634" s="24">
        <v>505.37299999999999</v>
      </c>
    </row>
    <row r="635" spans="1:20">
      <c r="A635" t="s">
        <v>67</v>
      </c>
      <c r="B635" s="14">
        <v>1988</v>
      </c>
      <c r="C635">
        <v>0</v>
      </c>
      <c r="D635">
        <v>74327091062.345001</v>
      </c>
      <c r="E635">
        <v>3343680</v>
      </c>
      <c r="F635">
        <v>36229997267.429443</v>
      </c>
      <c r="G635" s="24">
        <v>70.2</v>
      </c>
      <c r="H635" s="14">
        <v>100</v>
      </c>
      <c r="I635" s="18">
        <v>0</v>
      </c>
      <c r="J635" s="18">
        <v>0</v>
      </c>
      <c r="K635" s="20">
        <v>0</v>
      </c>
      <c r="L635" s="23">
        <f>'OOP-Exp'!$G$32</f>
        <v>668.66899999999998</v>
      </c>
      <c r="P635" s="24">
        <v>544.35799999999995</v>
      </c>
    </row>
    <row r="636" spans="1:20">
      <c r="A636" t="s">
        <v>67</v>
      </c>
      <c r="B636" s="14">
        <v>1989</v>
      </c>
      <c r="C636">
        <v>0</v>
      </c>
      <c r="D636">
        <v>75438916673.104996</v>
      </c>
      <c r="E636">
        <v>3357535</v>
      </c>
      <c r="F636">
        <v>36913016317.317001</v>
      </c>
      <c r="G636" s="24">
        <v>73</v>
      </c>
      <c r="H636" s="14">
        <v>100</v>
      </c>
      <c r="I636" s="18">
        <v>0</v>
      </c>
      <c r="J636" s="18">
        <v>0</v>
      </c>
      <c r="K636" s="20">
        <v>0</v>
      </c>
      <c r="L636" s="23">
        <f>'OOP-Exp'!$H$32</f>
        <v>678.31700000000001</v>
      </c>
      <c r="P636" s="24">
        <v>570.95299999999997</v>
      </c>
    </row>
    <row r="637" spans="1:20">
      <c r="A637" t="s">
        <v>67</v>
      </c>
      <c r="B637" s="14">
        <v>1990</v>
      </c>
      <c r="C637">
        <v>0</v>
      </c>
      <c r="D637">
        <v>76286382510.160995</v>
      </c>
      <c r="E637">
        <v>3390085</v>
      </c>
      <c r="F637">
        <v>37639701130.513443</v>
      </c>
      <c r="G637" s="24">
        <v>76.2</v>
      </c>
      <c r="H637" s="14">
        <v>83.561643835616437</v>
      </c>
      <c r="I637" s="18">
        <v>0</v>
      </c>
      <c r="J637" s="18">
        <v>0</v>
      </c>
      <c r="K637" s="20">
        <v>0</v>
      </c>
      <c r="L637" s="23">
        <f>'OOP-Exp'!$I$32</f>
        <v>899.971</v>
      </c>
      <c r="P637" s="24">
        <v>524.82500000000005</v>
      </c>
    </row>
    <row r="638" spans="1:20">
      <c r="A638" t="s">
        <v>67</v>
      </c>
      <c r="B638" s="14">
        <v>1991</v>
      </c>
      <c r="C638">
        <v>0</v>
      </c>
      <c r="D638">
        <v>74669932643.867004</v>
      </c>
      <c r="E638">
        <v>3495100</v>
      </c>
      <c r="F638">
        <v>38534912139.520447</v>
      </c>
      <c r="G638" s="24">
        <v>78.8</v>
      </c>
      <c r="H638" s="14">
        <v>0</v>
      </c>
      <c r="I638" s="18">
        <v>0</v>
      </c>
      <c r="J638" s="18">
        <v>0</v>
      </c>
      <c r="K638" s="20">
        <v>0</v>
      </c>
      <c r="L638" s="23">
        <f>'OOP-Exp'!$J$32</f>
        <v>951.67600000000004</v>
      </c>
      <c r="P638" s="24">
        <v>557.16</v>
      </c>
    </row>
    <row r="639" spans="1:20">
      <c r="A639" t="s">
        <v>67</v>
      </c>
      <c r="B639" s="14">
        <v>1992</v>
      </c>
      <c r="C639">
        <v>0</v>
      </c>
      <c r="D639">
        <v>75291591174.216995</v>
      </c>
      <c r="E639">
        <v>3531700</v>
      </c>
      <c r="F639">
        <v>39303716424.764748</v>
      </c>
      <c r="G639" s="24">
        <v>82.2</v>
      </c>
      <c r="H639" s="14">
        <v>0</v>
      </c>
      <c r="I639" s="18">
        <v>0</v>
      </c>
      <c r="J639" s="18">
        <v>0</v>
      </c>
      <c r="K639" s="20">
        <v>0</v>
      </c>
      <c r="L639" s="23">
        <f>'OOP-Exp'!$K$32</f>
        <v>1158.259</v>
      </c>
      <c r="P639" s="24">
        <v>556.26199999999994</v>
      </c>
    </row>
    <row r="640" spans="1:20">
      <c r="A640" t="s">
        <v>67</v>
      </c>
      <c r="B640" s="14">
        <v>1993</v>
      </c>
      <c r="C640">
        <v>0</v>
      </c>
      <c r="D640">
        <v>79037376405.266998</v>
      </c>
      <c r="E640">
        <v>3572200</v>
      </c>
      <c r="F640">
        <v>38395567083.914658</v>
      </c>
      <c r="G640" s="24">
        <v>85.7</v>
      </c>
      <c r="H640" s="14">
        <v>0</v>
      </c>
      <c r="I640" s="18">
        <v>0</v>
      </c>
      <c r="J640" s="18">
        <v>0</v>
      </c>
      <c r="K640" s="20">
        <v>0</v>
      </c>
      <c r="L640" s="23">
        <f>'OOP-Exp'!$L$32</f>
        <v>1317.557</v>
      </c>
      <c r="P640" s="24">
        <v>574.50699999999995</v>
      </c>
    </row>
    <row r="641" spans="1:20">
      <c r="A641" t="s">
        <v>67</v>
      </c>
      <c r="B641" s="14">
        <v>1994</v>
      </c>
      <c r="C641">
        <v>0</v>
      </c>
      <c r="D641">
        <v>84319064384.059006</v>
      </c>
      <c r="E641">
        <v>3620000</v>
      </c>
      <c r="F641">
        <v>36741189114.709869</v>
      </c>
      <c r="G641" s="24">
        <v>89.6</v>
      </c>
      <c r="H641" s="14">
        <v>0</v>
      </c>
      <c r="I641" s="18">
        <v>1</v>
      </c>
      <c r="J641" s="18">
        <v>0</v>
      </c>
      <c r="K641" s="20">
        <v>1</v>
      </c>
      <c r="L641" s="23">
        <f>'OOP-Exp'!$M$32</f>
        <v>1335.1880000000001</v>
      </c>
      <c r="P641" s="24">
        <v>622.99300000000005</v>
      </c>
    </row>
    <row r="642" spans="1:20">
      <c r="A642" t="s">
        <v>67</v>
      </c>
      <c r="B642" s="14">
        <v>1995</v>
      </c>
      <c r="C642">
        <v>0</v>
      </c>
      <c r="D642">
        <v>87876906338.490005</v>
      </c>
      <c r="E642">
        <v>3673400</v>
      </c>
      <c r="F642">
        <v>34029453210.516869</v>
      </c>
      <c r="G642" s="24">
        <v>92.9</v>
      </c>
      <c r="H642" s="14">
        <v>0</v>
      </c>
      <c r="I642" s="18">
        <v>1</v>
      </c>
      <c r="J642" s="18">
        <v>0</v>
      </c>
      <c r="K642" s="20">
        <v>1</v>
      </c>
      <c r="L642" s="23">
        <f>'OOP-Exp'!$N$32</f>
        <v>1421.8040000000001</v>
      </c>
      <c r="P642" s="24">
        <v>645.09100000000001</v>
      </c>
    </row>
    <row r="643" spans="1:20">
      <c r="A643" t="s">
        <v>67</v>
      </c>
      <c r="B643" s="14">
        <v>1996</v>
      </c>
      <c r="C643">
        <v>0</v>
      </c>
      <c r="D643">
        <v>91339055562.335999</v>
      </c>
      <c r="E643">
        <v>3732000</v>
      </c>
      <c r="F643">
        <v>30282550481.136883</v>
      </c>
      <c r="G643" s="24">
        <v>95.6</v>
      </c>
      <c r="H643" s="14">
        <v>0</v>
      </c>
      <c r="I643" s="18">
        <v>1</v>
      </c>
      <c r="J643" s="18">
        <v>0</v>
      </c>
      <c r="K643" s="20">
        <v>1</v>
      </c>
      <c r="L643" s="23">
        <f>'OOP-Exp'!$O$32</f>
        <v>1488.78</v>
      </c>
      <c r="P643" s="24">
        <v>636.49300000000005</v>
      </c>
    </row>
    <row r="644" spans="1:20">
      <c r="A644" t="s">
        <v>67</v>
      </c>
      <c r="B644" s="14">
        <v>1997</v>
      </c>
      <c r="C644">
        <v>0</v>
      </c>
      <c r="D644">
        <v>94006060154.339005</v>
      </c>
      <c r="E644">
        <v>3781300</v>
      </c>
      <c r="F644">
        <v>28967967436.559566</v>
      </c>
      <c r="G644" s="24">
        <v>98.9</v>
      </c>
      <c r="H644" s="14">
        <v>0</v>
      </c>
      <c r="I644" s="18">
        <v>1</v>
      </c>
      <c r="J644" s="18">
        <v>0</v>
      </c>
      <c r="K644" s="20">
        <v>1</v>
      </c>
      <c r="L644" s="23">
        <f>'OOP-Exp'!$P$32</f>
        <v>1538.1079999999999</v>
      </c>
      <c r="P644" s="24">
        <v>687.923</v>
      </c>
    </row>
    <row r="645" spans="1:20">
      <c r="A645" t="s">
        <v>67</v>
      </c>
      <c r="B645" s="14">
        <v>1998</v>
      </c>
      <c r="C645">
        <v>0</v>
      </c>
      <c r="D645">
        <v>94671090210.061996</v>
      </c>
      <c r="E645">
        <v>3815000</v>
      </c>
      <c r="F645">
        <v>29064971405.391132</v>
      </c>
      <c r="G645" s="24">
        <v>101.2</v>
      </c>
      <c r="H645" s="14">
        <v>0</v>
      </c>
      <c r="I645" s="18">
        <v>1</v>
      </c>
      <c r="J645" s="18">
        <v>0</v>
      </c>
      <c r="K645" s="20">
        <v>1</v>
      </c>
      <c r="L645" s="23">
        <f>'OOP-Exp'!$Q$32</f>
        <v>1663.8009999999999</v>
      </c>
    </row>
    <row r="646" spans="1:20">
      <c r="A646" t="s">
        <v>67</v>
      </c>
      <c r="B646" s="14">
        <v>1999</v>
      </c>
      <c r="C646">
        <v>0</v>
      </c>
      <c r="D646">
        <v>98968313406.572006</v>
      </c>
      <c r="E646">
        <v>3835100</v>
      </c>
      <c r="F646">
        <v>28192113756.996101</v>
      </c>
      <c r="G646" s="24">
        <v>103.6</v>
      </c>
      <c r="H646" s="14">
        <v>6.3013698630136989</v>
      </c>
      <c r="I646" s="18">
        <v>1</v>
      </c>
      <c r="J646" s="18">
        <v>0</v>
      </c>
      <c r="K646" s="20">
        <v>1</v>
      </c>
      <c r="L646" s="23">
        <f>'OOP-Exp'!$R$32</f>
        <v>1689.1120000000001</v>
      </c>
    </row>
    <row r="647" spans="1:20">
      <c r="A647" t="s">
        <v>67</v>
      </c>
      <c r="B647" s="14">
        <v>2000</v>
      </c>
      <c r="C647">
        <v>0</v>
      </c>
      <c r="D647">
        <v>102850409145.937</v>
      </c>
      <c r="E647">
        <v>3857700</v>
      </c>
      <c r="F647">
        <v>27478543811.519985</v>
      </c>
      <c r="G647" s="24">
        <v>107.8</v>
      </c>
      <c r="H647" s="14">
        <v>100</v>
      </c>
      <c r="I647" s="18">
        <v>1</v>
      </c>
      <c r="J647" s="18">
        <v>0</v>
      </c>
      <c r="K647" s="20">
        <v>1</v>
      </c>
      <c r="L647" s="23">
        <f>'OOP-Exp'!$S$32</f>
        <v>1702.71</v>
      </c>
    </row>
    <row r="648" spans="1:20">
      <c r="A648" t="s">
        <v>67</v>
      </c>
      <c r="B648" s="14">
        <v>2001</v>
      </c>
      <c r="C648">
        <v>0</v>
      </c>
      <c r="D648">
        <v>105084386921.117</v>
      </c>
      <c r="E648">
        <v>3880500</v>
      </c>
      <c r="F648">
        <v>26345706644.993244</v>
      </c>
      <c r="G648" s="24">
        <v>112.3</v>
      </c>
      <c r="H648" s="14">
        <v>100</v>
      </c>
      <c r="I648" s="18">
        <v>1</v>
      </c>
      <c r="J648" s="18">
        <v>0</v>
      </c>
      <c r="K648" s="20">
        <v>1</v>
      </c>
      <c r="L648" s="23">
        <f>'OOP-Exp'!$T$32</f>
        <v>1924.1120000000001</v>
      </c>
    </row>
    <row r="649" spans="1:20">
      <c r="A649" t="s">
        <v>67</v>
      </c>
      <c r="B649" s="14">
        <v>2002</v>
      </c>
      <c r="C649">
        <v>0</v>
      </c>
      <c r="D649">
        <v>110551952865.795</v>
      </c>
      <c r="E649">
        <v>3948500</v>
      </c>
      <c r="F649">
        <v>25953176454.774033</v>
      </c>
      <c r="G649" s="24">
        <v>116.2</v>
      </c>
      <c r="H649" s="14">
        <v>100</v>
      </c>
      <c r="I649" s="18">
        <v>1</v>
      </c>
      <c r="J649" s="18">
        <v>0</v>
      </c>
      <c r="K649" s="20">
        <v>1</v>
      </c>
      <c r="L649" s="23">
        <f>'OOP-Exp'!$U$32</f>
        <v>1975.354</v>
      </c>
    </row>
    <row r="650" spans="1:20">
      <c r="A650" t="s">
        <v>67</v>
      </c>
      <c r="B650" s="14">
        <v>2003</v>
      </c>
      <c r="C650">
        <v>0</v>
      </c>
      <c r="D650">
        <v>115678054102.772</v>
      </c>
      <c r="E650">
        <v>4027200</v>
      </c>
      <c r="F650">
        <v>25391332875.558456</v>
      </c>
      <c r="G650" s="24">
        <v>119.9</v>
      </c>
      <c r="H650" s="14">
        <v>100</v>
      </c>
      <c r="I650" s="18">
        <v>1</v>
      </c>
      <c r="J650" s="18">
        <v>0</v>
      </c>
      <c r="K650" s="20">
        <v>1</v>
      </c>
      <c r="L650" s="23">
        <f>'OOP-Exp'!$V$32</f>
        <v>1977.6590000000001</v>
      </c>
    </row>
    <row r="651" spans="1:20">
      <c r="A651" t="s">
        <v>67</v>
      </c>
      <c r="B651" s="14">
        <v>2004</v>
      </c>
      <c r="C651">
        <v>0</v>
      </c>
      <c r="D651">
        <v>120731181027.216</v>
      </c>
      <c r="E651">
        <v>4087500</v>
      </c>
      <c r="F651">
        <v>24157102011.735649</v>
      </c>
      <c r="G651" s="24">
        <v>123.6</v>
      </c>
      <c r="H651" s="14">
        <v>100</v>
      </c>
      <c r="I651" s="18">
        <v>1</v>
      </c>
      <c r="J651" s="18">
        <v>0</v>
      </c>
      <c r="K651" s="20">
        <v>1</v>
      </c>
      <c r="L651" s="23">
        <f>'OOP-Exp'!$W$32</f>
        <v>1964.3679999999999</v>
      </c>
      <c r="M651" s="23">
        <v>4300.6790000000001</v>
      </c>
      <c r="N651" s="24">
        <v>1384.2460000000001</v>
      </c>
      <c r="O651" s="24">
        <v>552.44200000000001</v>
      </c>
      <c r="P651" s="24">
        <v>604.67399999999998</v>
      </c>
      <c r="T651">
        <v>3257.5039999999999</v>
      </c>
    </row>
    <row r="652" spans="1:20">
      <c r="A652" t="s">
        <v>67</v>
      </c>
      <c r="B652" s="14">
        <v>2005</v>
      </c>
      <c r="C652">
        <v>0</v>
      </c>
      <c r="D652">
        <v>124132059366.011</v>
      </c>
      <c r="E652">
        <v>4133900</v>
      </c>
      <c r="F652">
        <v>22891193067.686089</v>
      </c>
      <c r="G652" s="24">
        <v>127.9</v>
      </c>
      <c r="H652" s="14">
        <v>100</v>
      </c>
      <c r="I652" s="18">
        <v>1</v>
      </c>
      <c r="J652" s="18">
        <v>0</v>
      </c>
      <c r="K652" s="20">
        <v>1</v>
      </c>
      <c r="L652" s="23">
        <f>'OOP-Exp'!$X$32</f>
        <v>2120.7339999999999</v>
      </c>
      <c r="M652" s="23">
        <v>4682.8599999999997</v>
      </c>
      <c r="N652" s="24">
        <v>1347.4749999999999</v>
      </c>
      <c r="O652" s="24">
        <v>674.601</v>
      </c>
      <c r="P652" s="24">
        <v>658.65700000000004</v>
      </c>
      <c r="T652">
        <v>3455.875</v>
      </c>
    </row>
    <row r="653" spans="1:20">
      <c r="A653" t="s">
        <v>67</v>
      </c>
      <c r="B653" s="14">
        <v>2006</v>
      </c>
      <c r="C653">
        <v>0</v>
      </c>
      <c r="D653">
        <v>127062735294.806</v>
      </c>
      <c r="E653">
        <v>4184600</v>
      </c>
      <c r="F653">
        <v>20806522904.524483</v>
      </c>
      <c r="G653" s="24">
        <v>132.30000000000001</v>
      </c>
      <c r="H653" s="14">
        <v>100</v>
      </c>
      <c r="I653" s="18">
        <v>1</v>
      </c>
      <c r="J653" s="18">
        <v>0</v>
      </c>
      <c r="K653" s="20">
        <v>1</v>
      </c>
      <c r="L653" s="23">
        <f>'OOP-Exp'!$Y$32</f>
        <v>2226.5720000000001</v>
      </c>
      <c r="M653" s="23">
        <v>4921.5039999999999</v>
      </c>
      <c r="N653" s="24">
        <v>1496.0429999999999</v>
      </c>
      <c r="O653" s="24">
        <v>712.35</v>
      </c>
      <c r="P653" s="24">
        <v>783.31500000000005</v>
      </c>
      <c r="T653">
        <v>3635.1689999999999</v>
      </c>
    </row>
    <row r="654" spans="1:20">
      <c r="A654" t="s">
        <v>67</v>
      </c>
      <c r="B654" s="14">
        <v>2007</v>
      </c>
      <c r="C654">
        <v>0</v>
      </c>
      <c r="D654">
        <v>131764759394.8</v>
      </c>
      <c r="E654">
        <v>4223800</v>
      </c>
      <c r="F654">
        <v>19175725434.725246</v>
      </c>
      <c r="G654" s="24">
        <v>136.30000000000001</v>
      </c>
      <c r="H654" s="14">
        <v>100</v>
      </c>
      <c r="I654" s="18">
        <v>1</v>
      </c>
      <c r="J654" s="18">
        <v>0</v>
      </c>
      <c r="K654" s="20">
        <v>1</v>
      </c>
      <c r="L654" s="23">
        <f>'OOP-Exp'!$Z$32</f>
        <v>1966.683</v>
      </c>
      <c r="M654" s="23">
        <v>5236.5910000000003</v>
      </c>
      <c r="N654" s="24">
        <v>1525.3430000000001</v>
      </c>
      <c r="O654" s="24">
        <v>716.40599999999995</v>
      </c>
      <c r="P654" s="24">
        <v>740.03599999999994</v>
      </c>
      <c r="T654">
        <v>3846.8159999999998</v>
      </c>
    </row>
    <row r="655" spans="1:20">
      <c r="A655" t="s">
        <v>67</v>
      </c>
      <c r="B655" s="14">
        <v>2008</v>
      </c>
      <c r="C655">
        <v>0</v>
      </c>
      <c r="D655">
        <v>130646049414.933</v>
      </c>
      <c r="E655">
        <v>4259800</v>
      </c>
      <c r="F655">
        <v>22262086820.304581</v>
      </c>
      <c r="G655" s="24">
        <v>140.30000000000001</v>
      </c>
      <c r="H655" s="14">
        <v>88.251366120218577</v>
      </c>
      <c r="I655" s="18">
        <v>1</v>
      </c>
      <c r="J655" s="18">
        <v>0</v>
      </c>
      <c r="K655" s="20">
        <v>1</v>
      </c>
      <c r="L655" s="23">
        <f>'OOP-Exp'!$AA$32</f>
        <v>2344.1320000000001</v>
      </c>
    </row>
    <row r="656" spans="1:20">
      <c r="A656" t="s">
        <v>67</v>
      </c>
      <c r="B656" s="14">
        <v>2009</v>
      </c>
      <c r="C656">
        <v>0</v>
      </c>
      <c r="D656">
        <v>131273215440.569</v>
      </c>
      <c r="E656">
        <v>4302600</v>
      </c>
      <c r="F656">
        <v>28650379269.904182</v>
      </c>
      <c r="G656" s="24">
        <v>144</v>
      </c>
      <c r="H656" s="14">
        <v>0</v>
      </c>
      <c r="I656" s="18">
        <v>1</v>
      </c>
      <c r="J656" s="18">
        <v>0</v>
      </c>
      <c r="K656" s="20">
        <v>1</v>
      </c>
      <c r="L656" s="23">
        <f>'OOP-Exp'!$AB$32</f>
        <v>2518.4969999999998</v>
      </c>
      <c r="Q656">
        <v>10352</v>
      </c>
    </row>
    <row r="657" spans="1:19">
      <c r="A657" t="s">
        <v>67</v>
      </c>
      <c r="B657" s="14">
        <v>2010</v>
      </c>
      <c r="C657">
        <v>0</v>
      </c>
      <c r="D657">
        <v>133886521953.53799</v>
      </c>
      <c r="E657">
        <v>4350700</v>
      </c>
      <c r="F657">
        <v>36260486740.676689</v>
      </c>
      <c r="G657" s="24">
        <v>147.9</v>
      </c>
      <c r="H657" s="14">
        <v>0</v>
      </c>
      <c r="I657" s="18">
        <v>1</v>
      </c>
      <c r="J657" s="18">
        <v>0</v>
      </c>
      <c r="K657" s="20">
        <v>1</v>
      </c>
      <c r="L657" s="23">
        <f>'OOP-Exp'!$AC$32</f>
        <v>2551.402</v>
      </c>
      <c r="Q657">
        <v>11948</v>
      </c>
    </row>
    <row r="658" spans="1:19">
      <c r="A658" t="s">
        <v>67</v>
      </c>
      <c r="B658" s="14">
        <v>2011</v>
      </c>
      <c r="C658">
        <v>0</v>
      </c>
      <c r="D658">
        <v>135708814456.127</v>
      </c>
      <c r="E658">
        <v>4384000</v>
      </c>
      <c r="F658">
        <v>43356252042.443451</v>
      </c>
      <c r="G658" s="24">
        <v>151.9</v>
      </c>
      <c r="H658" s="14">
        <v>0</v>
      </c>
      <c r="I658" s="18">
        <v>1</v>
      </c>
      <c r="J658" s="18">
        <v>0</v>
      </c>
      <c r="K658" s="20">
        <v>1</v>
      </c>
      <c r="L658" s="23">
        <f>'OOP-Exp'!$AD$32</f>
        <v>2615.4740000000002</v>
      </c>
      <c r="Q658">
        <v>12348</v>
      </c>
    </row>
    <row r="659" spans="1:19">
      <c r="A659" t="s">
        <v>67</v>
      </c>
      <c r="B659" s="14">
        <v>2012</v>
      </c>
      <c r="C659">
        <v>0</v>
      </c>
      <c r="D659">
        <v>139621201419.56201</v>
      </c>
      <c r="E659">
        <v>4408100</v>
      </c>
      <c r="F659">
        <v>45209345019.654182</v>
      </c>
      <c r="G659" s="24">
        <v>154.5</v>
      </c>
      <c r="H659" s="14">
        <v>0</v>
      </c>
      <c r="I659" s="18">
        <v>1</v>
      </c>
      <c r="J659" s="18">
        <v>0</v>
      </c>
      <c r="K659" s="20">
        <v>1</v>
      </c>
      <c r="L659" s="23">
        <f>'OOP-Exp'!$AE$32</f>
        <v>2762.5059999999999</v>
      </c>
      <c r="Q659">
        <v>12469</v>
      </c>
    </row>
    <row r="660" spans="1:19">
      <c r="A660" t="s">
        <v>67</v>
      </c>
      <c r="B660" s="14">
        <v>2013</v>
      </c>
      <c r="C660">
        <v>0</v>
      </c>
      <c r="D660">
        <v>143141867780.81699</v>
      </c>
      <c r="E660">
        <v>4442100</v>
      </c>
      <c r="F660">
        <v>44372547593.375458</v>
      </c>
      <c r="G660" s="24">
        <v>156.80000000000001</v>
      </c>
      <c r="H660" s="14">
        <v>0</v>
      </c>
      <c r="I660" s="18">
        <v>1</v>
      </c>
      <c r="J660" s="18">
        <v>0</v>
      </c>
      <c r="K660" s="20">
        <v>1</v>
      </c>
      <c r="L660" s="23">
        <f>'OOP-Exp'!$AF$32</f>
        <v>2769.5949999999998</v>
      </c>
      <c r="Q660">
        <v>12362</v>
      </c>
    </row>
    <row r="661" spans="1:19">
      <c r="A661" t="s">
        <v>67</v>
      </c>
      <c r="B661" s="14">
        <v>2014</v>
      </c>
      <c r="C661">
        <v>0</v>
      </c>
      <c r="D661">
        <v>147437714103.505</v>
      </c>
      <c r="E661">
        <v>4509700</v>
      </c>
      <c r="F661">
        <v>44865296401.696579</v>
      </c>
      <c r="G661" s="24">
        <v>160.5</v>
      </c>
      <c r="H661" s="14">
        <v>0</v>
      </c>
      <c r="I661" s="18">
        <v>1</v>
      </c>
      <c r="J661" s="18">
        <v>0</v>
      </c>
      <c r="K661" s="20">
        <v>1</v>
      </c>
      <c r="L661" s="23">
        <f>'OOP-Exp'!$AG$32</f>
        <v>2814.1260000000002</v>
      </c>
      <c r="Q661">
        <v>12412</v>
      </c>
      <c r="R661">
        <v>132</v>
      </c>
    </row>
    <row r="662" spans="1:19">
      <c r="A662" t="s">
        <v>68</v>
      </c>
      <c r="B662" s="14">
        <v>1985</v>
      </c>
      <c r="C662">
        <v>0</v>
      </c>
      <c r="D662">
        <v>157678653211.23599</v>
      </c>
      <c r="E662">
        <v>4152516</v>
      </c>
      <c r="F662">
        <v>57029215293.439835</v>
      </c>
      <c r="G662" s="24">
        <v>138.6</v>
      </c>
      <c r="H662" s="14">
        <v>0</v>
      </c>
      <c r="I662" s="18">
        <v>0</v>
      </c>
      <c r="J662" s="18">
        <v>0</v>
      </c>
      <c r="K662" s="20">
        <v>0</v>
      </c>
      <c r="L662" s="23">
        <f>'OOP-Exp'!D$33</f>
        <v>307.01100000000002</v>
      </c>
      <c r="P662" s="24">
        <v>381.40100000000001</v>
      </c>
      <c r="Q662">
        <v>24776</v>
      </c>
      <c r="S662">
        <v>3506.837</v>
      </c>
    </row>
    <row r="663" spans="1:19">
      <c r="A663" t="s">
        <v>68</v>
      </c>
      <c r="B663" s="14">
        <v>1986</v>
      </c>
      <c r="C663">
        <v>0</v>
      </c>
      <c r="D663">
        <v>164052615745.27399</v>
      </c>
      <c r="E663">
        <v>4167354</v>
      </c>
      <c r="F663">
        <v>73917187076.348099</v>
      </c>
      <c r="G663" s="24">
        <v>141.69999999999999</v>
      </c>
      <c r="H663" s="14">
        <v>64.93150684931507</v>
      </c>
      <c r="I663" s="18">
        <v>0</v>
      </c>
      <c r="J663" s="18">
        <v>0</v>
      </c>
      <c r="K663" s="20">
        <v>0</v>
      </c>
      <c r="L663" s="23">
        <f>'OOP-Exp'!$E$33</f>
        <v>326.904</v>
      </c>
      <c r="P663" s="24">
        <v>381.65300000000002</v>
      </c>
      <c r="Q663">
        <v>24446</v>
      </c>
      <c r="S663">
        <v>4323.9570000000003</v>
      </c>
    </row>
    <row r="664" spans="1:19">
      <c r="A664" t="s">
        <v>68</v>
      </c>
      <c r="B664" s="14">
        <v>1987</v>
      </c>
      <c r="C664">
        <v>0</v>
      </c>
      <c r="D664">
        <v>166929003084.548</v>
      </c>
      <c r="E664">
        <v>4186905</v>
      </c>
      <c r="F664">
        <v>62987320733.892487</v>
      </c>
      <c r="G664" s="24">
        <v>145.69999999999999</v>
      </c>
      <c r="H664" s="14">
        <v>100</v>
      </c>
      <c r="I664" s="18">
        <v>0</v>
      </c>
      <c r="J664" s="18">
        <v>0</v>
      </c>
      <c r="K664" s="20">
        <v>0</v>
      </c>
      <c r="L664" s="23">
        <f>'OOP-Exp'!$F$33</f>
        <v>232.08099999999999</v>
      </c>
      <c r="P664" s="24">
        <v>381.57299999999998</v>
      </c>
      <c r="Q664">
        <v>24065</v>
      </c>
      <c r="S664">
        <v>5434.5020000000004</v>
      </c>
    </row>
    <row r="665" spans="1:19">
      <c r="A665" t="s">
        <v>68</v>
      </c>
      <c r="B665" s="14">
        <v>1988</v>
      </c>
      <c r="C665">
        <v>0</v>
      </c>
      <c r="D665">
        <v>166502778526.53101</v>
      </c>
      <c r="E665">
        <v>4209487</v>
      </c>
      <c r="F665">
        <v>52894602682.308372</v>
      </c>
      <c r="G665" s="24">
        <v>149.1</v>
      </c>
      <c r="H665" s="14">
        <v>100</v>
      </c>
      <c r="I665" s="18">
        <v>0</v>
      </c>
      <c r="J665" s="18">
        <v>0</v>
      </c>
      <c r="K665" s="20">
        <v>0</v>
      </c>
      <c r="L665" s="23">
        <f>'OOP-Exp'!$G$33</f>
        <v>564.072</v>
      </c>
      <c r="P665" s="24">
        <v>541.07500000000005</v>
      </c>
      <c r="Q665">
        <v>22743</v>
      </c>
      <c r="S665">
        <v>6202.59</v>
      </c>
    </row>
    <row r="666" spans="1:19">
      <c r="A666" t="s">
        <v>68</v>
      </c>
      <c r="B666" s="14">
        <v>1989</v>
      </c>
      <c r="C666">
        <v>0</v>
      </c>
      <c r="D666">
        <v>168231506723.271</v>
      </c>
      <c r="E666">
        <v>4226901</v>
      </c>
      <c r="F666">
        <v>53292376699.797791</v>
      </c>
      <c r="G666" s="24">
        <v>152.30000000000001</v>
      </c>
      <c r="H666" s="14">
        <v>78.904109589041099</v>
      </c>
      <c r="I666" s="18">
        <v>0</v>
      </c>
      <c r="J666" s="18">
        <v>0</v>
      </c>
      <c r="K666" s="20">
        <v>0</v>
      </c>
      <c r="L666" s="23">
        <f>'OOP-Exp'!$H$33</f>
        <v>699.58699999999999</v>
      </c>
      <c r="P666" s="24">
        <v>569.27499999999998</v>
      </c>
      <c r="Q666">
        <v>20953</v>
      </c>
      <c r="S666">
        <v>5612.9949999999999</v>
      </c>
    </row>
    <row r="667" spans="1:19">
      <c r="A667" t="s">
        <v>68</v>
      </c>
      <c r="B667" s="14">
        <v>1990</v>
      </c>
      <c r="C667">
        <v>0</v>
      </c>
      <c r="D667">
        <v>171482537304.62399</v>
      </c>
      <c r="E667">
        <v>4241473</v>
      </c>
      <c r="F667">
        <v>48620443801.980042</v>
      </c>
      <c r="G667" s="24">
        <v>156.30000000000001</v>
      </c>
      <c r="H667" s="14">
        <v>16.164383561643834</v>
      </c>
      <c r="I667" s="18">
        <v>0</v>
      </c>
      <c r="J667" s="18">
        <v>0</v>
      </c>
      <c r="K667" s="20">
        <v>0</v>
      </c>
      <c r="L667" s="23">
        <f>'OOP-Exp'!$I$33</f>
        <v>1812.4659999999999</v>
      </c>
      <c r="P667" s="24">
        <v>633.16200000000003</v>
      </c>
      <c r="Q667">
        <v>19802</v>
      </c>
      <c r="S667">
        <v>5785.4049999999997</v>
      </c>
    </row>
    <row r="668" spans="1:19">
      <c r="A668" t="s">
        <v>68</v>
      </c>
      <c r="B668" s="14">
        <v>1991</v>
      </c>
      <c r="C668">
        <v>0</v>
      </c>
      <c r="D668">
        <v>176772186171.84201</v>
      </c>
      <c r="E668">
        <v>4261732</v>
      </c>
      <c r="F668">
        <v>67952996086.317795</v>
      </c>
      <c r="G668" s="24">
        <v>159.4</v>
      </c>
      <c r="H668" s="14">
        <v>100</v>
      </c>
      <c r="I668" s="18">
        <v>0</v>
      </c>
      <c r="J668" s="18">
        <v>0</v>
      </c>
      <c r="K668" s="20">
        <v>0</v>
      </c>
      <c r="L668" s="23">
        <f>'OOP-Exp'!$J$33</f>
        <v>1788.9559999999999</v>
      </c>
      <c r="Q668">
        <v>18518</v>
      </c>
      <c r="S668">
        <v>6975.0770000000002</v>
      </c>
    </row>
    <row r="669" spans="1:19">
      <c r="A669" t="s">
        <v>68</v>
      </c>
      <c r="B669" s="14">
        <v>1992</v>
      </c>
      <c r="C669">
        <v>0</v>
      </c>
      <c r="D669">
        <v>183090947648.47299</v>
      </c>
      <c r="E669">
        <v>4286400</v>
      </c>
      <c r="F669">
        <v>80700996995.017441</v>
      </c>
      <c r="G669" s="24">
        <v>163.19999999999999</v>
      </c>
      <c r="H669" s="14">
        <v>100</v>
      </c>
      <c r="I669" s="18">
        <v>0</v>
      </c>
      <c r="J669" s="18">
        <v>0</v>
      </c>
      <c r="K669" s="20">
        <v>0</v>
      </c>
      <c r="L669" s="23">
        <f>'OOP-Exp'!$K$33</f>
        <v>1788.393</v>
      </c>
      <c r="Q669">
        <v>18033</v>
      </c>
      <c r="S669">
        <v>6077.26</v>
      </c>
    </row>
    <row r="670" spans="1:19">
      <c r="A670" t="s">
        <v>68</v>
      </c>
      <c r="B670" s="14">
        <v>1993</v>
      </c>
      <c r="C670">
        <v>0</v>
      </c>
      <c r="D670">
        <v>188300258364.74701</v>
      </c>
      <c r="E670">
        <v>4311991</v>
      </c>
      <c r="F670">
        <v>98963083786.176437</v>
      </c>
      <c r="G670" s="24">
        <v>167.3</v>
      </c>
      <c r="H670" s="14">
        <v>100</v>
      </c>
      <c r="I670" s="18">
        <v>0</v>
      </c>
      <c r="J670" s="18">
        <v>0</v>
      </c>
      <c r="K670" s="20">
        <v>0</v>
      </c>
      <c r="L670" s="23">
        <f>'OOP-Exp'!$L$33</f>
        <v>1838.9929999999999</v>
      </c>
      <c r="Q670">
        <v>17753</v>
      </c>
      <c r="S670">
        <v>5866.7489999999998</v>
      </c>
    </row>
    <row r="671" spans="1:19">
      <c r="A671" t="s">
        <v>68</v>
      </c>
      <c r="B671" s="14">
        <v>1994</v>
      </c>
      <c r="C671">
        <v>0</v>
      </c>
      <c r="D671">
        <v>197819575138.90701</v>
      </c>
      <c r="E671">
        <v>4336612</v>
      </c>
      <c r="F671">
        <v>98138291226.411774</v>
      </c>
      <c r="G671" s="24">
        <v>169.7</v>
      </c>
      <c r="H671" s="14">
        <v>100</v>
      </c>
      <c r="I671" s="18">
        <v>0</v>
      </c>
      <c r="J671" s="18">
        <v>0</v>
      </c>
      <c r="K671" s="20">
        <v>0</v>
      </c>
      <c r="L671" s="23">
        <f>'OOP-Exp'!$M$33</f>
        <v>1869.087</v>
      </c>
      <c r="Q671">
        <v>17709</v>
      </c>
      <c r="S671">
        <v>5934.616</v>
      </c>
    </row>
    <row r="672" spans="1:19">
      <c r="A672" t="s">
        <v>68</v>
      </c>
      <c r="B672" s="14">
        <v>1995</v>
      </c>
      <c r="C672">
        <v>0</v>
      </c>
      <c r="D672">
        <v>206037092112.96399</v>
      </c>
      <c r="E672">
        <v>4359183</v>
      </c>
      <c r="F672">
        <v>66076095440.627548</v>
      </c>
      <c r="G672" s="24">
        <v>173.5</v>
      </c>
      <c r="H672" s="14">
        <v>100</v>
      </c>
      <c r="I672" s="18">
        <v>0</v>
      </c>
      <c r="J672" s="18">
        <v>0</v>
      </c>
      <c r="K672" s="20">
        <v>0</v>
      </c>
      <c r="L672" s="23">
        <f>'OOP-Exp'!$N$33</f>
        <v>1987.268</v>
      </c>
      <c r="Q672">
        <v>17508</v>
      </c>
      <c r="S672">
        <v>6860.7479999999996</v>
      </c>
    </row>
    <row r="673" spans="1:20">
      <c r="A673" t="s">
        <v>68</v>
      </c>
      <c r="B673" s="14">
        <v>1996</v>
      </c>
      <c r="C673">
        <v>0</v>
      </c>
      <c r="D673">
        <v>216396591101.51099</v>
      </c>
      <c r="E673">
        <v>4381335</v>
      </c>
      <c r="F673">
        <v>60246974928.571671</v>
      </c>
      <c r="G673" s="24">
        <v>176.5</v>
      </c>
      <c r="H673" s="14">
        <v>100</v>
      </c>
      <c r="I673" s="18">
        <v>0</v>
      </c>
      <c r="J673" s="18">
        <v>0</v>
      </c>
      <c r="K673" s="20">
        <v>0</v>
      </c>
      <c r="L673" s="23">
        <f>'OOP-Exp'!$O$33</f>
        <v>2135.5219999999999</v>
      </c>
      <c r="Q673">
        <v>17390</v>
      </c>
      <c r="S673">
        <v>7948.491</v>
      </c>
    </row>
    <row r="674" spans="1:20">
      <c r="A674" t="s">
        <v>68</v>
      </c>
      <c r="B674" s="14">
        <v>1997</v>
      </c>
      <c r="C674">
        <v>0</v>
      </c>
      <c r="D674">
        <v>227832460435.32199</v>
      </c>
      <c r="E674">
        <v>4405156</v>
      </c>
      <c r="F674">
        <v>57347708616.174896</v>
      </c>
      <c r="G674" s="24">
        <v>180.3</v>
      </c>
      <c r="H674" s="14">
        <v>79.178082191780817</v>
      </c>
      <c r="I674" s="18">
        <v>0</v>
      </c>
      <c r="J674" s="18">
        <v>0</v>
      </c>
      <c r="K674" s="20">
        <v>0</v>
      </c>
      <c r="L674" s="23">
        <f>'OOP-Exp'!$P$33</f>
        <v>2881.2310000000002</v>
      </c>
      <c r="M674" s="23">
        <v>6679.08</v>
      </c>
      <c r="N674" s="24">
        <v>2816.3879999999999</v>
      </c>
      <c r="P674" s="24">
        <v>837.53399999999999</v>
      </c>
      <c r="Q674">
        <v>17383</v>
      </c>
      <c r="S674">
        <v>8666.5310000000009</v>
      </c>
      <c r="T674">
        <v>4766.232</v>
      </c>
    </row>
    <row r="675" spans="1:20">
      <c r="A675" t="s">
        <v>68</v>
      </c>
      <c r="B675" s="14">
        <v>1998</v>
      </c>
      <c r="C675">
        <v>0</v>
      </c>
      <c r="D675">
        <v>233811670052.452</v>
      </c>
      <c r="E675">
        <v>4431464</v>
      </c>
      <c r="F675">
        <v>53636397110.032494</v>
      </c>
      <c r="G675" s="24">
        <v>184.4</v>
      </c>
      <c r="H675" s="14">
        <v>0</v>
      </c>
      <c r="I675" s="18">
        <v>0</v>
      </c>
      <c r="J675" s="18">
        <v>0</v>
      </c>
      <c r="K675" s="20">
        <v>0</v>
      </c>
      <c r="L675" s="23">
        <f>'OOP-Exp'!$Q$33</f>
        <v>2967.6019999999999</v>
      </c>
      <c r="M675" s="23">
        <v>7156.0469999999996</v>
      </c>
      <c r="N675" s="24">
        <v>3115.0819999999999</v>
      </c>
      <c r="P675" s="24">
        <v>889.44200000000001</v>
      </c>
      <c r="Q675">
        <v>17351</v>
      </c>
      <c r="S675">
        <v>11081.97</v>
      </c>
      <c r="T675">
        <v>5209.1719999999996</v>
      </c>
    </row>
    <row r="676" spans="1:20">
      <c r="A676" t="s">
        <v>68</v>
      </c>
      <c r="B676" s="14">
        <v>1999</v>
      </c>
      <c r="C676">
        <v>0</v>
      </c>
      <c r="D676">
        <v>238519043284.97501</v>
      </c>
      <c r="E676">
        <v>4461913</v>
      </c>
      <c r="F676">
        <v>58007831326.905922</v>
      </c>
      <c r="G676" s="24">
        <v>188.4</v>
      </c>
      <c r="H676" s="14">
        <v>0</v>
      </c>
      <c r="I676" s="18">
        <v>0</v>
      </c>
      <c r="J676" s="18">
        <v>0</v>
      </c>
      <c r="K676" s="20">
        <v>0</v>
      </c>
      <c r="L676" s="23">
        <f>'OOP-Exp'!$R$33</f>
        <v>3099.636</v>
      </c>
      <c r="M676" s="23">
        <v>7402.9539999999997</v>
      </c>
      <c r="N676" s="24">
        <v>3446.6680000000001</v>
      </c>
      <c r="P676" s="24">
        <v>947.82899999999995</v>
      </c>
      <c r="Q676">
        <v>17344</v>
      </c>
      <c r="S676">
        <v>12878.841</v>
      </c>
      <c r="T676">
        <v>5436.1859999999997</v>
      </c>
    </row>
    <row r="677" spans="1:20">
      <c r="A677" t="s">
        <v>68</v>
      </c>
      <c r="B677" s="14">
        <v>2000</v>
      </c>
      <c r="C677">
        <v>0</v>
      </c>
      <c r="D677">
        <v>246164238913.37701</v>
      </c>
      <c r="E677">
        <v>4490966</v>
      </c>
      <c r="F677">
        <v>69169689492.269806</v>
      </c>
      <c r="G677" s="24">
        <v>190</v>
      </c>
      <c r="H677" s="14">
        <v>79.234972677595621</v>
      </c>
      <c r="I677" s="18">
        <v>0</v>
      </c>
      <c r="J677" s="18">
        <v>0</v>
      </c>
      <c r="K677" s="20">
        <v>0</v>
      </c>
      <c r="L677" s="23">
        <f>'OOP-Exp'!$S$33</f>
        <v>3248.0390000000002</v>
      </c>
      <c r="M677" s="23">
        <v>7642.3</v>
      </c>
      <c r="N677" s="24">
        <v>3762.404</v>
      </c>
      <c r="P677" s="24">
        <v>1050.6010000000001</v>
      </c>
      <c r="Q677">
        <v>17052</v>
      </c>
      <c r="S677">
        <v>11834.392</v>
      </c>
      <c r="T677">
        <v>5617.3909999999996</v>
      </c>
    </row>
    <row r="678" spans="1:20">
      <c r="A678" t="s">
        <v>68</v>
      </c>
      <c r="B678" s="14">
        <v>2001</v>
      </c>
      <c r="C678">
        <v>0</v>
      </c>
      <c r="D678">
        <v>251297535058.79401</v>
      </c>
      <c r="E678">
        <v>4513751</v>
      </c>
      <c r="F678">
        <v>67098954836.048592</v>
      </c>
      <c r="G678" s="24">
        <v>196.9</v>
      </c>
      <c r="H678" s="14">
        <v>79.726027397260268</v>
      </c>
      <c r="I678" s="18">
        <v>1</v>
      </c>
      <c r="J678" s="18">
        <v>0</v>
      </c>
      <c r="K678" s="20">
        <v>0</v>
      </c>
      <c r="L678" s="23">
        <f>'OOP-Exp'!$T$33</f>
        <v>3168.9490000000001</v>
      </c>
      <c r="M678" s="23">
        <v>8082.7030000000004</v>
      </c>
      <c r="N678" s="24">
        <v>4017.8589999999999</v>
      </c>
      <c r="P678" s="24">
        <v>1057.5360000000001</v>
      </c>
      <c r="Q678">
        <v>17227</v>
      </c>
      <c r="S678">
        <v>13109.33</v>
      </c>
      <c r="T678">
        <v>5873.1679999999997</v>
      </c>
    </row>
    <row r="679" spans="1:20">
      <c r="A679" t="s">
        <v>68</v>
      </c>
      <c r="B679" s="14">
        <v>2002</v>
      </c>
      <c r="C679">
        <v>0</v>
      </c>
      <c r="D679">
        <v>254910539787.082</v>
      </c>
      <c r="E679">
        <v>4538159</v>
      </c>
      <c r="F679">
        <v>85377187090.887375</v>
      </c>
      <c r="G679" s="24">
        <v>201.5</v>
      </c>
      <c r="H679" s="14">
        <v>0</v>
      </c>
      <c r="I679" s="18">
        <v>1</v>
      </c>
      <c r="J679" s="18">
        <v>0</v>
      </c>
      <c r="K679" s="20">
        <v>0</v>
      </c>
      <c r="L679" s="23">
        <f>'OOP-Exp'!$U$33</f>
        <v>3449.7370000000001</v>
      </c>
      <c r="M679" s="23">
        <v>8739.7080000000005</v>
      </c>
      <c r="N679" s="24">
        <v>4432.8559999999998</v>
      </c>
      <c r="O679" s="24">
        <v>429.54899999999998</v>
      </c>
      <c r="P679" s="24">
        <v>1187.3499999999999</v>
      </c>
      <c r="Q679">
        <v>22662</v>
      </c>
      <c r="R679">
        <v>0</v>
      </c>
      <c r="S679">
        <v>12481.707</v>
      </c>
      <c r="T679">
        <v>6305.5569999999998</v>
      </c>
    </row>
    <row r="680" spans="1:20">
      <c r="A680" t="s">
        <v>68</v>
      </c>
      <c r="B680" s="14">
        <v>2003</v>
      </c>
      <c r="C680">
        <v>0</v>
      </c>
      <c r="D680">
        <v>257255227323.85699</v>
      </c>
      <c r="E680">
        <v>4564854</v>
      </c>
      <c r="F680">
        <v>109768232946.81653</v>
      </c>
      <c r="G680" s="24">
        <v>205.1</v>
      </c>
      <c r="H680" s="14">
        <v>0</v>
      </c>
      <c r="I680" s="18">
        <v>1</v>
      </c>
      <c r="J680" s="18">
        <v>0</v>
      </c>
      <c r="K680" s="20">
        <v>0</v>
      </c>
      <c r="L680" s="23">
        <f>'OOP-Exp'!$V$33</f>
        <v>3511.0369999999998</v>
      </c>
      <c r="M680" s="23">
        <v>9051.5040000000008</v>
      </c>
      <c r="N680" s="24">
        <v>4652.4660000000003</v>
      </c>
      <c r="O680" s="24">
        <v>429.29700000000003</v>
      </c>
      <c r="P680" s="24">
        <v>1209.6199999999999</v>
      </c>
      <c r="Q680">
        <v>22774</v>
      </c>
      <c r="R680">
        <v>0</v>
      </c>
      <c r="S680">
        <v>13090.4</v>
      </c>
      <c r="T680">
        <v>6604.4880000000003</v>
      </c>
    </row>
    <row r="681" spans="1:20">
      <c r="A681" t="s">
        <v>68</v>
      </c>
      <c r="B681" s="14">
        <v>2004</v>
      </c>
      <c r="C681">
        <v>0</v>
      </c>
      <c r="D681">
        <v>267440073786.508</v>
      </c>
      <c r="E681">
        <v>4591910</v>
      </c>
      <c r="F681">
        <v>116264223277.20862</v>
      </c>
      <c r="G681" s="24">
        <v>209.2</v>
      </c>
      <c r="H681" s="14">
        <v>0</v>
      </c>
      <c r="I681" s="18">
        <v>1</v>
      </c>
      <c r="J681" s="18">
        <v>0</v>
      </c>
      <c r="K681" s="20">
        <v>0</v>
      </c>
      <c r="L681" s="23">
        <f>'OOP-Exp'!$W$33</f>
        <v>3640.56</v>
      </c>
      <c r="M681" s="23">
        <v>9133.36</v>
      </c>
      <c r="N681" s="24">
        <v>4845.13</v>
      </c>
      <c r="O681" s="24">
        <v>444.85199999999998</v>
      </c>
      <c r="P681" s="24">
        <v>1274.527</v>
      </c>
      <c r="Q681">
        <v>24086</v>
      </c>
      <c r="R681">
        <v>0</v>
      </c>
      <c r="S681">
        <v>13635.683000000001</v>
      </c>
      <c r="T681">
        <v>6753.9070000000002</v>
      </c>
    </row>
    <row r="682" spans="1:20">
      <c r="A682" t="s">
        <v>68</v>
      </c>
      <c r="B682" s="14">
        <v>2005</v>
      </c>
      <c r="C682">
        <v>0</v>
      </c>
      <c r="D682">
        <v>274459657430.95599</v>
      </c>
      <c r="E682">
        <v>4623291</v>
      </c>
      <c r="F682">
        <v>115295012893.59599</v>
      </c>
      <c r="G682" s="24">
        <v>213.2</v>
      </c>
      <c r="H682" s="14">
        <v>16.438356164383563</v>
      </c>
      <c r="I682" s="18">
        <v>1</v>
      </c>
      <c r="J682" s="18">
        <v>0</v>
      </c>
      <c r="K682" s="20">
        <v>0</v>
      </c>
      <c r="L682" s="23">
        <f>'OOP-Exp'!$X$33</f>
        <v>3726.5770000000002</v>
      </c>
      <c r="M682" s="23">
        <v>9406.2790000000005</v>
      </c>
      <c r="N682" s="24">
        <v>5050.3149999999996</v>
      </c>
      <c r="O682" s="24">
        <v>448.64400000000001</v>
      </c>
      <c r="P682" s="24">
        <v>1238.8710000000001</v>
      </c>
      <c r="Q682">
        <v>23861</v>
      </c>
      <c r="R682">
        <v>0</v>
      </c>
      <c r="S682">
        <v>13523.415999999999</v>
      </c>
      <c r="T682">
        <v>7083.1840000000002</v>
      </c>
    </row>
    <row r="683" spans="1:20">
      <c r="A683" t="s">
        <v>68</v>
      </c>
      <c r="B683" s="14">
        <v>2006</v>
      </c>
      <c r="C683">
        <v>0</v>
      </c>
      <c r="D683">
        <v>281033309036.05402</v>
      </c>
      <c r="E683">
        <v>4660676</v>
      </c>
      <c r="F683">
        <v>147070351284.7478</v>
      </c>
      <c r="G683" s="24">
        <v>215.9</v>
      </c>
      <c r="H683" s="14">
        <v>78.94736842105263</v>
      </c>
      <c r="I683" s="18">
        <v>1</v>
      </c>
      <c r="J683" s="18">
        <v>0</v>
      </c>
      <c r="K683" s="20">
        <v>0</v>
      </c>
      <c r="L683" s="23">
        <f>'OOP-Exp'!$Y$33</f>
        <v>3710.4079999999999</v>
      </c>
      <c r="M683" s="23">
        <v>9584.0709999999999</v>
      </c>
      <c r="N683" s="24">
        <v>5241.741</v>
      </c>
      <c r="O683" s="24">
        <v>449.80599999999998</v>
      </c>
      <c r="P683" s="24">
        <v>1155.721</v>
      </c>
      <c r="Q683">
        <v>23427</v>
      </c>
      <c r="R683">
        <v>0</v>
      </c>
      <c r="S683">
        <v>13212.278</v>
      </c>
      <c r="T683">
        <v>7406.3010000000004</v>
      </c>
    </row>
    <row r="684" spans="1:20">
      <c r="A684" t="s">
        <v>68</v>
      </c>
      <c r="B684" s="14">
        <v>2007</v>
      </c>
      <c r="C684">
        <v>0</v>
      </c>
      <c r="D684">
        <v>289266813201.59998</v>
      </c>
      <c r="E684">
        <v>4709152</v>
      </c>
      <c r="F684">
        <v>142322164763.31921</v>
      </c>
      <c r="G684" s="24">
        <v>218.2</v>
      </c>
      <c r="H684" s="14">
        <v>78.94736842105263</v>
      </c>
      <c r="I684" s="18">
        <v>1</v>
      </c>
      <c r="J684" s="18">
        <v>0</v>
      </c>
      <c r="K684" s="20">
        <v>0</v>
      </c>
      <c r="L684" s="23">
        <f>'OOP-Exp'!$Z$33</f>
        <v>3758.0039999999999</v>
      </c>
      <c r="M684" s="23">
        <v>10169.911</v>
      </c>
      <c r="N684" s="24">
        <v>5397.1270000000004</v>
      </c>
      <c r="O684" s="24">
        <v>489.28899999999999</v>
      </c>
      <c r="P684" s="24">
        <v>1094.5709999999999</v>
      </c>
      <c r="Q684">
        <v>22906</v>
      </c>
      <c r="R684">
        <v>0</v>
      </c>
      <c r="S684">
        <v>13924.67</v>
      </c>
      <c r="T684">
        <v>8036.0889999999999</v>
      </c>
    </row>
    <row r="685" spans="1:20">
      <c r="A685" t="s">
        <v>68</v>
      </c>
      <c r="B685" s="14">
        <v>2008</v>
      </c>
      <c r="C685">
        <v>0</v>
      </c>
      <c r="D685">
        <v>290378476026.18903</v>
      </c>
      <c r="E685">
        <v>4768211</v>
      </c>
      <c r="F685">
        <v>137244482909.01799</v>
      </c>
      <c r="G685" s="24">
        <v>218.6</v>
      </c>
      <c r="H685" s="14">
        <v>78.94736842105263</v>
      </c>
      <c r="I685" s="18">
        <v>1</v>
      </c>
      <c r="J685" s="18">
        <v>0</v>
      </c>
      <c r="K685" s="20">
        <v>0</v>
      </c>
      <c r="L685" s="23">
        <f>'OOP-Exp'!$AA$33</f>
        <v>3828.3809999999999</v>
      </c>
      <c r="M685" s="23">
        <v>10573.932000000001</v>
      </c>
      <c r="N685" s="24">
        <v>6105.2259999999997</v>
      </c>
      <c r="O685" s="24">
        <v>509.14800000000002</v>
      </c>
      <c r="P685" s="24">
        <v>1044.1659999999999</v>
      </c>
      <c r="Q685">
        <v>22101</v>
      </c>
      <c r="R685">
        <v>0</v>
      </c>
      <c r="S685">
        <v>12106.187</v>
      </c>
      <c r="T685">
        <v>8275.4390000000003</v>
      </c>
    </row>
    <row r="686" spans="1:20">
      <c r="A686" t="s">
        <v>68</v>
      </c>
      <c r="B686" s="14">
        <v>2009</v>
      </c>
      <c r="C686">
        <v>0</v>
      </c>
      <c r="D686">
        <v>285666980310.32599</v>
      </c>
      <c r="E686">
        <v>4828725</v>
      </c>
      <c r="F686">
        <v>119900144975.85004</v>
      </c>
      <c r="G686" s="24">
        <v>219.6</v>
      </c>
      <c r="H686" s="14">
        <v>79.15789473684211</v>
      </c>
      <c r="I686" s="18">
        <v>1</v>
      </c>
      <c r="J686" s="18">
        <v>0</v>
      </c>
      <c r="K686" s="20">
        <v>0</v>
      </c>
      <c r="L686" s="23">
        <f>'OOP-Exp'!$AB$33</f>
        <v>3880.8560000000002</v>
      </c>
      <c r="M686" s="23">
        <v>10740.966</v>
      </c>
      <c r="N686" s="24">
        <v>6441.15</v>
      </c>
      <c r="O686" s="24">
        <v>623.30200000000002</v>
      </c>
      <c r="P686" s="24">
        <v>1031.3520000000001</v>
      </c>
      <c r="Q686">
        <v>21840</v>
      </c>
      <c r="R686">
        <v>0</v>
      </c>
      <c r="S686">
        <v>10478.022999999999</v>
      </c>
      <c r="T686">
        <v>8431.6939999999995</v>
      </c>
    </row>
    <row r="687" spans="1:20">
      <c r="A687" t="s">
        <v>68</v>
      </c>
      <c r="B687" s="14">
        <v>2010</v>
      </c>
      <c r="C687">
        <v>0</v>
      </c>
      <c r="D687">
        <v>287386458056.64398</v>
      </c>
      <c r="E687">
        <v>4889252</v>
      </c>
      <c r="F687">
        <v>121754146820.27779</v>
      </c>
      <c r="G687" s="24">
        <v>220</v>
      </c>
      <c r="H687" s="14">
        <v>80</v>
      </c>
      <c r="I687" s="18">
        <v>1</v>
      </c>
      <c r="J687" s="18">
        <v>0</v>
      </c>
      <c r="K687" s="20">
        <v>0</v>
      </c>
      <c r="L687" s="23">
        <f>'OOP-Exp'!$AC$33</f>
        <v>3857.6570000000002</v>
      </c>
      <c r="M687" s="23">
        <v>10748.933999999999</v>
      </c>
      <c r="N687" s="24">
        <v>6495.1880000000001</v>
      </c>
      <c r="O687" s="24">
        <v>650.44000000000005</v>
      </c>
      <c r="P687" s="24">
        <v>1062.7750000000001</v>
      </c>
      <c r="Q687">
        <v>21044</v>
      </c>
      <c r="R687">
        <v>0</v>
      </c>
      <c r="S687">
        <v>8945</v>
      </c>
      <c r="T687">
        <v>8613.7289999999994</v>
      </c>
    </row>
    <row r="688" spans="1:20">
      <c r="A688" t="s">
        <v>68</v>
      </c>
      <c r="B688" s="14">
        <v>2011</v>
      </c>
      <c r="C688">
        <v>0</v>
      </c>
      <c r="D688">
        <v>290170541988.45001</v>
      </c>
      <c r="E688">
        <v>4953000</v>
      </c>
      <c r="F688">
        <v>83807055937.104141</v>
      </c>
      <c r="G688" s="24">
        <v>221.2</v>
      </c>
      <c r="H688" s="14">
        <v>80</v>
      </c>
      <c r="I688" s="18">
        <v>1</v>
      </c>
      <c r="J688" s="18">
        <v>0</v>
      </c>
      <c r="K688" s="20">
        <v>0</v>
      </c>
      <c r="L688" s="23">
        <f>'OOP-Exp'!$AD$33</f>
        <v>4099.2830000000004</v>
      </c>
      <c r="M688" s="23">
        <v>11397.450999999999</v>
      </c>
      <c r="N688" s="24">
        <v>6699.6130000000003</v>
      </c>
      <c r="O688" s="24">
        <v>703.36300000000006</v>
      </c>
      <c r="P688" s="24">
        <v>1199.7660000000001</v>
      </c>
      <c r="Q688">
        <v>20778</v>
      </c>
      <c r="R688">
        <v>0</v>
      </c>
      <c r="S688">
        <v>9423.0059999999994</v>
      </c>
      <c r="T688">
        <v>9243.2350000000006</v>
      </c>
    </row>
    <row r="689" spans="1:20">
      <c r="A689" t="s">
        <v>68</v>
      </c>
      <c r="B689" s="14">
        <v>2012</v>
      </c>
      <c r="C689">
        <v>0</v>
      </c>
      <c r="D689">
        <v>298146943961.297</v>
      </c>
      <c r="E689">
        <v>5019000</v>
      </c>
      <c r="F689">
        <v>89265195022.012314</v>
      </c>
      <c r="G689" s="24">
        <v>221.6</v>
      </c>
      <c r="H689" s="14">
        <v>80</v>
      </c>
      <c r="I689" s="18">
        <v>1</v>
      </c>
      <c r="J689" s="18">
        <v>0</v>
      </c>
      <c r="K689" s="20">
        <v>0</v>
      </c>
      <c r="L689" s="23">
        <f>'OOP-Exp'!$AE$33</f>
        <v>4148.7359999999999</v>
      </c>
      <c r="M689" s="23">
        <v>11632.48</v>
      </c>
      <c r="N689" s="24">
        <v>7041.366</v>
      </c>
      <c r="O689" s="24">
        <v>760.18499999999995</v>
      </c>
      <c r="P689" s="24">
        <v>1209.461</v>
      </c>
      <c r="Q689">
        <v>19937</v>
      </c>
      <c r="R689">
        <v>0</v>
      </c>
      <c r="S689">
        <v>10833.611999999999</v>
      </c>
      <c r="T689">
        <v>9662.7160000000003</v>
      </c>
    </row>
    <row r="690" spans="1:20">
      <c r="A690" t="s">
        <v>68</v>
      </c>
      <c r="B690" s="14">
        <v>2013</v>
      </c>
      <c r="C690">
        <v>0</v>
      </c>
      <c r="D690">
        <v>300359410386.06702</v>
      </c>
      <c r="E690">
        <v>5080000</v>
      </c>
      <c r="F690">
        <v>91117030734.717285</v>
      </c>
      <c r="G690" s="24">
        <v>221.6</v>
      </c>
      <c r="H690" s="14">
        <v>63.123287671232873</v>
      </c>
      <c r="I690" s="18">
        <v>1</v>
      </c>
      <c r="J690" s="18">
        <v>0</v>
      </c>
      <c r="K690" s="20">
        <v>0</v>
      </c>
      <c r="L690" s="23">
        <f>'OOP-Exp'!$AF$33</f>
        <v>4169.0630000000001</v>
      </c>
      <c r="M690" s="23">
        <v>11919.123</v>
      </c>
      <c r="N690" s="24">
        <v>7287.4870000000001</v>
      </c>
      <c r="O690" s="24">
        <v>797.05600000000004</v>
      </c>
      <c r="P690" s="24">
        <v>1209.732</v>
      </c>
      <c r="Q690">
        <v>19600</v>
      </c>
      <c r="R690">
        <v>0</v>
      </c>
      <c r="S690">
        <v>13909.245999999999</v>
      </c>
      <c r="T690">
        <v>9997.6959999999999</v>
      </c>
    </row>
    <row r="691" spans="1:20">
      <c r="A691" t="s">
        <v>68</v>
      </c>
      <c r="B691" s="14">
        <v>2014</v>
      </c>
      <c r="C691">
        <v>0</v>
      </c>
      <c r="D691">
        <v>306993290467.28003</v>
      </c>
      <c r="E691">
        <v>5137000</v>
      </c>
      <c r="F691">
        <v>86157666969.642151</v>
      </c>
      <c r="G691" s="24">
        <v>220.9</v>
      </c>
      <c r="H691" s="14">
        <v>0</v>
      </c>
      <c r="I691" s="18">
        <v>1</v>
      </c>
      <c r="J691" s="18">
        <v>0</v>
      </c>
      <c r="K691" s="20">
        <v>0</v>
      </c>
      <c r="L691" s="23">
        <f>'OOP-Exp'!$AG$33</f>
        <v>4275.1080000000002</v>
      </c>
      <c r="M691" s="23">
        <v>12544.718999999999</v>
      </c>
      <c r="N691" s="24">
        <v>7616.8379999999997</v>
      </c>
      <c r="O691" s="24">
        <v>824.23800000000006</v>
      </c>
      <c r="P691" s="24">
        <v>1232.7460000000001</v>
      </c>
      <c r="Q691">
        <v>19751</v>
      </c>
      <c r="R691">
        <v>0</v>
      </c>
      <c r="S691">
        <v>15639.259</v>
      </c>
      <c r="T691">
        <v>10492.691000000001</v>
      </c>
    </row>
    <row r="692" spans="1:20">
      <c r="A692" t="s">
        <v>69</v>
      </c>
      <c r="B692" s="14">
        <v>1985</v>
      </c>
      <c r="C692">
        <v>0</v>
      </c>
      <c r="E692">
        <v>37202980</v>
      </c>
      <c r="G692" s="24">
        <v>635.20000000000005</v>
      </c>
      <c r="I692" s="18">
        <v>0</v>
      </c>
      <c r="J692" s="18">
        <v>0</v>
      </c>
      <c r="K692" s="20">
        <v>0</v>
      </c>
    </row>
    <row r="693" spans="1:20">
      <c r="A693" t="s">
        <v>69</v>
      </c>
      <c r="B693" s="14">
        <v>1986</v>
      </c>
      <c r="C693">
        <v>0</v>
      </c>
      <c r="E693">
        <v>37455680</v>
      </c>
      <c r="G693" s="24" t="s">
        <v>46</v>
      </c>
      <c r="I693" s="18">
        <v>0</v>
      </c>
      <c r="J693" s="18">
        <v>0</v>
      </c>
      <c r="K693" s="20">
        <v>0</v>
      </c>
    </row>
    <row r="694" spans="1:20">
      <c r="A694" t="s">
        <v>69</v>
      </c>
      <c r="B694" s="14">
        <v>1987</v>
      </c>
      <c r="C694">
        <v>0</v>
      </c>
      <c r="E694">
        <v>37663760</v>
      </c>
      <c r="G694" s="24" t="s">
        <v>46</v>
      </c>
      <c r="I694" s="18">
        <v>0</v>
      </c>
      <c r="J694" s="18">
        <v>0</v>
      </c>
      <c r="K694" s="20">
        <v>0</v>
      </c>
    </row>
    <row r="695" spans="1:20">
      <c r="A695" t="s">
        <v>69</v>
      </c>
      <c r="B695" s="14">
        <v>1988</v>
      </c>
      <c r="C695">
        <v>0</v>
      </c>
      <c r="E695">
        <v>37862060</v>
      </c>
      <c r="G695" s="24" t="s">
        <v>46</v>
      </c>
      <c r="I695" s="18">
        <v>0</v>
      </c>
      <c r="J695" s="18">
        <v>0</v>
      </c>
      <c r="K695" s="20">
        <v>0</v>
      </c>
    </row>
    <row r="696" spans="1:20">
      <c r="A696" t="s">
        <v>69</v>
      </c>
      <c r="B696" s="14">
        <v>1989</v>
      </c>
      <c r="C696">
        <v>0</v>
      </c>
      <c r="E696">
        <v>37937000</v>
      </c>
      <c r="G696" s="24" t="s">
        <v>46</v>
      </c>
      <c r="I696" s="18">
        <v>0</v>
      </c>
      <c r="J696" s="18">
        <v>0</v>
      </c>
      <c r="K696" s="20">
        <v>0</v>
      </c>
    </row>
    <row r="697" spans="1:20">
      <c r="A697" t="s">
        <v>69</v>
      </c>
      <c r="B697" s="14">
        <v>1990</v>
      </c>
      <c r="C697">
        <v>0</v>
      </c>
      <c r="D697">
        <v>375327031118.867</v>
      </c>
      <c r="E697">
        <v>38031000</v>
      </c>
      <c r="G697" s="24">
        <v>752.9</v>
      </c>
      <c r="I697" s="18">
        <v>0</v>
      </c>
      <c r="J697" s="18">
        <v>0</v>
      </c>
      <c r="K697" s="20">
        <v>0</v>
      </c>
      <c r="L697" s="23">
        <f>'OOP-Exp'!$I$34</f>
        <v>1489.0029999999999</v>
      </c>
      <c r="S697">
        <v>2616.9920000000002</v>
      </c>
    </row>
    <row r="698" spans="1:20">
      <c r="A698" t="s">
        <v>69</v>
      </c>
      <c r="B698" s="14">
        <v>1991</v>
      </c>
      <c r="C698">
        <v>0</v>
      </c>
      <c r="D698">
        <v>348995667455.11298</v>
      </c>
      <c r="E698">
        <v>38109000</v>
      </c>
      <c r="G698" s="24">
        <v>779</v>
      </c>
      <c r="H698" s="14">
        <v>0</v>
      </c>
      <c r="I698" s="18">
        <v>0</v>
      </c>
      <c r="J698" s="18">
        <v>0</v>
      </c>
      <c r="K698" s="20">
        <v>0</v>
      </c>
      <c r="L698" s="23">
        <f>'OOP-Exp'!$J$34</f>
        <v>2171.5369999999998</v>
      </c>
      <c r="P698" s="24">
        <v>3279.5239999999999</v>
      </c>
      <c r="S698">
        <v>1664.528</v>
      </c>
    </row>
    <row r="699" spans="1:20">
      <c r="A699" t="s">
        <v>69</v>
      </c>
      <c r="B699" s="14">
        <v>1992</v>
      </c>
      <c r="C699">
        <v>0</v>
      </c>
      <c r="D699">
        <v>357772833894.78302</v>
      </c>
      <c r="E699">
        <v>38173000</v>
      </c>
      <c r="G699" s="24">
        <v>790.9</v>
      </c>
      <c r="H699" s="14">
        <v>0</v>
      </c>
      <c r="I699" s="18">
        <v>0</v>
      </c>
      <c r="J699" s="18">
        <v>0</v>
      </c>
      <c r="K699" s="20">
        <v>0</v>
      </c>
      <c r="L699" s="23">
        <f>'OOP-Exp'!$K$34</f>
        <v>2742.0390000000002</v>
      </c>
      <c r="P699" s="24">
        <v>2967.0140000000001</v>
      </c>
      <c r="S699">
        <v>1712.4449999999999</v>
      </c>
    </row>
    <row r="700" spans="1:20">
      <c r="A700" t="s">
        <v>69</v>
      </c>
      <c r="B700" s="14">
        <v>1993</v>
      </c>
      <c r="C700">
        <v>0</v>
      </c>
      <c r="D700">
        <v>371147492650.09802</v>
      </c>
      <c r="E700">
        <v>38221000</v>
      </c>
      <c r="G700" s="24">
        <v>814.2</v>
      </c>
      <c r="H700" s="14">
        <v>11.931506849315069</v>
      </c>
      <c r="I700" s="18">
        <v>0</v>
      </c>
      <c r="J700" s="18">
        <v>0</v>
      </c>
      <c r="K700" s="20">
        <v>0</v>
      </c>
      <c r="L700" s="23">
        <f>'OOP-Exp'!$L$34</f>
        <v>4475.4639999999999</v>
      </c>
      <c r="P700" s="24">
        <v>2696.9180000000001</v>
      </c>
      <c r="S700">
        <v>1787.7850000000001</v>
      </c>
    </row>
    <row r="701" spans="1:20">
      <c r="A701" t="s">
        <v>69</v>
      </c>
      <c r="B701" s="14">
        <v>1994</v>
      </c>
      <c r="C701">
        <v>0</v>
      </c>
      <c r="D701">
        <v>390791594763.823</v>
      </c>
      <c r="E701">
        <v>38252000</v>
      </c>
      <c r="G701" s="24">
        <v>822.3</v>
      </c>
      <c r="H701" s="14">
        <v>65</v>
      </c>
      <c r="I701" s="18">
        <v>0</v>
      </c>
      <c r="J701" s="18">
        <v>0</v>
      </c>
      <c r="K701" s="20">
        <v>0</v>
      </c>
      <c r="L701" s="23">
        <f>'OOP-Exp'!$M$34</f>
        <v>5419.6319999999996</v>
      </c>
      <c r="P701" s="24">
        <v>2780.11</v>
      </c>
      <c r="S701">
        <v>1808.558</v>
      </c>
    </row>
    <row r="702" spans="1:20">
      <c r="A702" t="s">
        <v>69</v>
      </c>
      <c r="B702" s="14">
        <v>1995</v>
      </c>
      <c r="C702">
        <v>0</v>
      </c>
      <c r="D702">
        <v>417958866121.33002</v>
      </c>
      <c r="E702">
        <v>38275000</v>
      </c>
      <c r="F702">
        <v>204753868924.17834</v>
      </c>
      <c r="G702" s="24">
        <v>831.4</v>
      </c>
      <c r="H702" s="14">
        <v>82.082191780821915</v>
      </c>
      <c r="I702" s="18">
        <v>0</v>
      </c>
      <c r="J702" s="18">
        <v>0</v>
      </c>
      <c r="K702" s="20">
        <v>0</v>
      </c>
      <c r="L702" s="23">
        <f>'OOP-Exp'!$N$34</f>
        <v>5510.7619999999997</v>
      </c>
      <c r="P702" s="24">
        <v>3352.7829999999999</v>
      </c>
      <c r="S702">
        <v>2179.3820000000001</v>
      </c>
    </row>
    <row r="703" spans="1:20">
      <c r="A703" t="s">
        <v>69</v>
      </c>
      <c r="B703" s="14">
        <v>1996</v>
      </c>
      <c r="C703">
        <v>0</v>
      </c>
      <c r="D703">
        <v>444340558909.40002</v>
      </c>
      <c r="E703">
        <v>38289000</v>
      </c>
      <c r="F703">
        <v>192799368510.78867</v>
      </c>
      <c r="G703" s="24">
        <v>811.8</v>
      </c>
      <c r="H703" s="14">
        <v>68.173302107728347</v>
      </c>
      <c r="I703" s="18">
        <v>0</v>
      </c>
      <c r="J703" s="18">
        <v>0</v>
      </c>
      <c r="K703" s="20">
        <v>0</v>
      </c>
      <c r="L703" s="23">
        <f>'OOP-Exp'!$O$34</f>
        <v>6142.9409999999998</v>
      </c>
      <c r="P703" s="24">
        <v>3712.1460000000002</v>
      </c>
      <c r="S703">
        <v>2854.576</v>
      </c>
    </row>
    <row r="704" spans="1:20">
      <c r="A704" t="s">
        <v>69</v>
      </c>
      <c r="B704" s="14">
        <v>1997</v>
      </c>
      <c r="C704">
        <v>0</v>
      </c>
      <c r="D704">
        <v>475384897988.59601</v>
      </c>
      <c r="E704">
        <v>38292000</v>
      </c>
      <c r="F704">
        <v>204063721310.58475</v>
      </c>
      <c r="G704" s="24">
        <v>783.4</v>
      </c>
      <c r="H704" s="14">
        <v>55.794280221100685</v>
      </c>
      <c r="I704" s="18">
        <v>0</v>
      </c>
      <c r="J704" s="18">
        <v>0</v>
      </c>
      <c r="K704" s="20">
        <v>0</v>
      </c>
      <c r="L704" s="23">
        <f>'OOP-Exp'!$P$34</f>
        <v>7528.2</v>
      </c>
      <c r="P704" s="24">
        <v>2526.192</v>
      </c>
      <c r="S704">
        <v>3908.0140000000001</v>
      </c>
    </row>
    <row r="705" spans="1:20">
      <c r="A705" t="s">
        <v>69</v>
      </c>
      <c r="B705" s="14">
        <v>1998</v>
      </c>
      <c r="C705">
        <v>0</v>
      </c>
      <c r="D705">
        <v>498753734553.72601</v>
      </c>
      <c r="E705">
        <v>38283000</v>
      </c>
      <c r="F705">
        <v>193960339830.59851</v>
      </c>
      <c r="G705" s="24">
        <v>754.5</v>
      </c>
      <c r="H705" s="14">
        <v>0</v>
      </c>
      <c r="I705" s="18">
        <v>0</v>
      </c>
      <c r="J705" s="18">
        <v>0</v>
      </c>
      <c r="K705" s="20">
        <v>0</v>
      </c>
      <c r="L705" s="23">
        <f>'OOP-Exp'!$Q$34</f>
        <v>7822.0659999999998</v>
      </c>
      <c r="P705" s="24">
        <v>2393.7379999999998</v>
      </c>
      <c r="S705">
        <v>3285.5</v>
      </c>
    </row>
    <row r="706" spans="1:20">
      <c r="A706" t="s">
        <v>69</v>
      </c>
      <c r="B706" s="14">
        <v>1999</v>
      </c>
      <c r="C706">
        <v>0</v>
      </c>
      <c r="D706">
        <v>520949709232.07001</v>
      </c>
      <c r="E706">
        <v>38270000</v>
      </c>
      <c r="F706">
        <v>206124171451.85315</v>
      </c>
      <c r="G706" s="24">
        <v>736.5</v>
      </c>
      <c r="H706" s="14">
        <v>0</v>
      </c>
      <c r="I706" s="18">
        <v>1</v>
      </c>
      <c r="J706" s="18">
        <v>0</v>
      </c>
      <c r="K706" s="20">
        <v>0</v>
      </c>
      <c r="L706" s="23">
        <f>'OOP-Exp'!$R$34</f>
        <v>8547.6669999999995</v>
      </c>
      <c r="P706" s="24">
        <v>2735.962</v>
      </c>
      <c r="S706">
        <v>1918.346</v>
      </c>
    </row>
    <row r="707" spans="1:20">
      <c r="A707" t="s">
        <v>69</v>
      </c>
      <c r="B707" s="14">
        <v>2000</v>
      </c>
      <c r="C707">
        <v>0</v>
      </c>
      <c r="D707">
        <v>544253018107.32098</v>
      </c>
      <c r="E707">
        <v>38255940</v>
      </c>
      <c r="F707">
        <v>200214357771.14017</v>
      </c>
      <c r="G707" s="24">
        <v>744.7</v>
      </c>
      <c r="H707" s="14">
        <v>0</v>
      </c>
      <c r="I707" s="18">
        <v>1</v>
      </c>
      <c r="J707" s="18">
        <v>0</v>
      </c>
      <c r="K707" s="20">
        <v>0</v>
      </c>
      <c r="L707" s="23">
        <f>'OOP-Exp'!$S$34</f>
        <v>9002.36</v>
      </c>
      <c r="P707" s="24">
        <v>3293.1590000000001</v>
      </c>
      <c r="S707">
        <v>2000.037</v>
      </c>
    </row>
    <row r="708" spans="1:20">
      <c r="A708" t="s">
        <v>69</v>
      </c>
      <c r="B708" s="14">
        <v>2001</v>
      </c>
      <c r="C708">
        <v>0</v>
      </c>
      <c r="D708">
        <v>551207973762.08105</v>
      </c>
      <c r="E708">
        <v>38250790</v>
      </c>
      <c r="F708">
        <v>207044739104.51285</v>
      </c>
      <c r="G708" s="24">
        <v>774</v>
      </c>
      <c r="H708" s="14">
        <v>17.570776255707763</v>
      </c>
      <c r="I708" s="18">
        <v>1</v>
      </c>
      <c r="J708" s="18">
        <v>0</v>
      </c>
      <c r="K708" s="20">
        <v>0</v>
      </c>
      <c r="L708" s="23">
        <f>'OOP-Exp'!$T$34</f>
        <v>9096.8770000000004</v>
      </c>
      <c r="P708" s="24">
        <v>3672.0990000000002</v>
      </c>
      <c r="S708">
        <v>1765.827</v>
      </c>
    </row>
    <row r="709" spans="1:20">
      <c r="A709" t="s">
        <v>69</v>
      </c>
      <c r="B709" s="14">
        <v>2002</v>
      </c>
      <c r="C709">
        <v>0</v>
      </c>
      <c r="D709">
        <v>559170844512.97803</v>
      </c>
      <c r="E709">
        <v>38232300</v>
      </c>
      <c r="F709">
        <v>235153706951.48779</v>
      </c>
      <c r="G709" s="24">
        <v>805.1</v>
      </c>
      <c r="H709" s="14">
        <v>86.666666666666671</v>
      </c>
      <c r="I709" s="18">
        <v>1</v>
      </c>
      <c r="J709" s="18">
        <v>0</v>
      </c>
      <c r="K709" s="20">
        <v>0</v>
      </c>
      <c r="L709" s="23">
        <f>'OOP-Exp'!$U$34</f>
        <v>10136.438</v>
      </c>
      <c r="M709" s="23">
        <v>15586.279</v>
      </c>
      <c r="N709" s="24">
        <v>1696.62</v>
      </c>
      <c r="O709" s="24">
        <v>1178.867</v>
      </c>
      <c r="P709" s="24">
        <v>3877.4270000000001</v>
      </c>
      <c r="S709">
        <v>2454.7359999999999</v>
      </c>
      <c r="T709">
        <v>9590.1489999999994</v>
      </c>
    </row>
    <row r="710" spans="1:20">
      <c r="A710" t="s">
        <v>69</v>
      </c>
      <c r="B710" s="14">
        <v>2003</v>
      </c>
      <c r="C710">
        <v>0</v>
      </c>
      <c r="D710">
        <v>579090754829.55896</v>
      </c>
      <c r="E710">
        <v>38195180</v>
      </c>
      <c r="F710">
        <v>271587773107.51486</v>
      </c>
      <c r="G710" s="24">
        <v>857.9</v>
      </c>
      <c r="H710" s="14">
        <v>69.462530217566467</v>
      </c>
      <c r="I710" s="18">
        <v>1</v>
      </c>
      <c r="J710" s="18">
        <v>0</v>
      </c>
      <c r="K710" s="20">
        <v>0</v>
      </c>
      <c r="L710" s="23">
        <f>'OOP-Exp'!$V$34</f>
        <v>10737.341</v>
      </c>
      <c r="M710" s="23">
        <v>15126.791999999999</v>
      </c>
      <c r="N710" s="24">
        <v>1758.25</v>
      </c>
      <c r="O710" s="24">
        <v>1197.7249999999999</v>
      </c>
      <c r="P710" s="24">
        <v>4445.9309999999996</v>
      </c>
      <c r="Q710">
        <v>255168</v>
      </c>
      <c r="R710">
        <v>15553</v>
      </c>
      <c r="S710">
        <v>2730.7750000000001</v>
      </c>
      <c r="T710">
        <v>10120.641</v>
      </c>
    </row>
    <row r="711" spans="1:20">
      <c r="A711" t="s">
        <v>69</v>
      </c>
      <c r="B711" s="14">
        <v>2004</v>
      </c>
      <c r="C711">
        <v>0</v>
      </c>
      <c r="D711">
        <v>608830548135.59399</v>
      </c>
      <c r="E711">
        <v>38180250</v>
      </c>
      <c r="F711">
        <v>277322314675.76306</v>
      </c>
      <c r="G711" s="24">
        <v>912</v>
      </c>
      <c r="H711" s="14">
        <v>56.291296117718488</v>
      </c>
      <c r="I711" s="18">
        <v>1</v>
      </c>
      <c r="J711" s="18">
        <v>0</v>
      </c>
      <c r="K711" s="20">
        <v>0</v>
      </c>
      <c r="L711" s="23">
        <f>'OOP-Exp'!$W$34</f>
        <v>11626.944</v>
      </c>
      <c r="M711" s="23">
        <v>15234.732</v>
      </c>
      <c r="N711" s="24">
        <v>2331.3449999999998</v>
      </c>
      <c r="O711" s="24">
        <v>634.678</v>
      </c>
      <c r="P711" s="24">
        <v>4075.5169999999998</v>
      </c>
      <c r="Q711">
        <v>254601</v>
      </c>
      <c r="R711">
        <v>15849</v>
      </c>
      <c r="S711">
        <v>3082.348</v>
      </c>
      <c r="T711">
        <v>11300.285</v>
      </c>
    </row>
    <row r="712" spans="1:20">
      <c r="A712" t="s">
        <v>69</v>
      </c>
      <c r="B712" s="14">
        <v>2005</v>
      </c>
      <c r="C712">
        <v>0</v>
      </c>
      <c r="D712">
        <v>630426380754.62</v>
      </c>
      <c r="E712">
        <v>38161310</v>
      </c>
      <c r="F712">
        <v>296369745856.55444</v>
      </c>
      <c r="G712" s="24">
        <v>966.2</v>
      </c>
      <c r="H712" s="14">
        <v>40.419016921837226</v>
      </c>
      <c r="I712" s="18">
        <v>1</v>
      </c>
      <c r="J712" s="18">
        <v>0</v>
      </c>
      <c r="K712" s="20">
        <v>0</v>
      </c>
      <c r="L712" s="23">
        <f>'OOP-Exp'!$X$34</f>
        <v>11561.585999999999</v>
      </c>
      <c r="M712" s="23">
        <v>15997.021000000001</v>
      </c>
      <c r="N712" s="24">
        <v>2329.1860000000001</v>
      </c>
      <c r="O712" s="24">
        <v>893.75900000000001</v>
      </c>
      <c r="P712" s="24">
        <v>4163.08</v>
      </c>
      <c r="Q712">
        <v>248860</v>
      </c>
      <c r="R712">
        <v>14892</v>
      </c>
      <c r="S712">
        <v>4139.6949999999997</v>
      </c>
      <c r="T712">
        <v>10876.23</v>
      </c>
    </row>
    <row r="713" spans="1:20">
      <c r="A713" t="s">
        <v>69</v>
      </c>
      <c r="B713" s="14">
        <v>2006</v>
      </c>
      <c r="C713">
        <v>0</v>
      </c>
      <c r="D713">
        <v>669466966071.474</v>
      </c>
      <c r="E713">
        <v>38132280</v>
      </c>
      <c r="F713">
        <v>318036976901.91443</v>
      </c>
      <c r="G713" s="24">
        <v>1030.8</v>
      </c>
      <c r="H713" s="14">
        <v>9.1282689912826882</v>
      </c>
      <c r="I713" s="18">
        <v>1</v>
      </c>
      <c r="J713" s="18">
        <v>0</v>
      </c>
      <c r="K713" s="20">
        <v>0</v>
      </c>
      <c r="L713" s="23">
        <f>'OOP-Exp'!$Y$34</f>
        <v>12042.909</v>
      </c>
      <c r="M713" s="23">
        <v>17193.25</v>
      </c>
      <c r="N713" s="24">
        <v>2468.4560000000001</v>
      </c>
      <c r="O713" s="24">
        <v>956.34199999999998</v>
      </c>
      <c r="P713" s="24">
        <v>4351.6629999999996</v>
      </c>
      <c r="Q713">
        <v>246851</v>
      </c>
      <c r="R713">
        <v>14214</v>
      </c>
      <c r="S713">
        <v>4175.1620000000003</v>
      </c>
      <c r="T713">
        <v>12380.745999999999</v>
      </c>
    </row>
    <row r="714" spans="1:20">
      <c r="A714" t="s">
        <v>69</v>
      </c>
      <c r="B714" s="14">
        <v>2007</v>
      </c>
      <c r="C714">
        <v>0</v>
      </c>
      <c r="D714">
        <v>717679806585.39001</v>
      </c>
      <c r="E714">
        <v>38115970</v>
      </c>
      <c r="F714">
        <v>320128254525.47906</v>
      </c>
      <c r="G714" s="24">
        <v>1087.9000000000001</v>
      </c>
      <c r="H714" s="14">
        <v>9.308525998520043</v>
      </c>
      <c r="I714" s="18">
        <v>1</v>
      </c>
      <c r="J714" s="18">
        <v>0</v>
      </c>
      <c r="K714" s="20">
        <v>0</v>
      </c>
      <c r="L714" s="23">
        <f>'OOP-Exp'!$Z$34</f>
        <v>12696.251</v>
      </c>
      <c r="M714" s="23">
        <v>19516.857</v>
      </c>
      <c r="N714" s="24">
        <v>2497.201</v>
      </c>
      <c r="O714" s="24">
        <v>1021.336</v>
      </c>
      <c r="P714" s="24">
        <v>4220.57</v>
      </c>
      <c r="Q714">
        <v>244877</v>
      </c>
      <c r="R714">
        <v>14032</v>
      </c>
      <c r="S714">
        <v>5234.8950000000004</v>
      </c>
      <c r="T714">
        <v>14237.844999999999</v>
      </c>
    </row>
    <row r="715" spans="1:20">
      <c r="A715" t="s">
        <v>69</v>
      </c>
      <c r="B715" s="14">
        <v>2008</v>
      </c>
      <c r="C715">
        <v>0</v>
      </c>
      <c r="D715">
        <v>745815636232.578</v>
      </c>
      <c r="E715">
        <v>38115910</v>
      </c>
      <c r="F715">
        <v>350824217127.44238</v>
      </c>
      <c r="G715" s="24">
        <v>1140.2</v>
      </c>
      <c r="H715" s="14">
        <v>15.789473684210526</v>
      </c>
      <c r="I715" s="18">
        <v>1</v>
      </c>
      <c r="J715" s="18">
        <v>0</v>
      </c>
      <c r="K715" s="20">
        <v>0</v>
      </c>
      <c r="L715" s="23">
        <f>'OOP-Exp'!$AA$34</f>
        <v>13599.636</v>
      </c>
      <c r="M715" s="23">
        <v>23488.112000000001</v>
      </c>
      <c r="N715" s="24">
        <v>2651.8409999999999</v>
      </c>
      <c r="O715" s="24">
        <v>1144.982</v>
      </c>
      <c r="P715" s="24">
        <v>4517.3599999999997</v>
      </c>
      <c r="Q715">
        <v>252375</v>
      </c>
      <c r="R715">
        <v>2674</v>
      </c>
      <c r="S715">
        <v>6191.2560000000003</v>
      </c>
      <c r="T715">
        <v>17186.902999999998</v>
      </c>
    </row>
    <row r="716" spans="1:20">
      <c r="A716" t="s">
        <v>69</v>
      </c>
      <c r="B716" s="14">
        <v>2009</v>
      </c>
      <c r="C716">
        <v>0</v>
      </c>
      <c r="D716">
        <v>765461993842.95898</v>
      </c>
      <c r="E716">
        <v>38153390</v>
      </c>
      <c r="F716">
        <v>384713543485.53271</v>
      </c>
      <c r="G716" s="24">
        <v>1200.2</v>
      </c>
      <c r="H716" s="14">
        <v>15.789473684210526</v>
      </c>
      <c r="I716" s="18">
        <v>1</v>
      </c>
      <c r="J716" s="18">
        <v>0</v>
      </c>
      <c r="K716" s="20">
        <v>0</v>
      </c>
      <c r="L716" s="23">
        <f>'OOP-Exp'!$AB$34</f>
        <v>14459.045</v>
      </c>
      <c r="M716" s="23">
        <v>25114.453000000001</v>
      </c>
      <c r="N716" s="24">
        <v>2742.8980000000001</v>
      </c>
      <c r="O716" s="24">
        <v>1192.163</v>
      </c>
      <c r="P716" s="24">
        <v>4831.8869999999997</v>
      </c>
      <c r="Q716">
        <v>253815</v>
      </c>
      <c r="R716">
        <v>1919</v>
      </c>
      <c r="S716">
        <v>6699.6970000000001</v>
      </c>
      <c r="T716">
        <v>18103.094000000001</v>
      </c>
    </row>
    <row r="717" spans="1:20">
      <c r="A717" t="s">
        <v>69</v>
      </c>
      <c r="B717" s="14">
        <v>2010</v>
      </c>
      <c r="C717">
        <v>0</v>
      </c>
      <c r="D717">
        <v>793775248237.34094</v>
      </c>
      <c r="E717">
        <v>38516690</v>
      </c>
      <c r="F717">
        <v>425479408560.17944</v>
      </c>
      <c r="G717" s="24">
        <v>1257.9000000000001</v>
      </c>
      <c r="H717" s="14">
        <v>15.789473684210526</v>
      </c>
      <c r="I717" s="18">
        <v>1</v>
      </c>
      <c r="J717" s="18">
        <v>0</v>
      </c>
      <c r="K717" s="20">
        <v>0</v>
      </c>
      <c r="L717" s="23">
        <f>'OOP-Exp'!$AC$34</f>
        <v>14584.805</v>
      </c>
      <c r="M717" s="23">
        <v>25150.475999999999</v>
      </c>
      <c r="N717" s="24">
        <v>3018.3229999999999</v>
      </c>
      <c r="O717" s="24">
        <v>1102.0260000000001</v>
      </c>
      <c r="P717" s="24">
        <v>4974.326</v>
      </c>
      <c r="Q717">
        <v>251456</v>
      </c>
      <c r="R717">
        <v>1876</v>
      </c>
      <c r="S717">
        <v>6710.3869999999997</v>
      </c>
      <c r="T717">
        <v>18243.03</v>
      </c>
    </row>
    <row r="718" spans="1:20">
      <c r="A718" t="s">
        <v>69</v>
      </c>
      <c r="B718" s="14">
        <v>2011</v>
      </c>
      <c r="C718">
        <v>0</v>
      </c>
      <c r="D718">
        <v>833531574871.823</v>
      </c>
      <c r="E718">
        <v>38525670</v>
      </c>
      <c r="F718">
        <v>456808644292.75385</v>
      </c>
      <c r="G718" s="24">
        <v>1326.4</v>
      </c>
      <c r="H718" s="14">
        <v>15.750286271682429</v>
      </c>
      <c r="I718" s="18">
        <v>1</v>
      </c>
      <c r="J718" s="18">
        <v>1</v>
      </c>
      <c r="K718" s="20">
        <v>0</v>
      </c>
      <c r="L718" s="23">
        <f>'OOP-Exp'!$AD$34</f>
        <v>15298.394</v>
      </c>
      <c r="M718" s="23">
        <v>25056.382000000001</v>
      </c>
      <c r="N718" s="24">
        <v>3187.8</v>
      </c>
      <c r="O718" s="24">
        <v>1121.1279999999999</v>
      </c>
      <c r="P718" s="24">
        <v>4995.6580000000004</v>
      </c>
      <c r="Q718">
        <v>252281</v>
      </c>
      <c r="R718">
        <v>1979</v>
      </c>
      <c r="S718">
        <v>7094.2449999999999</v>
      </c>
      <c r="T718">
        <v>17897.476999999999</v>
      </c>
    </row>
    <row r="719" spans="1:20">
      <c r="A719" t="s">
        <v>69</v>
      </c>
      <c r="B719" s="14">
        <v>2012</v>
      </c>
      <c r="C719">
        <v>1</v>
      </c>
      <c r="D719">
        <v>846548948429.13501</v>
      </c>
      <c r="E719">
        <v>38533790</v>
      </c>
      <c r="F719">
        <v>460192473855.56201</v>
      </c>
      <c r="G719" s="24">
        <v>1388.4</v>
      </c>
      <c r="H719" s="14">
        <v>15</v>
      </c>
      <c r="I719" s="18">
        <v>1</v>
      </c>
      <c r="J719" s="18">
        <v>1</v>
      </c>
      <c r="K719" s="20">
        <v>0</v>
      </c>
      <c r="L719" s="23">
        <f>'OOP-Exp'!$AE$34</f>
        <v>15904.155000000001</v>
      </c>
      <c r="M719" s="23">
        <v>25825.982</v>
      </c>
      <c r="N719" s="24">
        <v>3419.1350000000002</v>
      </c>
      <c r="O719" s="24">
        <v>1068.6130000000001</v>
      </c>
      <c r="P719" s="24">
        <v>3914.893</v>
      </c>
      <c r="Q719">
        <v>252352</v>
      </c>
      <c r="R719">
        <v>1355</v>
      </c>
      <c r="S719">
        <v>6398.9539999999997</v>
      </c>
      <c r="T719">
        <v>18133.232</v>
      </c>
    </row>
    <row r="720" spans="1:20">
      <c r="A720" t="s">
        <v>69</v>
      </c>
      <c r="B720" s="14">
        <v>2013</v>
      </c>
      <c r="C720">
        <v>1</v>
      </c>
      <c r="D720">
        <v>857255405851.93701</v>
      </c>
      <c r="F720">
        <v>477491261059.52893</v>
      </c>
      <c r="G720" s="24">
        <v>1441</v>
      </c>
      <c r="H720" s="14">
        <v>15.075702956020187</v>
      </c>
      <c r="I720" s="18">
        <v>1</v>
      </c>
      <c r="J720" s="18">
        <v>1</v>
      </c>
      <c r="K720" s="20">
        <v>0</v>
      </c>
      <c r="L720" s="23">
        <f>'OOP-Exp'!$AF$34</f>
        <v>16237.963</v>
      </c>
      <c r="M720" s="23">
        <v>26929.710999999999</v>
      </c>
      <c r="N720" s="24">
        <v>3061.3980000000001</v>
      </c>
      <c r="O720" s="24">
        <v>1426.5350000000001</v>
      </c>
      <c r="P720" s="24">
        <v>3845.1179999999999</v>
      </c>
      <c r="Q720">
        <v>251383</v>
      </c>
      <c r="R720">
        <v>728</v>
      </c>
      <c r="T720">
        <v>19139.352999999999</v>
      </c>
    </row>
    <row r="721" spans="1:20">
      <c r="A721" t="s">
        <v>69</v>
      </c>
      <c r="B721" s="14">
        <v>2014</v>
      </c>
      <c r="C721">
        <v>1</v>
      </c>
      <c r="D721">
        <v>885836719926.29102</v>
      </c>
      <c r="F721">
        <v>444025655863.05334</v>
      </c>
      <c r="G721" s="24">
        <v>1480.5</v>
      </c>
      <c r="H721" s="14">
        <v>15.789473684210527</v>
      </c>
      <c r="I721" s="18">
        <v>1</v>
      </c>
      <c r="J721" s="18">
        <v>1</v>
      </c>
      <c r="K721" s="20">
        <v>0</v>
      </c>
      <c r="L721" s="23">
        <f>'OOP-Exp'!$AG$34</f>
        <v>16435.916000000001</v>
      </c>
      <c r="M721" s="23">
        <v>27272.255000000001</v>
      </c>
      <c r="N721" s="24">
        <v>3056.6239999999998</v>
      </c>
      <c r="O721" s="24">
        <v>1514.577</v>
      </c>
      <c r="P721" s="24">
        <v>4024.5070000000001</v>
      </c>
      <c r="Q721">
        <v>251904</v>
      </c>
      <c r="R721">
        <v>542</v>
      </c>
      <c r="T721">
        <v>19569.502</v>
      </c>
    </row>
    <row r="722" spans="1:20">
      <c r="A722" t="s">
        <v>70</v>
      </c>
      <c r="B722" s="14">
        <v>1985</v>
      </c>
      <c r="C722">
        <v>1</v>
      </c>
      <c r="D722">
        <v>151038611698.612</v>
      </c>
      <c r="E722">
        <v>10023610</v>
      </c>
      <c r="G722" s="24">
        <v>195.1</v>
      </c>
      <c r="H722" s="14">
        <v>44.818694601128122</v>
      </c>
      <c r="I722" s="18">
        <v>0</v>
      </c>
      <c r="J722" s="18">
        <v>0</v>
      </c>
      <c r="K722" s="20">
        <v>0</v>
      </c>
      <c r="L722" s="23">
        <f>'OOP-Exp'!D$35</f>
        <v>3828.0010000000002</v>
      </c>
      <c r="P722" s="24">
        <v>1382.65</v>
      </c>
      <c r="Q722">
        <v>39685</v>
      </c>
      <c r="S722">
        <v>115.976</v>
      </c>
    </row>
    <row r="723" spans="1:20">
      <c r="A723" t="s">
        <v>70</v>
      </c>
      <c r="B723" s="14">
        <v>1986</v>
      </c>
      <c r="C723">
        <v>0</v>
      </c>
      <c r="D723">
        <v>157293053641.41199</v>
      </c>
      <c r="E723">
        <v>10032730</v>
      </c>
      <c r="G723" s="24">
        <v>202.1</v>
      </c>
      <c r="H723" s="14">
        <v>0</v>
      </c>
      <c r="I723" s="18">
        <v>0</v>
      </c>
      <c r="J723" s="18">
        <v>0</v>
      </c>
      <c r="K723" s="20">
        <v>0</v>
      </c>
      <c r="L723" s="23">
        <f>'OOP-Exp'!$E$35</f>
        <v>4601.6030000000001</v>
      </c>
      <c r="P723" s="24">
        <v>1495.5419999999999</v>
      </c>
      <c r="Q723">
        <v>39668</v>
      </c>
      <c r="S723">
        <v>136.58699999999999</v>
      </c>
    </row>
    <row r="724" spans="1:20">
      <c r="A724" t="s">
        <v>70</v>
      </c>
      <c r="B724" s="14">
        <v>1987</v>
      </c>
      <c r="C724">
        <v>0</v>
      </c>
      <c r="D724">
        <v>167330542932.862</v>
      </c>
      <c r="E724">
        <v>10030030</v>
      </c>
      <c r="G724" s="24">
        <v>211.6</v>
      </c>
      <c r="H724" s="14">
        <v>0</v>
      </c>
      <c r="I724" s="18">
        <v>0</v>
      </c>
      <c r="J724" s="18">
        <v>0</v>
      </c>
      <c r="K724" s="20">
        <v>0</v>
      </c>
      <c r="L724" s="23">
        <f>'OOP-Exp'!$F$35</f>
        <v>4849.1469999999999</v>
      </c>
      <c r="P724" s="24">
        <v>1744.492</v>
      </c>
      <c r="Q724">
        <v>40348</v>
      </c>
      <c r="S724">
        <v>119.188</v>
      </c>
    </row>
    <row r="725" spans="1:20">
      <c r="A725" t="s">
        <v>70</v>
      </c>
      <c r="B725" s="14">
        <v>1988</v>
      </c>
      <c r="C725">
        <v>0</v>
      </c>
      <c r="D725">
        <v>179862108106.54599</v>
      </c>
      <c r="E725">
        <v>10019610</v>
      </c>
      <c r="G725" s="24">
        <v>222.6</v>
      </c>
      <c r="H725" s="14">
        <v>0</v>
      </c>
      <c r="I725" s="18">
        <v>0</v>
      </c>
      <c r="J725" s="18">
        <v>0</v>
      </c>
      <c r="K725" s="20">
        <v>0</v>
      </c>
      <c r="L725" s="23">
        <f>'OOP-Exp'!$G$35</f>
        <v>5160.7709999999997</v>
      </c>
      <c r="P725" s="24">
        <v>1647.4870000000001</v>
      </c>
      <c r="Q725">
        <v>40309</v>
      </c>
      <c r="S725">
        <v>102.497</v>
      </c>
    </row>
    <row r="726" spans="1:20">
      <c r="A726" t="s">
        <v>70</v>
      </c>
      <c r="B726" s="14">
        <v>1989</v>
      </c>
      <c r="C726">
        <v>0</v>
      </c>
      <c r="D726">
        <v>191446377009.91599</v>
      </c>
      <c r="E726">
        <v>10005000</v>
      </c>
      <c r="G726" s="24">
        <v>232.2</v>
      </c>
      <c r="H726" s="14">
        <v>0</v>
      </c>
      <c r="I726" s="18">
        <v>0</v>
      </c>
      <c r="J726" s="18">
        <v>0</v>
      </c>
      <c r="K726" s="20">
        <v>0</v>
      </c>
      <c r="L726" s="23">
        <f>'OOP-Exp'!$H$35</f>
        <v>5126.5460000000003</v>
      </c>
      <c r="P726" s="24">
        <v>1621.88</v>
      </c>
      <c r="Q726">
        <v>40721</v>
      </c>
      <c r="S726">
        <v>99.228999999999999</v>
      </c>
    </row>
    <row r="727" spans="1:20">
      <c r="A727" t="s">
        <v>70</v>
      </c>
      <c r="B727" s="14">
        <v>1990</v>
      </c>
      <c r="C727">
        <v>0</v>
      </c>
      <c r="D727">
        <v>199009510801.89301</v>
      </c>
      <c r="E727">
        <v>9983218</v>
      </c>
      <c r="F727">
        <v>112404551891.1252</v>
      </c>
      <c r="G727" s="24">
        <v>245.4</v>
      </c>
      <c r="H727" s="14">
        <v>0</v>
      </c>
      <c r="I727" s="18">
        <v>0</v>
      </c>
      <c r="J727" s="18">
        <v>0</v>
      </c>
      <c r="K727" s="20">
        <v>0</v>
      </c>
      <c r="L727" s="23">
        <f>'OOP-Exp'!$I$35</f>
        <v>3913.7689999999998</v>
      </c>
      <c r="P727" s="24">
        <v>1757.9659999999999</v>
      </c>
      <c r="Q727">
        <v>40383</v>
      </c>
      <c r="S727">
        <v>123.29300000000001</v>
      </c>
    </row>
    <row r="728" spans="1:20">
      <c r="A728" t="s">
        <v>70</v>
      </c>
      <c r="B728" s="14">
        <v>1991</v>
      </c>
      <c r="C728">
        <v>0</v>
      </c>
      <c r="D728">
        <v>207702657126.60101</v>
      </c>
      <c r="E728">
        <v>9960235</v>
      </c>
      <c r="F728">
        <v>124528128080.25365</v>
      </c>
      <c r="G728" s="24">
        <v>259.39999999999998</v>
      </c>
      <c r="H728" s="14">
        <v>0</v>
      </c>
      <c r="I728" s="18">
        <v>0</v>
      </c>
      <c r="J728" s="18">
        <v>0</v>
      </c>
      <c r="K728" s="20">
        <v>0</v>
      </c>
      <c r="L728" s="23">
        <f>'OOP-Exp'!$J$35</f>
        <v>4832.3339999999998</v>
      </c>
      <c r="P728" s="24">
        <v>1986.92</v>
      </c>
      <c r="Q728">
        <v>39895</v>
      </c>
      <c r="S728">
        <v>145.798</v>
      </c>
    </row>
    <row r="729" spans="1:20">
      <c r="A729" t="s">
        <v>70</v>
      </c>
      <c r="B729" s="14">
        <v>1992</v>
      </c>
      <c r="C729">
        <v>0</v>
      </c>
      <c r="D729">
        <v>209965528709.86301</v>
      </c>
      <c r="E729">
        <v>9952493</v>
      </c>
      <c r="F729">
        <v>114422814525.72694</v>
      </c>
      <c r="G729" s="24">
        <v>268.8</v>
      </c>
      <c r="H729" s="14">
        <v>0</v>
      </c>
      <c r="I729" s="18">
        <v>1</v>
      </c>
      <c r="J729" s="18">
        <v>0</v>
      </c>
      <c r="K729" s="20">
        <v>0</v>
      </c>
      <c r="L729" s="23">
        <f>'OOP-Exp'!$K$35</f>
        <v>5461.2190000000001</v>
      </c>
      <c r="P729" s="24">
        <v>2049.857</v>
      </c>
      <c r="Q729">
        <v>39875</v>
      </c>
      <c r="S729">
        <v>195</v>
      </c>
    </row>
    <row r="730" spans="1:20">
      <c r="A730" t="s">
        <v>70</v>
      </c>
      <c r="B730" s="14">
        <v>1993</v>
      </c>
      <c r="C730">
        <v>0</v>
      </c>
      <c r="D730">
        <v>205675351266.83899</v>
      </c>
      <c r="E730">
        <v>9964674</v>
      </c>
      <c r="F730">
        <v>110416812327.60252</v>
      </c>
      <c r="G730" s="24">
        <v>279.89999999999998</v>
      </c>
      <c r="H730" s="14">
        <v>0</v>
      </c>
      <c r="I730" s="18">
        <v>1</v>
      </c>
      <c r="J730" s="18">
        <v>0</v>
      </c>
      <c r="K730" s="20">
        <v>0</v>
      </c>
      <c r="L730" s="23">
        <f>'OOP-Exp'!$L$35</f>
        <v>5110.0190000000002</v>
      </c>
      <c r="P730" s="24">
        <v>2180.357</v>
      </c>
      <c r="Q730">
        <v>39410</v>
      </c>
      <c r="S730">
        <v>213.70500000000001</v>
      </c>
    </row>
    <row r="731" spans="1:20">
      <c r="A731" t="s">
        <v>70</v>
      </c>
      <c r="B731" s="14">
        <v>1994</v>
      </c>
      <c r="C731">
        <v>0</v>
      </c>
      <c r="D731">
        <v>207659785689.698</v>
      </c>
      <c r="E731">
        <v>9991525</v>
      </c>
      <c r="F731">
        <v>117697413333.20702</v>
      </c>
      <c r="G731" s="24">
        <v>289</v>
      </c>
      <c r="H731" s="14">
        <v>0</v>
      </c>
      <c r="I731" s="18">
        <v>1</v>
      </c>
      <c r="J731" s="18">
        <v>0</v>
      </c>
      <c r="K731" s="20">
        <v>0</v>
      </c>
      <c r="L731" s="23">
        <f>'OOP-Exp'!$M$35</f>
        <v>5138.6559999999999</v>
      </c>
      <c r="P731" s="24">
        <v>2203.35</v>
      </c>
      <c r="Q731">
        <v>39219</v>
      </c>
      <c r="S731">
        <v>288.61099999999999</v>
      </c>
    </row>
    <row r="732" spans="1:20">
      <c r="A732" t="s">
        <v>70</v>
      </c>
      <c r="B732" s="14">
        <v>1995</v>
      </c>
      <c r="C732">
        <v>0</v>
      </c>
      <c r="D732">
        <v>216553398296.79501</v>
      </c>
      <c r="E732">
        <v>10026180</v>
      </c>
      <c r="F732">
        <v>126380563246.00957</v>
      </c>
      <c r="G732" s="24">
        <v>302.2</v>
      </c>
      <c r="H732" s="14">
        <v>13.850837138508371</v>
      </c>
      <c r="I732" s="18">
        <v>1</v>
      </c>
      <c r="J732" s="18">
        <v>0</v>
      </c>
      <c r="K732" s="20">
        <v>0</v>
      </c>
      <c r="L732" s="23">
        <f>'OOP-Exp'!$N$35</f>
        <v>6102.38</v>
      </c>
      <c r="P732" s="24">
        <v>2433.5819999999999</v>
      </c>
      <c r="Q732">
        <v>39290</v>
      </c>
      <c r="S732">
        <v>301.44200000000001</v>
      </c>
    </row>
    <row r="733" spans="1:20">
      <c r="A733" t="s">
        <v>70</v>
      </c>
      <c r="B733" s="14">
        <v>1996</v>
      </c>
      <c r="C733">
        <v>0</v>
      </c>
      <c r="D733">
        <v>224125587141.065</v>
      </c>
      <c r="E733">
        <v>10063940</v>
      </c>
      <c r="F733">
        <v>128887901397.21225</v>
      </c>
      <c r="G733" s="24">
        <v>312.5</v>
      </c>
      <c r="H733" s="14">
        <v>77.777777777777786</v>
      </c>
      <c r="I733" s="18">
        <v>1</v>
      </c>
      <c r="J733" s="18">
        <v>0</v>
      </c>
      <c r="K733" s="20">
        <v>0</v>
      </c>
      <c r="L733" s="23">
        <f>'OOP-Exp'!$O$35</f>
        <v>6092.8119999999999</v>
      </c>
      <c r="P733" s="24">
        <v>2693.806</v>
      </c>
      <c r="Q733">
        <v>40099</v>
      </c>
      <c r="S733">
        <v>352.66500000000002</v>
      </c>
    </row>
    <row r="734" spans="1:20">
      <c r="A734" t="s">
        <v>70</v>
      </c>
      <c r="B734" s="14">
        <v>1997</v>
      </c>
      <c r="C734">
        <v>0</v>
      </c>
      <c r="D734">
        <v>234045855469.98499</v>
      </c>
      <c r="E734">
        <v>10108980</v>
      </c>
      <c r="F734">
        <v>125677943470.27254</v>
      </c>
      <c r="G734" s="24">
        <v>320.2</v>
      </c>
      <c r="H734" s="14">
        <v>77.066881547139388</v>
      </c>
      <c r="I734" s="18">
        <v>1</v>
      </c>
      <c r="J734" s="18">
        <v>0</v>
      </c>
      <c r="K734" s="20">
        <v>0</v>
      </c>
      <c r="L734" s="23">
        <f>'OOP-Exp'!$P$35</f>
        <v>6273.8310000000001</v>
      </c>
      <c r="P734" s="24">
        <v>2878.8629999999998</v>
      </c>
      <c r="Q734">
        <v>39720</v>
      </c>
      <c r="S734">
        <v>407.65699999999998</v>
      </c>
    </row>
    <row r="735" spans="1:20">
      <c r="A735" t="s">
        <v>70</v>
      </c>
      <c r="B735" s="14">
        <v>1998</v>
      </c>
      <c r="C735">
        <v>0</v>
      </c>
      <c r="D735">
        <v>245260797938.427</v>
      </c>
      <c r="E735">
        <v>10160200</v>
      </c>
      <c r="F735">
        <v>122181571708.98618</v>
      </c>
      <c r="G735" s="24">
        <v>327.8</v>
      </c>
      <c r="H735" s="14">
        <v>82.35294117647058</v>
      </c>
      <c r="I735" s="18">
        <v>1</v>
      </c>
      <c r="J735" s="18">
        <v>0</v>
      </c>
      <c r="K735" s="20">
        <v>0</v>
      </c>
      <c r="L735" s="23">
        <f>'OOP-Exp'!$Q$35</f>
        <v>6249.6670000000004</v>
      </c>
      <c r="Q735">
        <v>39180</v>
      </c>
      <c r="S735">
        <v>378.34199999999998</v>
      </c>
    </row>
    <row r="736" spans="1:20">
      <c r="A736" t="s">
        <v>70</v>
      </c>
      <c r="B736" s="14">
        <v>1999</v>
      </c>
      <c r="C736">
        <v>0</v>
      </c>
      <c r="D736">
        <v>254797061100.24799</v>
      </c>
      <c r="E736">
        <v>10217830</v>
      </c>
      <c r="F736">
        <v>124921903116.22958</v>
      </c>
      <c r="G736" s="24">
        <v>332.2</v>
      </c>
      <c r="H736" s="14">
        <v>84.795792866533773</v>
      </c>
      <c r="I736" s="18">
        <v>1</v>
      </c>
      <c r="J736" s="18">
        <v>0</v>
      </c>
      <c r="K736" s="20">
        <v>0</v>
      </c>
      <c r="L736" s="23">
        <f>'OOP-Exp'!$R$35</f>
        <v>6609.6030000000001</v>
      </c>
      <c r="Q736">
        <v>38262</v>
      </c>
      <c r="S736">
        <v>403.89600000000002</v>
      </c>
    </row>
    <row r="737" spans="1:20">
      <c r="A737" t="s">
        <v>70</v>
      </c>
      <c r="B737" s="14">
        <v>2000</v>
      </c>
      <c r="C737">
        <v>0</v>
      </c>
      <c r="D737">
        <v>264447484487.427</v>
      </c>
      <c r="E737">
        <v>10289900</v>
      </c>
      <c r="F737">
        <v>126739101415.44427</v>
      </c>
      <c r="G737" s="24">
        <v>338.7</v>
      </c>
      <c r="H737" s="14">
        <v>69.672131147540981</v>
      </c>
      <c r="I737" s="18">
        <v>1</v>
      </c>
      <c r="J737" s="18">
        <v>0</v>
      </c>
      <c r="K737" s="20">
        <v>0</v>
      </c>
      <c r="L737" s="23">
        <f>'OOP-Exp'!$S$35</f>
        <v>6646.5330000000004</v>
      </c>
      <c r="M737" s="23">
        <v>10711.842000000001</v>
      </c>
      <c r="N737" s="24">
        <v>166.92699999999999</v>
      </c>
      <c r="O737" s="24">
        <v>585.274</v>
      </c>
      <c r="P737" s="24">
        <v>2772.672</v>
      </c>
      <c r="Q737">
        <v>38165</v>
      </c>
      <c r="T737">
        <v>7448.6360000000004</v>
      </c>
    </row>
    <row r="738" spans="1:20">
      <c r="A738" t="s">
        <v>70</v>
      </c>
      <c r="B738" s="14">
        <v>2001</v>
      </c>
      <c r="C738">
        <v>0</v>
      </c>
      <c r="D738">
        <v>269586507904.28699</v>
      </c>
      <c r="E738">
        <v>10362720</v>
      </c>
      <c r="F738">
        <v>136297546666.24942</v>
      </c>
      <c r="G738" s="24">
        <v>358.8</v>
      </c>
      <c r="H738" s="14">
        <v>57.894736842105267</v>
      </c>
      <c r="I738" s="18">
        <v>1</v>
      </c>
      <c r="J738" s="18">
        <v>0</v>
      </c>
      <c r="K738" s="20">
        <v>0</v>
      </c>
      <c r="L738" s="23">
        <f>'OOP-Exp'!$T$35</f>
        <v>6719.7290000000003</v>
      </c>
      <c r="M738" s="23">
        <v>10869.558999999999</v>
      </c>
      <c r="N738" s="24">
        <v>170.47900000000001</v>
      </c>
      <c r="O738" s="24">
        <v>593.82799999999997</v>
      </c>
      <c r="P738" s="24">
        <v>2956.41</v>
      </c>
      <c r="Q738">
        <v>37809</v>
      </c>
      <c r="T738">
        <v>7312.9350000000004</v>
      </c>
    </row>
    <row r="739" spans="1:20">
      <c r="A739" t="s">
        <v>70</v>
      </c>
      <c r="B739" s="14">
        <v>2002</v>
      </c>
      <c r="C739">
        <v>0</v>
      </c>
      <c r="D739">
        <v>271659077348.535</v>
      </c>
      <c r="E739">
        <v>10419630</v>
      </c>
      <c r="F739">
        <v>143715801689.69547</v>
      </c>
      <c r="G739" s="24">
        <v>371.9</v>
      </c>
      <c r="H739" s="14">
        <v>15.385724585436195</v>
      </c>
      <c r="I739" s="18">
        <v>1</v>
      </c>
      <c r="J739" s="18">
        <v>0</v>
      </c>
      <c r="K739" s="20">
        <v>0</v>
      </c>
      <c r="L739" s="23">
        <f>'OOP-Exp'!$U$35</f>
        <v>6476.2910000000002</v>
      </c>
      <c r="M739" s="23">
        <v>11473.788</v>
      </c>
      <c r="N739" s="24">
        <v>184.11699999999999</v>
      </c>
      <c r="O739" s="24">
        <v>605.64800000000002</v>
      </c>
      <c r="P739" s="24">
        <v>3049.9209999999998</v>
      </c>
      <c r="Q739">
        <v>37162</v>
      </c>
      <c r="T739">
        <v>7790.0020000000004</v>
      </c>
    </row>
    <row r="740" spans="1:20">
      <c r="A740" t="s">
        <v>70</v>
      </c>
      <c r="B740" s="14">
        <v>2003</v>
      </c>
      <c r="C740">
        <v>0</v>
      </c>
      <c r="D740">
        <v>269121222611.20001</v>
      </c>
      <c r="E740">
        <v>10458820</v>
      </c>
      <c r="F740">
        <v>147144719674.89972</v>
      </c>
      <c r="G740" s="24">
        <v>382.8</v>
      </c>
      <c r="H740" s="14">
        <v>0</v>
      </c>
      <c r="I740" s="18">
        <v>1</v>
      </c>
      <c r="J740" s="18">
        <v>0</v>
      </c>
      <c r="K740" s="20">
        <v>0</v>
      </c>
      <c r="L740" s="23">
        <f>'OOP-Exp'!$V$35</f>
        <v>7058.665</v>
      </c>
      <c r="M740" s="23">
        <v>11668.263999999999</v>
      </c>
      <c r="N740" s="24">
        <v>168.608</v>
      </c>
      <c r="O740" s="24">
        <v>598.42399999999998</v>
      </c>
      <c r="P740" s="24">
        <v>3078.5569999999998</v>
      </c>
      <c r="Q740">
        <v>37459</v>
      </c>
      <c r="T740">
        <v>7758.9319999999998</v>
      </c>
    </row>
    <row r="741" spans="1:20">
      <c r="A741" t="s">
        <v>70</v>
      </c>
      <c r="B741" s="14">
        <v>2004</v>
      </c>
      <c r="C741">
        <v>0</v>
      </c>
      <c r="D741">
        <v>273996577011.57501</v>
      </c>
      <c r="E741">
        <v>10483860</v>
      </c>
      <c r="F741">
        <v>154276512652.13742</v>
      </c>
      <c r="G741" s="24">
        <v>394</v>
      </c>
      <c r="H741" s="14">
        <v>0</v>
      </c>
      <c r="I741" s="18">
        <v>1</v>
      </c>
      <c r="J741" s="18">
        <v>0</v>
      </c>
      <c r="K741" s="20">
        <v>0</v>
      </c>
      <c r="L741" s="23">
        <f>'OOP-Exp'!$W$35</f>
        <v>7500.6369999999997</v>
      </c>
      <c r="M741" s="23">
        <v>12349.974</v>
      </c>
      <c r="N741" s="24">
        <v>177.11199999999999</v>
      </c>
      <c r="O741" s="24">
        <v>625.50599999999997</v>
      </c>
      <c r="P741" s="24">
        <v>3302.328</v>
      </c>
      <c r="Q741">
        <v>37628</v>
      </c>
      <c r="T741">
        <v>8260.1139999999996</v>
      </c>
    </row>
    <row r="742" spans="1:20">
      <c r="A742" t="s">
        <v>70</v>
      </c>
      <c r="B742" s="14">
        <v>2005</v>
      </c>
      <c r="C742">
        <v>0</v>
      </c>
      <c r="D742">
        <v>276097543337.93799</v>
      </c>
      <c r="E742">
        <v>10503330</v>
      </c>
      <c r="F742">
        <v>167881111226.63318</v>
      </c>
      <c r="G742" s="24">
        <v>410.8</v>
      </c>
      <c r="H742" s="14">
        <v>42.788074133763097</v>
      </c>
      <c r="I742" s="18">
        <v>1</v>
      </c>
      <c r="J742" s="18">
        <v>0</v>
      </c>
      <c r="K742" s="20">
        <v>0</v>
      </c>
      <c r="L742" s="23">
        <f>'OOP-Exp'!$X$35</f>
        <v>7604.2790000000005</v>
      </c>
      <c r="M742" s="23">
        <v>12838.096</v>
      </c>
      <c r="N742" s="24">
        <v>169.29300000000001</v>
      </c>
      <c r="O742" s="24">
        <v>618.49900000000002</v>
      </c>
      <c r="P742" s="24">
        <v>3313.5549999999998</v>
      </c>
      <c r="Q742">
        <v>37372</v>
      </c>
      <c r="T742">
        <v>8791.9009999999998</v>
      </c>
    </row>
    <row r="743" spans="1:20">
      <c r="A743" t="s">
        <v>70</v>
      </c>
      <c r="B743" s="14">
        <v>2006</v>
      </c>
      <c r="C743">
        <v>0</v>
      </c>
      <c r="D743">
        <v>280385482055.86102</v>
      </c>
      <c r="E743">
        <v>10522290</v>
      </c>
      <c r="F743">
        <v>172770730188.00101</v>
      </c>
      <c r="G743" s="24">
        <v>425.1</v>
      </c>
      <c r="H743" s="14">
        <v>55.874294923448844</v>
      </c>
      <c r="I743" s="18">
        <v>1</v>
      </c>
      <c r="J743" s="18">
        <v>0</v>
      </c>
      <c r="K743" s="20">
        <v>0</v>
      </c>
      <c r="L743" s="23">
        <f>'OOP-Exp'!$Y$35</f>
        <v>8035.335</v>
      </c>
      <c r="M743" s="23">
        <v>12208.89</v>
      </c>
      <c r="N743" s="24">
        <v>180.08199999999999</v>
      </c>
      <c r="O743" s="24">
        <v>547.48299999999995</v>
      </c>
      <c r="P743" s="24">
        <v>3177.299</v>
      </c>
      <c r="Q743">
        <v>36605</v>
      </c>
      <c r="T743">
        <v>8317.598</v>
      </c>
    </row>
    <row r="744" spans="1:20">
      <c r="A744" t="s">
        <v>70</v>
      </c>
      <c r="B744" s="14">
        <v>2007</v>
      </c>
      <c r="C744">
        <v>0</v>
      </c>
      <c r="D744">
        <v>287372695128.55499</v>
      </c>
      <c r="E744">
        <v>10542960</v>
      </c>
      <c r="F744">
        <v>196674998819.03174</v>
      </c>
      <c r="G744" s="24">
        <v>443.9</v>
      </c>
      <c r="H744" s="14">
        <v>55.132957292506049</v>
      </c>
      <c r="I744" s="18">
        <v>1</v>
      </c>
      <c r="J744" s="18">
        <v>0</v>
      </c>
      <c r="K744" s="20">
        <v>0</v>
      </c>
      <c r="L744" s="23">
        <f>'OOP-Exp'!$Z$35</f>
        <v>8283.5390000000007</v>
      </c>
      <c r="M744" s="23">
        <v>12347.906000000001</v>
      </c>
      <c r="N744" s="24">
        <v>199.33099999999999</v>
      </c>
      <c r="O744" s="24">
        <v>566.23800000000006</v>
      </c>
      <c r="P744" s="24">
        <v>3216.3580000000002</v>
      </c>
      <c r="Q744">
        <v>36220</v>
      </c>
      <c r="T744">
        <v>8487.8240000000005</v>
      </c>
    </row>
    <row r="745" spans="1:20">
      <c r="A745" t="s">
        <v>70</v>
      </c>
      <c r="B745" s="14">
        <v>2008</v>
      </c>
      <c r="C745">
        <v>0</v>
      </c>
      <c r="D745">
        <v>287945350777.979</v>
      </c>
      <c r="E745">
        <v>10558180</v>
      </c>
      <c r="F745">
        <v>206358915088.54642</v>
      </c>
      <c r="G745" s="24">
        <v>458.5</v>
      </c>
      <c r="H745" s="14">
        <v>58.357441337190622</v>
      </c>
      <c r="I745" s="18">
        <v>1</v>
      </c>
      <c r="J745" s="18">
        <v>0</v>
      </c>
      <c r="K745" s="20">
        <v>0</v>
      </c>
      <c r="L745" s="23">
        <f>'OOP-Exp'!$AA$35</f>
        <v>8652.0650000000005</v>
      </c>
      <c r="M745" s="23">
        <v>12615.597</v>
      </c>
      <c r="N745" s="24">
        <v>261.14499999999998</v>
      </c>
      <c r="O745" s="24">
        <v>612.38199999999995</v>
      </c>
      <c r="P745" s="24">
        <v>3267.3870000000002</v>
      </c>
      <c r="Q745">
        <v>35803</v>
      </c>
      <c r="T745">
        <v>8660.4779999999992</v>
      </c>
    </row>
    <row r="746" spans="1:20">
      <c r="A746" t="s">
        <v>70</v>
      </c>
      <c r="B746" s="14">
        <v>2009</v>
      </c>
      <c r="C746">
        <v>0</v>
      </c>
      <c r="D746">
        <v>279370038106.94</v>
      </c>
      <c r="E746">
        <v>10568250</v>
      </c>
      <c r="F746">
        <v>233578495160.83145</v>
      </c>
      <c r="G746" s="24">
        <v>475</v>
      </c>
      <c r="H746" s="14">
        <v>58.82352941176471</v>
      </c>
      <c r="I746" s="18">
        <v>1</v>
      </c>
      <c r="J746" s="18">
        <v>0</v>
      </c>
      <c r="K746" s="20">
        <v>0</v>
      </c>
      <c r="L746" s="23">
        <f>'OOP-Exp'!$AB$35</f>
        <v>8436.134</v>
      </c>
      <c r="M746" s="23">
        <v>13312.183000000001</v>
      </c>
      <c r="N746" s="24">
        <v>315.76400000000001</v>
      </c>
      <c r="O746" s="24">
        <v>596.98699999999997</v>
      </c>
      <c r="P746" s="24">
        <v>3377.9180000000001</v>
      </c>
      <c r="Q746">
        <v>35635</v>
      </c>
      <c r="T746">
        <v>9381.4629999999997</v>
      </c>
    </row>
    <row r="747" spans="1:20">
      <c r="A747" t="s">
        <v>70</v>
      </c>
      <c r="B747" s="14">
        <v>2010</v>
      </c>
      <c r="C747">
        <v>0</v>
      </c>
      <c r="D747">
        <v>284674410698.612</v>
      </c>
      <c r="E747">
        <v>10573100</v>
      </c>
      <c r="F747">
        <v>273808388442.246</v>
      </c>
      <c r="G747" s="24">
        <v>489.7</v>
      </c>
      <c r="H747" s="14">
        <v>58.82352941176471</v>
      </c>
      <c r="I747" s="18">
        <v>1</v>
      </c>
      <c r="J747" s="18">
        <v>0</v>
      </c>
      <c r="K747" s="20">
        <v>0</v>
      </c>
      <c r="L747" s="23">
        <f>'OOP-Exp'!$AC$35</f>
        <v>8587.7610000000004</v>
      </c>
      <c r="M747" s="23">
        <v>13480.865</v>
      </c>
      <c r="N747" s="24">
        <v>351.74200000000002</v>
      </c>
      <c r="O747" s="24">
        <v>601.74900000000002</v>
      </c>
      <c r="P747" s="24">
        <v>3447.6370000000002</v>
      </c>
      <c r="Q747">
        <v>35646</v>
      </c>
      <c r="T747">
        <v>9425.0239999999994</v>
      </c>
    </row>
    <row r="748" spans="1:20">
      <c r="A748" t="s">
        <v>70</v>
      </c>
      <c r="B748" s="14">
        <v>2011</v>
      </c>
      <c r="C748">
        <v>0</v>
      </c>
      <c r="D748">
        <v>279473829504.28101</v>
      </c>
      <c r="E748">
        <v>10557560</v>
      </c>
      <c r="F748">
        <v>310445119289.94543</v>
      </c>
      <c r="G748" s="24">
        <v>518.20000000000005</v>
      </c>
      <c r="H748" s="14">
        <v>27.558420628525386</v>
      </c>
      <c r="I748" s="18">
        <v>1</v>
      </c>
      <c r="J748" s="18">
        <v>0</v>
      </c>
      <c r="K748" s="20">
        <v>0</v>
      </c>
      <c r="L748" s="23">
        <f>'OOP-Exp'!$AD$35</f>
        <v>8744.759</v>
      </c>
      <c r="M748" s="23">
        <v>12765.375</v>
      </c>
      <c r="N748" s="24">
        <v>402.40600000000001</v>
      </c>
      <c r="O748" s="24">
        <v>579.33399999999995</v>
      </c>
      <c r="P748" s="24">
        <v>2752.681</v>
      </c>
      <c r="Q748">
        <v>35601</v>
      </c>
      <c r="T748">
        <v>8792.152</v>
      </c>
    </row>
    <row r="749" spans="1:20">
      <c r="A749" t="s">
        <v>70</v>
      </c>
      <c r="B749" s="14">
        <v>2012</v>
      </c>
      <c r="C749">
        <v>1</v>
      </c>
      <c r="D749">
        <v>268215906213.09299</v>
      </c>
      <c r="E749">
        <v>10514840</v>
      </c>
      <c r="F749">
        <v>337319052289.83423</v>
      </c>
      <c r="G749" s="24">
        <v>540.6</v>
      </c>
      <c r="H749" s="14">
        <v>0</v>
      </c>
      <c r="I749" s="18">
        <v>1</v>
      </c>
      <c r="J749" s="18">
        <v>0</v>
      </c>
      <c r="K749" s="20">
        <v>0</v>
      </c>
      <c r="L749" s="23">
        <f>'OOP-Exp'!$AE$35</f>
        <v>8772.9490000000005</v>
      </c>
      <c r="M749" s="23">
        <v>11914.431</v>
      </c>
      <c r="N749" s="24">
        <v>437.161</v>
      </c>
      <c r="O749" s="24">
        <v>511.10700000000003</v>
      </c>
      <c r="P749" s="24">
        <v>2264.0529999999999</v>
      </c>
      <c r="Q749">
        <v>35815</v>
      </c>
      <c r="T749">
        <v>8296.5030000000006</v>
      </c>
    </row>
    <row r="750" spans="1:20">
      <c r="A750" t="s">
        <v>70</v>
      </c>
      <c r="B750" s="14">
        <v>2013</v>
      </c>
      <c r="C750">
        <v>1</v>
      </c>
      <c r="D750">
        <v>265184650096.54199</v>
      </c>
      <c r="E750">
        <v>10457300</v>
      </c>
      <c r="F750">
        <v>343849024701.18018</v>
      </c>
      <c r="G750" s="24">
        <v>559</v>
      </c>
      <c r="H750" s="14">
        <v>0</v>
      </c>
      <c r="I750" s="18">
        <v>1</v>
      </c>
      <c r="J750" s="18">
        <v>0</v>
      </c>
      <c r="K750" s="20">
        <v>0</v>
      </c>
      <c r="L750" s="23">
        <f>'OOP-Exp'!$AF$35</f>
        <v>8102.3310000000001</v>
      </c>
      <c r="M750" s="23">
        <v>11911.967000000001</v>
      </c>
      <c r="N750" s="24">
        <v>431.745</v>
      </c>
      <c r="O750" s="24">
        <v>434.57799999999997</v>
      </c>
      <c r="P750" s="24">
        <v>2111.41</v>
      </c>
      <c r="Q750">
        <v>35478</v>
      </c>
      <c r="T750">
        <v>8301.5400000000009</v>
      </c>
    </row>
    <row r="751" spans="1:20">
      <c r="A751" t="s">
        <v>70</v>
      </c>
      <c r="B751" s="14">
        <v>2014</v>
      </c>
      <c r="C751">
        <v>1</v>
      </c>
      <c r="D751">
        <v>267586686830.048</v>
      </c>
      <c r="F751">
        <v>348371107584.03949</v>
      </c>
      <c r="G751" s="24">
        <v>577.70000000000005</v>
      </c>
      <c r="H751" s="14">
        <v>0</v>
      </c>
      <c r="I751" s="18">
        <v>1</v>
      </c>
      <c r="J751" s="18">
        <v>0</v>
      </c>
      <c r="K751" s="20">
        <v>0</v>
      </c>
      <c r="L751" s="23">
        <f>'OOP-Exp'!$AG$35</f>
        <v>8320.3330000000005</v>
      </c>
      <c r="M751" s="23">
        <v>11796.406999999999</v>
      </c>
      <c r="N751" s="24">
        <v>462.30200000000002</v>
      </c>
      <c r="O751" s="24">
        <v>438.565</v>
      </c>
      <c r="P751" s="24">
        <v>2060.5630000000001</v>
      </c>
      <c r="Q751">
        <v>34522</v>
      </c>
      <c r="T751">
        <v>8206.152</v>
      </c>
    </row>
    <row r="752" spans="1:20">
      <c r="A752" t="s">
        <v>71</v>
      </c>
      <c r="B752" s="14">
        <v>1985</v>
      </c>
      <c r="C752">
        <v>0</v>
      </c>
      <c r="E752">
        <v>5161767</v>
      </c>
      <c r="G752" s="24">
        <v>89.4</v>
      </c>
      <c r="I752" s="18">
        <v>0</v>
      </c>
      <c r="J752" s="18">
        <v>0</v>
      </c>
      <c r="K752" s="20">
        <v>0</v>
      </c>
    </row>
    <row r="753" spans="1:20">
      <c r="A753" t="s">
        <v>71</v>
      </c>
      <c r="B753" s="14">
        <v>1986</v>
      </c>
      <c r="C753">
        <v>0</v>
      </c>
      <c r="E753">
        <v>5193837</v>
      </c>
      <c r="G753" s="24">
        <v>92</v>
      </c>
      <c r="I753" s="18">
        <v>0</v>
      </c>
      <c r="J753" s="18">
        <v>0</v>
      </c>
      <c r="K753" s="20">
        <v>0</v>
      </c>
    </row>
    <row r="754" spans="1:20">
      <c r="A754" t="s">
        <v>71</v>
      </c>
      <c r="B754" s="14">
        <v>1987</v>
      </c>
      <c r="C754">
        <v>0</v>
      </c>
      <c r="E754">
        <v>5222840</v>
      </c>
      <c r="G754" s="24">
        <v>94.2</v>
      </c>
      <c r="I754" s="18">
        <v>0</v>
      </c>
      <c r="J754" s="18">
        <v>0</v>
      </c>
      <c r="K754" s="20">
        <v>0</v>
      </c>
    </row>
    <row r="755" spans="1:20">
      <c r="A755" t="s">
        <v>71</v>
      </c>
      <c r="B755" s="14">
        <v>1988</v>
      </c>
      <c r="C755">
        <v>0</v>
      </c>
      <c r="E755">
        <v>5250596</v>
      </c>
      <c r="G755" s="24">
        <v>97.9</v>
      </c>
      <c r="I755" s="18">
        <v>0</v>
      </c>
      <c r="J755" s="18">
        <v>0</v>
      </c>
      <c r="K755" s="20">
        <v>0</v>
      </c>
    </row>
    <row r="756" spans="1:20">
      <c r="A756" t="s">
        <v>71</v>
      </c>
      <c r="B756" s="14">
        <v>1989</v>
      </c>
      <c r="C756">
        <v>0</v>
      </c>
      <c r="E756">
        <v>5275941</v>
      </c>
      <c r="G756" s="24">
        <v>102.4</v>
      </c>
      <c r="I756" s="18">
        <v>0</v>
      </c>
      <c r="J756" s="18">
        <v>0</v>
      </c>
      <c r="K756" s="20">
        <v>0</v>
      </c>
    </row>
    <row r="757" spans="1:20">
      <c r="A757" t="s">
        <v>71</v>
      </c>
      <c r="B757" s="14">
        <v>1990</v>
      </c>
      <c r="C757">
        <v>0</v>
      </c>
      <c r="E757">
        <v>5299187</v>
      </c>
      <c r="G757" s="24">
        <v>106.6</v>
      </c>
      <c r="H757" s="14">
        <v>0</v>
      </c>
      <c r="I757" s="18">
        <v>0</v>
      </c>
      <c r="J757" s="18">
        <v>0</v>
      </c>
      <c r="K757" s="20">
        <v>0</v>
      </c>
    </row>
    <row r="758" spans="1:20">
      <c r="A758" t="s">
        <v>71</v>
      </c>
      <c r="B758" s="14">
        <v>1991</v>
      </c>
      <c r="C758">
        <v>0</v>
      </c>
      <c r="E758">
        <v>5303294</v>
      </c>
      <c r="G758" s="24">
        <v>109.7</v>
      </c>
      <c r="H758" s="14">
        <v>0</v>
      </c>
      <c r="I758" s="18">
        <v>0</v>
      </c>
      <c r="J758" s="18">
        <v>0</v>
      </c>
      <c r="K758" s="20">
        <v>0</v>
      </c>
    </row>
    <row r="759" spans="1:20">
      <c r="A759" t="s">
        <v>71</v>
      </c>
      <c r="B759" s="14">
        <v>1992</v>
      </c>
      <c r="C759">
        <v>0</v>
      </c>
      <c r="E759">
        <v>5305016</v>
      </c>
      <c r="G759" s="24">
        <v>105.7</v>
      </c>
      <c r="H759" s="14">
        <v>0</v>
      </c>
      <c r="I759" s="18">
        <v>0</v>
      </c>
      <c r="J759" s="18">
        <v>0</v>
      </c>
      <c r="K759" s="20">
        <v>0</v>
      </c>
    </row>
    <row r="760" spans="1:20">
      <c r="A760" t="s">
        <v>71</v>
      </c>
      <c r="B760" s="14">
        <v>1993</v>
      </c>
      <c r="C760">
        <v>0</v>
      </c>
      <c r="D760">
        <v>61492266075.143997</v>
      </c>
      <c r="E760">
        <v>5325305</v>
      </c>
      <c r="G760" s="24">
        <v>109.2</v>
      </c>
      <c r="H760" s="14">
        <v>0</v>
      </c>
      <c r="I760" s="18">
        <v>0</v>
      </c>
      <c r="J760" s="18">
        <v>0</v>
      </c>
      <c r="K760" s="20">
        <v>0</v>
      </c>
    </row>
    <row r="761" spans="1:20">
      <c r="A761" t="s">
        <v>71</v>
      </c>
      <c r="B761" s="14">
        <v>1994</v>
      </c>
      <c r="C761">
        <v>0</v>
      </c>
      <c r="D761">
        <v>65308187268.260002</v>
      </c>
      <c r="E761">
        <v>5346331</v>
      </c>
      <c r="G761" s="24">
        <v>112.2</v>
      </c>
      <c r="H761" s="14">
        <v>30.091324200913242</v>
      </c>
      <c r="I761" s="18">
        <v>0</v>
      </c>
      <c r="J761" s="18">
        <v>0</v>
      </c>
      <c r="K761" s="20">
        <v>0</v>
      </c>
    </row>
    <row r="762" spans="1:20">
      <c r="A762" t="s">
        <v>71</v>
      </c>
      <c r="B762" s="14">
        <v>1995</v>
      </c>
      <c r="C762">
        <v>1</v>
      </c>
      <c r="D762">
        <v>69124468170.671005</v>
      </c>
      <c r="E762">
        <v>5361998</v>
      </c>
      <c r="F762">
        <v>28275363705.212975</v>
      </c>
      <c r="G762" s="24">
        <v>115.8</v>
      </c>
      <c r="H762" s="14">
        <v>22.222222222222221</v>
      </c>
      <c r="I762" s="18">
        <v>0</v>
      </c>
      <c r="J762" s="18">
        <v>0</v>
      </c>
      <c r="K762" s="20">
        <v>0</v>
      </c>
    </row>
    <row r="763" spans="1:20">
      <c r="A763" t="s">
        <v>71</v>
      </c>
      <c r="B763" s="14">
        <v>1996</v>
      </c>
      <c r="C763">
        <v>1</v>
      </c>
      <c r="D763">
        <v>73922645888.360001</v>
      </c>
      <c r="E763">
        <v>5373361</v>
      </c>
      <c r="F763">
        <v>27117044191.227097</v>
      </c>
      <c r="G763" s="24">
        <v>112.8</v>
      </c>
      <c r="H763" s="14">
        <v>22.222222222222221</v>
      </c>
      <c r="I763" s="18">
        <v>0</v>
      </c>
      <c r="J763" s="18">
        <v>0</v>
      </c>
      <c r="K763" s="20">
        <v>0</v>
      </c>
      <c r="Q763">
        <v>44700</v>
      </c>
      <c r="R763">
        <v>6616</v>
      </c>
    </row>
    <row r="764" spans="1:20">
      <c r="A764" t="s">
        <v>71</v>
      </c>
      <c r="B764" s="14">
        <v>1997</v>
      </c>
      <c r="C764">
        <v>0</v>
      </c>
      <c r="D764">
        <v>78162580357.003998</v>
      </c>
      <c r="E764">
        <v>5383291</v>
      </c>
      <c r="F764">
        <v>25780363879.150623</v>
      </c>
      <c r="G764" s="24">
        <v>107.1</v>
      </c>
      <c r="H764" s="14">
        <v>22.222222222222221</v>
      </c>
      <c r="I764" s="18">
        <v>0</v>
      </c>
      <c r="J764" s="18">
        <v>0</v>
      </c>
      <c r="K764" s="20">
        <v>0</v>
      </c>
      <c r="L764" s="23">
        <f>'OOP-Exp'!$P$36</f>
        <v>374.40800000000002</v>
      </c>
      <c r="Q764">
        <v>43847</v>
      </c>
      <c r="R764">
        <v>6589</v>
      </c>
    </row>
    <row r="765" spans="1:20">
      <c r="A765" t="s">
        <v>71</v>
      </c>
      <c r="B765" s="14">
        <v>1998</v>
      </c>
      <c r="C765">
        <v>0</v>
      </c>
      <c r="D765">
        <v>81298317811.669006</v>
      </c>
      <c r="E765">
        <v>5390516</v>
      </c>
      <c r="F765">
        <v>27534927259.634174</v>
      </c>
      <c r="G765" s="24">
        <v>100.5</v>
      </c>
      <c r="H765" s="14">
        <v>23.741248097412477</v>
      </c>
      <c r="I765" s="18">
        <v>0</v>
      </c>
      <c r="J765" s="18">
        <v>0</v>
      </c>
      <c r="K765" s="20">
        <v>0</v>
      </c>
      <c r="L765" s="23">
        <f>'OOP-Exp'!$Q$36</f>
        <v>386.57499999999999</v>
      </c>
      <c r="Q765">
        <v>43348</v>
      </c>
      <c r="R765">
        <v>6789</v>
      </c>
    </row>
    <row r="766" spans="1:20">
      <c r="A766" t="s">
        <v>71</v>
      </c>
      <c r="B766" s="14">
        <v>1999</v>
      </c>
      <c r="C766">
        <v>0</v>
      </c>
      <c r="D766">
        <v>81131598162.389008</v>
      </c>
      <c r="E766">
        <v>5396019</v>
      </c>
      <c r="F766">
        <v>38204058258.687355</v>
      </c>
      <c r="G766" s="24">
        <v>95.2</v>
      </c>
      <c r="H766" s="14">
        <v>30</v>
      </c>
      <c r="I766" s="18">
        <v>0</v>
      </c>
      <c r="J766" s="18">
        <v>0</v>
      </c>
      <c r="K766" s="20">
        <v>0</v>
      </c>
      <c r="L766" s="23">
        <f>'OOP-Exp'!$R$36</f>
        <v>484.62299999999999</v>
      </c>
      <c r="O766" s="24">
        <v>1.9079999999999999</v>
      </c>
      <c r="P766" s="24">
        <v>1212.567</v>
      </c>
      <c r="Q766">
        <v>42915</v>
      </c>
      <c r="R766">
        <v>6576</v>
      </c>
      <c r="S766">
        <v>52.082999999999998</v>
      </c>
      <c r="T766">
        <v>1579.402</v>
      </c>
    </row>
    <row r="767" spans="1:20">
      <c r="A767" t="s">
        <v>71</v>
      </c>
      <c r="B767" s="14">
        <v>2000</v>
      </c>
      <c r="C767">
        <v>0</v>
      </c>
      <c r="D767">
        <v>82113433465.457001</v>
      </c>
      <c r="E767">
        <v>5388720</v>
      </c>
      <c r="F767">
        <v>40754539297.575615</v>
      </c>
      <c r="G767" s="24">
        <v>99.7</v>
      </c>
      <c r="H767" s="14">
        <v>30</v>
      </c>
      <c r="I767" s="18">
        <v>0</v>
      </c>
      <c r="J767" s="18">
        <v>0</v>
      </c>
      <c r="K767" s="20">
        <v>0</v>
      </c>
      <c r="L767" s="23">
        <f>'OOP-Exp'!$S$36</f>
        <v>481.36900000000003</v>
      </c>
      <c r="O767" s="24">
        <v>1.401</v>
      </c>
      <c r="P767" s="24">
        <v>1270.944</v>
      </c>
      <c r="Q767">
        <v>42333</v>
      </c>
      <c r="R767">
        <v>6958</v>
      </c>
      <c r="S767">
        <v>47.128999999999998</v>
      </c>
      <c r="T767">
        <v>1322.1179999999999</v>
      </c>
    </row>
    <row r="768" spans="1:20">
      <c r="A768" t="s">
        <v>71</v>
      </c>
      <c r="B768" s="14">
        <v>2001</v>
      </c>
      <c r="C768">
        <v>0</v>
      </c>
      <c r="D768">
        <v>84836697468.384995</v>
      </c>
      <c r="E768">
        <v>5378867</v>
      </c>
      <c r="F768">
        <v>40935403262.445129</v>
      </c>
      <c r="G768" s="24">
        <v>99.9</v>
      </c>
      <c r="H768" s="14">
        <v>30</v>
      </c>
      <c r="I768" s="18">
        <v>0</v>
      </c>
      <c r="J768" s="18">
        <v>0</v>
      </c>
      <c r="K768" s="20">
        <v>0</v>
      </c>
      <c r="L768" s="23">
        <f>'OOP-Exp'!$T$36</f>
        <v>502.91899999999998</v>
      </c>
      <c r="O768" s="24">
        <v>1.006</v>
      </c>
      <c r="P768" s="24">
        <v>1320.1089999999999</v>
      </c>
      <c r="Q768">
        <v>41249</v>
      </c>
      <c r="R768">
        <v>7051</v>
      </c>
      <c r="S768">
        <v>41.378</v>
      </c>
      <c r="T768">
        <v>1495.4280000000001</v>
      </c>
    </row>
    <row r="769" spans="1:20">
      <c r="A769" t="s">
        <v>71</v>
      </c>
      <c r="B769" s="14">
        <v>2002</v>
      </c>
      <c r="C769">
        <v>0</v>
      </c>
      <c r="D769">
        <v>88673683694.511002</v>
      </c>
      <c r="E769">
        <v>5376912</v>
      </c>
      <c r="F769">
        <v>37941695779.207367</v>
      </c>
      <c r="G769" s="24">
        <v>106.8</v>
      </c>
      <c r="H769" s="14">
        <v>26.219178082191778</v>
      </c>
      <c r="I769" s="18">
        <v>0</v>
      </c>
      <c r="J769" s="18">
        <v>0</v>
      </c>
      <c r="K769" s="20">
        <v>0</v>
      </c>
      <c r="L769" s="23">
        <f>'OOP-Exp'!$U$36</f>
        <v>548.66999999999996</v>
      </c>
      <c r="O769" s="24">
        <v>93.066999999999993</v>
      </c>
      <c r="P769" s="24">
        <v>1579.165</v>
      </c>
      <c r="Q769">
        <v>40714</v>
      </c>
      <c r="R769">
        <v>6814</v>
      </c>
      <c r="S769">
        <v>18.568000000000001</v>
      </c>
      <c r="T769">
        <v>1973.509</v>
      </c>
    </row>
    <row r="770" spans="1:20">
      <c r="A770" t="s">
        <v>71</v>
      </c>
      <c r="B770" s="14">
        <v>2003</v>
      </c>
      <c r="C770">
        <v>0</v>
      </c>
      <c r="D770">
        <v>93478659939.059998</v>
      </c>
      <c r="E770">
        <v>5373374</v>
      </c>
      <c r="F770">
        <v>38778687289.119652</v>
      </c>
      <c r="G770" s="24">
        <v>114.4</v>
      </c>
      <c r="H770" s="14">
        <v>0</v>
      </c>
      <c r="I770" s="18">
        <v>0</v>
      </c>
      <c r="J770" s="18">
        <v>0</v>
      </c>
      <c r="K770" s="20">
        <v>0</v>
      </c>
      <c r="L770" s="23">
        <f>'OOP-Exp'!$V$36</f>
        <v>634.39599999999996</v>
      </c>
      <c r="O770" s="24">
        <v>88.864999999999995</v>
      </c>
      <c r="P770" s="24">
        <v>1727.0350000000001</v>
      </c>
      <c r="Q770">
        <v>38938</v>
      </c>
      <c r="R770">
        <v>6696</v>
      </c>
      <c r="S770">
        <v>118.64400000000001</v>
      </c>
      <c r="T770">
        <v>1870.482</v>
      </c>
    </row>
    <row r="771" spans="1:20">
      <c r="A771" t="s">
        <v>71</v>
      </c>
      <c r="B771" s="14">
        <v>2004</v>
      </c>
      <c r="C771">
        <v>0</v>
      </c>
      <c r="D771">
        <v>98394551339.057007</v>
      </c>
      <c r="E771">
        <v>5372280</v>
      </c>
      <c r="F771">
        <v>39905878186.581352</v>
      </c>
      <c r="G771" s="24">
        <v>121.5</v>
      </c>
      <c r="H771" s="14">
        <v>0</v>
      </c>
      <c r="I771" s="18">
        <v>1</v>
      </c>
      <c r="J771" s="18">
        <v>0</v>
      </c>
      <c r="K771" s="20">
        <v>0</v>
      </c>
      <c r="L771" s="23">
        <f>'OOP-Exp'!$W$36</f>
        <v>1455.271</v>
      </c>
      <c r="M771" s="23">
        <v>2541.1190000000001</v>
      </c>
      <c r="N771" s="24">
        <v>39.741</v>
      </c>
      <c r="O771" s="24">
        <v>193.11</v>
      </c>
      <c r="P771" s="24">
        <v>1687.3209999999999</v>
      </c>
      <c r="Q771">
        <v>37129</v>
      </c>
      <c r="R771">
        <v>6455</v>
      </c>
      <c r="S771">
        <v>293.27</v>
      </c>
    </row>
    <row r="772" spans="1:20">
      <c r="A772" t="s">
        <v>71</v>
      </c>
      <c r="B772" s="14">
        <v>2005</v>
      </c>
      <c r="C772">
        <v>0</v>
      </c>
      <c r="D772">
        <v>104689132429.119</v>
      </c>
      <c r="E772">
        <v>5372806</v>
      </c>
      <c r="F772">
        <v>35390161217.663681</v>
      </c>
      <c r="G772" s="24">
        <v>127.4</v>
      </c>
      <c r="H772" s="14">
        <v>0</v>
      </c>
      <c r="I772" s="18">
        <v>1</v>
      </c>
      <c r="J772" s="18">
        <v>0</v>
      </c>
      <c r="K772" s="20">
        <v>0</v>
      </c>
      <c r="L772" s="23">
        <f>'OOP-Exp'!$X$36</f>
        <v>1743.662</v>
      </c>
      <c r="M772" s="23">
        <v>2775.6590000000001</v>
      </c>
      <c r="N772" s="24">
        <v>35.706000000000003</v>
      </c>
      <c r="O772" s="24">
        <v>167.74799999999999</v>
      </c>
      <c r="P772" s="24">
        <v>1724.4349999999999</v>
      </c>
      <c r="Q772">
        <v>36471</v>
      </c>
      <c r="R772">
        <v>5068</v>
      </c>
      <c r="S772">
        <v>157.06899999999999</v>
      </c>
      <c r="T772">
        <v>2167.6509999999998</v>
      </c>
    </row>
    <row r="773" spans="1:20">
      <c r="A773" t="s">
        <v>71</v>
      </c>
      <c r="B773" s="14">
        <v>2006</v>
      </c>
      <c r="C773">
        <v>0</v>
      </c>
      <c r="D773">
        <v>113572538710.61301</v>
      </c>
      <c r="E773">
        <v>5373054</v>
      </c>
      <c r="F773">
        <v>34853140679.512917</v>
      </c>
      <c r="G773" s="24">
        <v>131.30000000000001</v>
      </c>
      <c r="H773" s="14">
        <v>34.092465753424662</v>
      </c>
      <c r="I773" s="18">
        <v>1</v>
      </c>
      <c r="J773" s="18">
        <v>0</v>
      </c>
      <c r="K773" s="20">
        <v>0</v>
      </c>
      <c r="L773" s="23">
        <f>'OOP-Exp'!$Y$36</f>
        <v>2388.64</v>
      </c>
      <c r="M773" s="23">
        <v>2682.46</v>
      </c>
      <c r="N773" s="24">
        <v>33.844000000000001</v>
      </c>
      <c r="O773" s="24">
        <v>356.93700000000001</v>
      </c>
      <c r="P773" s="24">
        <v>1803.5440000000001</v>
      </c>
      <c r="Q773">
        <v>36185</v>
      </c>
      <c r="R773">
        <v>5453</v>
      </c>
      <c r="S773">
        <v>186.06700000000001</v>
      </c>
      <c r="T773">
        <v>2009.8109999999999</v>
      </c>
    </row>
    <row r="774" spans="1:20">
      <c r="A774" t="s">
        <v>71</v>
      </c>
      <c r="B774" s="14">
        <v>2007</v>
      </c>
      <c r="C774">
        <v>0</v>
      </c>
      <c r="D774">
        <v>125877482519.879</v>
      </c>
      <c r="E774">
        <v>5374622</v>
      </c>
      <c r="F774">
        <v>37566875883.232697</v>
      </c>
      <c r="G774" s="24">
        <v>135.9</v>
      </c>
      <c r="H774" s="14">
        <v>68.75</v>
      </c>
      <c r="I774" s="18">
        <v>1</v>
      </c>
      <c r="J774" s="18">
        <v>0</v>
      </c>
      <c r="K774" s="20">
        <v>0</v>
      </c>
      <c r="L774" s="23">
        <f>'OOP-Exp'!$Z$36</f>
        <v>2836.31</v>
      </c>
      <c r="M774" s="23">
        <v>3275.3359999999998</v>
      </c>
      <c r="N774" s="24">
        <v>33.741</v>
      </c>
      <c r="O774" s="24">
        <v>457.108</v>
      </c>
      <c r="P774" s="24">
        <v>1873.7529999999999</v>
      </c>
      <c r="Q774">
        <v>36449</v>
      </c>
      <c r="R774">
        <v>5303</v>
      </c>
      <c r="S774">
        <v>237.09299999999999</v>
      </c>
      <c r="T774">
        <v>2292.143</v>
      </c>
    </row>
    <row r="775" spans="1:20">
      <c r="A775" t="s">
        <v>71</v>
      </c>
      <c r="B775" s="14">
        <v>2008</v>
      </c>
      <c r="C775">
        <v>0</v>
      </c>
      <c r="D775">
        <v>132992986678.56599</v>
      </c>
      <c r="E775">
        <v>5379232</v>
      </c>
      <c r="F775">
        <v>37509341962.822754</v>
      </c>
      <c r="G775" s="24">
        <v>139.9</v>
      </c>
      <c r="H775" s="14">
        <v>68.75</v>
      </c>
      <c r="I775" s="18">
        <v>1</v>
      </c>
      <c r="J775" s="18">
        <v>0</v>
      </c>
      <c r="K775" s="20">
        <v>0</v>
      </c>
      <c r="L775" s="23">
        <f>'OOP-Exp'!$AA$36</f>
        <v>2329.5450000000001</v>
      </c>
      <c r="M775" s="23">
        <v>3646.4229999999998</v>
      </c>
      <c r="N775" s="24">
        <v>31.318999999999999</v>
      </c>
      <c r="O775" s="24">
        <v>489.41800000000001</v>
      </c>
      <c r="P775" s="24">
        <v>2092.3679999999999</v>
      </c>
      <c r="Q775">
        <v>35452</v>
      </c>
      <c r="R775">
        <v>4838</v>
      </c>
      <c r="S775">
        <v>257.43599999999998</v>
      </c>
      <c r="T775">
        <v>2427.1860000000001</v>
      </c>
    </row>
    <row r="776" spans="1:20">
      <c r="A776" t="s">
        <v>71</v>
      </c>
      <c r="B776" s="14">
        <v>2009</v>
      </c>
      <c r="C776">
        <v>0</v>
      </c>
      <c r="D776">
        <v>125689920464.466</v>
      </c>
      <c r="E776">
        <v>5386405</v>
      </c>
      <c r="F776">
        <v>45229517879.138092</v>
      </c>
      <c r="G776" s="24">
        <v>144.30000000000001</v>
      </c>
      <c r="H776" s="14">
        <v>70.907534246575352</v>
      </c>
      <c r="I776" s="18">
        <v>1</v>
      </c>
      <c r="J776" s="18">
        <v>0</v>
      </c>
      <c r="K776" s="20">
        <v>0</v>
      </c>
      <c r="L776" s="23">
        <f>'OOP-Exp'!$AB$36</f>
        <v>2708.0929999999998</v>
      </c>
      <c r="M776" s="23">
        <v>3928.9560000000001</v>
      </c>
      <c r="N776" s="24">
        <v>33.097999999999999</v>
      </c>
      <c r="O776" s="24">
        <v>532.08000000000004</v>
      </c>
      <c r="P776" s="24">
        <v>2134.634</v>
      </c>
      <c r="Q776">
        <v>35248</v>
      </c>
      <c r="R776">
        <v>4906</v>
      </c>
      <c r="S776">
        <v>339.88099999999997</v>
      </c>
      <c r="T776">
        <v>2540.8809999999999</v>
      </c>
    </row>
    <row r="777" spans="1:20">
      <c r="A777" t="s">
        <v>71</v>
      </c>
      <c r="B777" s="14">
        <v>2010</v>
      </c>
      <c r="C777">
        <v>0</v>
      </c>
      <c r="D777">
        <v>132077316313.076</v>
      </c>
      <c r="E777">
        <v>5391428</v>
      </c>
      <c r="F777">
        <v>54053962474.28949</v>
      </c>
      <c r="G777" s="24">
        <v>148.69999999999999</v>
      </c>
      <c r="H777" s="14">
        <v>38.835616438356162</v>
      </c>
      <c r="I777" s="18">
        <v>1</v>
      </c>
      <c r="J777" s="18">
        <v>0</v>
      </c>
      <c r="K777" s="20">
        <v>0</v>
      </c>
      <c r="L777" s="23">
        <f>'OOP-Exp'!$AC$36</f>
        <v>2955.1</v>
      </c>
      <c r="M777" s="23">
        <v>3856.6970000000001</v>
      </c>
      <c r="N777" s="24">
        <v>33.851999999999997</v>
      </c>
      <c r="O777" s="24">
        <v>595.50400000000002</v>
      </c>
      <c r="P777" s="24">
        <v>2165.6280000000002</v>
      </c>
      <c r="Q777">
        <v>34850</v>
      </c>
      <c r="R777">
        <v>4847</v>
      </c>
      <c r="S777">
        <v>335.13499999999999</v>
      </c>
      <c r="T777">
        <v>2570.663</v>
      </c>
    </row>
    <row r="778" spans="1:20">
      <c r="A778" t="s">
        <v>71</v>
      </c>
      <c r="B778" s="14">
        <v>2011</v>
      </c>
      <c r="C778">
        <v>0</v>
      </c>
      <c r="D778">
        <v>135830785916.32201</v>
      </c>
      <c r="E778">
        <v>5398384</v>
      </c>
      <c r="F778">
        <v>59010326633.486938</v>
      </c>
      <c r="G778" s="24">
        <v>152.6</v>
      </c>
      <c r="H778" s="14">
        <v>0</v>
      </c>
      <c r="I778" s="18">
        <v>1</v>
      </c>
      <c r="J778" s="18">
        <v>0</v>
      </c>
      <c r="K778" s="20">
        <v>0</v>
      </c>
      <c r="L778" s="23">
        <f>'OOP-Exp'!$AD$36</f>
        <v>2696.7080000000001</v>
      </c>
      <c r="M778" s="23">
        <v>4084.1329999999998</v>
      </c>
      <c r="N778" s="24">
        <v>33.451999999999998</v>
      </c>
      <c r="O778" s="24">
        <v>287.39</v>
      </c>
      <c r="P778" s="24">
        <v>2049.4369999999999</v>
      </c>
      <c r="Q778">
        <v>32663</v>
      </c>
      <c r="R778">
        <v>4119</v>
      </c>
      <c r="S778">
        <v>244.92599999999999</v>
      </c>
      <c r="T778">
        <v>2568.1559999999999</v>
      </c>
    </row>
    <row r="779" spans="1:20">
      <c r="A779" t="s">
        <v>71</v>
      </c>
      <c r="B779" s="14">
        <v>2012</v>
      </c>
      <c r="C779">
        <v>0</v>
      </c>
      <c r="D779">
        <v>137899979778.409</v>
      </c>
      <c r="E779">
        <v>5407579</v>
      </c>
      <c r="F779">
        <v>71855542463.135574</v>
      </c>
      <c r="G779" s="24">
        <v>157.1</v>
      </c>
      <c r="H779" s="14">
        <v>74.316939890710387</v>
      </c>
      <c r="I779" s="18">
        <v>1</v>
      </c>
      <c r="J779" s="18">
        <v>0</v>
      </c>
      <c r="K779" s="20">
        <v>0</v>
      </c>
      <c r="L779" s="23">
        <f>'OOP-Exp'!$AE$36</f>
        <v>2994.37</v>
      </c>
      <c r="M779" s="23">
        <v>4350.3530000000001</v>
      </c>
      <c r="N779" s="24">
        <v>33.798999999999999</v>
      </c>
      <c r="O779" s="24">
        <v>448.84500000000003</v>
      </c>
      <c r="P779" s="24">
        <v>1919.8720000000001</v>
      </c>
      <c r="Q779">
        <v>31963</v>
      </c>
      <c r="R779">
        <v>3940</v>
      </c>
      <c r="S779">
        <v>233.99799999999999</v>
      </c>
      <c r="T779">
        <v>2672.6309999999999</v>
      </c>
    </row>
    <row r="780" spans="1:20">
      <c r="A780" t="s">
        <v>71</v>
      </c>
      <c r="B780" s="14">
        <v>2013</v>
      </c>
      <c r="C780">
        <v>0</v>
      </c>
      <c r="D780">
        <v>139869097163.42899</v>
      </c>
      <c r="E780">
        <v>5415949</v>
      </c>
      <c r="F780">
        <v>76354540141.515884</v>
      </c>
      <c r="G780" s="24">
        <v>161.19999999999999</v>
      </c>
      <c r="H780" s="14">
        <v>100</v>
      </c>
      <c r="I780" s="18">
        <v>1</v>
      </c>
      <c r="J780" s="18">
        <v>0</v>
      </c>
      <c r="K780" s="20">
        <v>0</v>
      </c>
      <c r="L780" s="23">
        <f>'OOP-Exp'!$AF$36</f>
        <v>2777.5650000000001</v>
      </c>
      <c r="M780" s="23">
        <v>4514.0140000000001</v>
      </c>
      <c r="N780" s="24">
        <v>34.423000000000002</v>
      </c>
      <c r="O780" s="24">
        <v>228.029</v>
      </c>
      <c r="P780" s="24">
        <v>1903.396</v>
      </c>
      <c r="Q780">
        <v>31416</v>
      </c>
      <c r="R780">
        <v>4017</v>
      </c>
      <c r="S780">
        <v>184.03299999999999</v>
      </c>
      <c r="T780">
        <v>2779.9470000000001</v>
      </c>
    </row>
    <row r="781" spans="1:20">
      <c r="A781" t="s">
        <v>71</v>
      </c>
      <c r="B781" s="14">
        <v>2014</v>
      </c>
      <c r="C781">
        <v>0</v>
      </c>
      <c r="D781">
        <v>143396502903.28101</v>
      </c>
      <c r="F781">
        <v>76826110395.461838</v>
      </c>
      <c r="G781" s="24">
        <v>164.9</v>
      </c>
      <c r="H781" s="14">
        <v>100</v>
      </c>
      <c r="I781" s="18">
        <v>1</v>
      </c>
      <c r="J781" s="18">
        <v>0</v>
      </c>
      <c r="K781" s="20">
        <v>1</v>
      </c>
      <c r="L781" s="23">
        <f>'OOP-Exp'!$AG$36</f>
        <v>2007.8530000000001</v>
      </c>
      <c r="M781" s="23">
        <v>4591.5919999999996</v>
      </c>
      <c r="N781" s="24">
        <v>33.817999999999998</v>
      </c>
      <c r="O781" s="24">
        <v>191.15700000000001</v>
      </c>
      <c r="P781" s="24">
        <v>1959.6590000000001</v>
      </c>
      <c r="Q781">
        <v>31348</v>
      </c>
      <c r="R781">
        <v>3906</v>
      </c>
      <c r="T781">
        <v>2960.3290000000002</v>
      </c>
    </row>
    <row r="782" spans="1:20">
      <c r="A782" t="s">
        <v>72</v>
      </c>
      <c r="B782" s="14">
        <v>1985</v>
      </c>
      <c r="C782">
        <v>0</v>
      </c>
      <c r="E782">
        <v>1941640</v>
      </c>
      <c r="G782" s="24">
        <v>38.700000000000003</v>
      </c>
      <c r="I782" s="18">
        <v>0</v>
      </c>
      <c r="J782" s="18">
        <v>0</v>
      </c>
      <c r="K782" s="20">
        <v>0</v>
      </c>
      <c r="Q782">
        <v>12496</v>
      </c>
      <c r="R782">
        <v>0</v>
      </c>
    </row>
    <row r="783" spans="1:20">
      <c r="A783" t="s">
        <v>72</v>
      </c>
      <c r="B783" s="14">
        <v>1986</v>
      </c>
      <c r="C783">
        <v>0</v>
      </c>
      <c r="E783">
        <v>1980718</v>
      </c>
      <c r="G783" s="24">
        <v>40</v>
      </c>
      <c r="I783" s="18">
        <v>0</v>
      </c>
      <c r="J783" s="18">
        <v>0</v>
      </c>
      <c r="K783" s="20">
        <v>0</v>
      </c>
      <c r="Q783">
        <v>12445</v>
      </c>
      <c r="R783">
        <v>0</v>
      </c>
    </row>
    <row r="784" spans="1:20">
      <c r="A784" t="s">
        <v>72</v>
      </c>
      <c r="B784" s="14">
        <v>1987</v>
      </c>
      <c r="C784">
        <v>0</v>
      </c>
      <c r="E784">
        <v>1989462</v>
      </c>
      <c r="G784" s="24">
        <v>40.5</v>
      </c>
      <c r="I784" s="18">
        <v>0</v>
      </c>
      <c r="J784" s="18">
        <v>0</v>
      </c>
      <c r="K784" s="20">
        <v>0</v>
      </c>
      <c r="Q784">
        <v>12394</v>
      </c>
      <c r="R784">
        <v>0</v>
      </c>
    </row>
    <row r="785" spans="1:20">
      <c r="A785" t="s">
        <v>72</v>
      </c>
      <c r="B785" s="14">
        <v>1988</v>
      </c>
      <c r="C785">
        <v>0</v>
      </c>
      <c r="E785">
        <v>1999988</v>
      </c>
      <c r="G785" s="24">
        <v>41.6</v>
      </c>
      <c r="I785" s="18">
        <v>0</v>
      </c>
      <c r="J785" s="18">
        <v>0</v>
      </c>
      <c r="K785" s="20">
        <v>0</v>
      </c>
      <c r="Q785">
        <v>12254</v>
      </c>
      <c r="R785">
        <v>0</v>
      </c>
    </row>
    <row r="786" spans="1:20">
      <c r="A786" t="s">
        <v>72</v>
      </c>
      <c r="B786" s="14">
        <v>1989</v>
      </c>
      <c r="C786">
        <v>0</v>
      </c>
      <c r="E786">
        <v>1999404</v>
      </c>
      <c r="G786" s="24">
        <v>43.3</v>
      </c>
      <c r="I786" s="18">
        <v>0</v>
      </c>
      <c r="J786" s="18">
        <v>0</v>
      </c>
      <c r="K786" s="20">
        <v>0</v>
      </c>
      <c r="Q786">
        <v>12105</v>
      </c>
      <c r="R786">
        <v>0</v>
      </c>
    </row>
    <row r="787" spans="1:20">
      <c r="A787" t="s">
        <v>72</v>
      </c>
      <c r="B787" s="14">
        <v>1990</v>
      </c>
      <c r="C787">
        <v>0</v>
      </c>
      <c r="E787">
        <v>1998090</v>
      </c>
      <c r="G787" s="24">
        <v>44.2</v>
      </c>
      <c r="I787" s="18">
        <v>0</v>
      </c>
      <c r="J787" s="18">
        <v>0</v>
      </c>
      <c r="K787" s="20">
        <v>0</v>
      </c>
      <c r="Q787">
        <v>12081</v>
      </c>
      <c r="R787">
        <v>0</v>
      </c>
    </row>
    <row r="788" spans="1:20">
      <c r="A788" t="s">
        <v>72</v>
      </c>
      <c r="B788" s="14">
        <v>1991</v>
      </c>
      <c r="C788">
        <v>0</v>
      </c>
      <c r="E788">
        <v>2001768</v>
      </c>
      <c r="G788" s="24">
        <v>46</v>
      </c>
      <c r="I788" s="18">
        <v>0</v>
      </c>
      <c r="J788" s="18">
        <v>0</v>
      </c>
      <c r="K788" s="20">
        <v>0</v>
      </c>
      <c r="Q788">
        <v>12016</v>
      </c>
      <c r="R788">
        <v>0</v>
      </c>
    </row>
    <row r="789" spans="1:20">
      <c r="A789" t="s">
        <v>72</v>
      </c>
      <c r="B789" s="14">
        <v>1992</v>
      </c>
      <c r="C789">
        <v>0</v>
      </c>
      <c r="E789">
        <v>1995832</v>
      </c>
      <c r="G789" s="24">
        <v>47.3</v>
      </c>
      <c r="I789" s="18">
        <v>0</v>
      </c>
      <c r="J789" s="18">
        <v>0</v>
      </c>
      <c r="K789" s="20">
        <v>0</v>
      </c>
      <c r="Q789">
        <v>11839</v>
      </c>
      <c r="R789">
        <v>0</v>
      </c>
    </row>
    <row r="790" spans="1:20">
      <c r="A790" t="s">
        <v>72</v>
      </c>
      <c r="B790" s="14">
        <v>1993</v>
      </c>
      <c r="C790">
        <v>0</v>
      </c>
      <c r="E790">
        <v>1990623</v>
      </c>
      <c r="G790" s="24">
        <v>49.1</v>
      </c>
      <c r="H790" s="14">
        <v>37.5</v>
      </c>
      <c r="I790" s="18">
        <v>0</v>
      </c>
      <c r="J790" s="18">
        <v>0</v>
      </c>
      <c r="K790" s="20">
        <v>0</v>
      </c>
      <c r="Q790">
        <v>11540</v>
      </c>
      <c r="R790">
        <v>0</v>
      </c>
    </row>
    <row r="791" spans="1:20">
      <c r="A791" t="s">
        <v>72</v>
      </c>
      <c r="B791" s="14">
        <v>1994</v>
      </c>
      <c r="C791">
        <v>0</v>
      </c>
      <c r="E791">
        <v>1988850</v>
      </c>
      <c r="G791" s="24">
        <v>50.4</v>
      </c>
      <c r="H791" s="14">
        <v>27.979452054794521</v>
      </c>
      <c r="I791" s="18">
        <v>0</v>
      </c>
      <c r="J791" s="18">
        <v>0</v>
      </c>
      <c r="K791" s="20">
        <v>0</v>
      </c>
      <c r="Q791">
        <v>11493</v>
      </c>
      <c r="R791">
        <v>0</v>
      </c>
    </row>
    <row r="792" spans="1:20">
      <c r="A792" t="s">
        <v>72</v>
      </c>
      <c r="B792" s="14">
        <v>1995</v>
      </c>
      <c r="C792">
        <v>0</v>
      </c>
      <c r="D792">
        <v>35282689812.496002</v>
      </c>
      <c r="E792">
        <v>1987505</v>
      </c>
      <c r="F792">
        <v>5919024042.9443293</v>
      </c>
      <c r="G792" s="24">
        <v>52</v>
      </c>
      <c r="H792" s="14">
        <v>25</v>
      </c>
      <c r="I792" s="18">
        <v>0</v>
      </c>
      <c r="J792" s="18">
        <v>0</v>
      </c>
      <c r="K792" s="20">
        <v>0</v>
      </c>
      <c r="Q792">
        <v>11411</v>
      </c>
      <c r="R792">
        <v>0</v>
      </c>
    </row>
    <row r="793" spans="1:20">
      <c r="A793" t="s">
        <v>72</v>
      </c>
      <c r="B793" s="14">
        <v>1996</v>
      </c>
      <c r="C793">
        <v>0</v>
      </c>
      <c r="D793">
        <v>36523327930.976997</v>
      </c>
      <c r="E793">
        <v>1991169</v>
      </c>
      <c r="F793">
        <v>7349224046.2711916</v>
      </c>
      <c r="G793" s="24">
        <v>51.1</v>
      </c>
      <c r="H793" s="14">
        <v>2.527322404371585</v>
      </c>
      <c r="I793" s="18">
        <v>0</v>
      </c>
      <c r="J793" s="18">
        <v>0</v>
      </c>
      <c r="K793" s="20">
        <v>0</v>
      </c>
      <c r="Q793">
        <v>11276</v>
      </c>
      <c r="R793">
        <v>0</v>
      </c>
    </row>
    <row r="794" spans="1:20">
      <c r="A794" t="s">
        <v>72</v>
      </c>
      <c r="B794" s="14">
        <v>1997</v>
      </c>
      <c r="C794">
        <v>0</v>
      </c>
      <c r="D794">
        <v>38391277407.931</v>
      </c>
      <c r="E794">
        <v>1986848</v>
      </c>
      <c r="F794">
        <v>7948146161.7639542</v>
      </c>
      <c r="G794" s="24">
        <v>48.5</v>
      </c>
      <c r="H794" s="14">
        <v>44.412400865176636</v>
      </c>
      <c r="I794" s="18">
        <v>0</v>
      </c>
      <c r="J794" s="18">
        <v>0</v>
      </c>
      <c r="K794" s="20">
        <v>0</v>
      </c>
      <c r="Q794">
        <v>11233</v>
      </c>
      <c r="R794">
        <v>0</v>
      </c>
    </row>
    <row r="795" spans="1:20">
      <c r="A795" t="s">
        <v>72</v>
      </c>
      <c r="B795" s="14">
        <v>1998</v>
      </c>
      <c r="C795">
        <v>0</v>
      </c>
      <c r="D795">
        <v>39652666363.156998</v>
      </c>
      <c r="E795">
        <v>1982603</v>
      </c>
      <c r="F795">
        <v>8425795075.5072298</v>
      </c>
      <c r="G795" s="24">
        <v>45.9</v>
      </c>
      <c r="H795" s="14">
        <v>52.631578947368418</v>
      </c>
      <c r="I795" s="18">
        <v>0</v>
      </c>
      <c r="J795" s="18">
        <v>0</v>
      </c>
      <c r="K795" s="20">
        <v>0</v>
      </c>
      <c r="Q795">
        <v>11097</v>
      </c>
      <c r="R795">
        <v>0</v>
      </c>
    </row>
    <row r="796" spans="1:20">
      <c r="A796" t="s">
        <v>72</v>
      </c>
      <c r="B796" s="14">
        <v>1999</v>
      </c>
      <c r="C796">
        <v>0</v>
      </c>
      <c r="D796">
        <v>41744088788.203003</v>
      </c>
      <c r="E796">
        <v>1985557</v>
      </c>
      <c r="F796">
        <v>9190378587.6107731</v>
      </c>
      <c r="G796" s="24">
        <v>44</v>
      </c>
      <c r="H796" s="14">
        <v>52.631578947368418</v>
      </c>
      <c r="I796" s="18">
        <v>0</v>
      </c>
      <c r="J796" s="18">
        <v>0</v>
      </c>
      <c r="K796" s="20">
        <v>0</v>
      </c>
      <c r="Q796">
        <v>10959</v>
      </c>
      <c r="R796">
        <v>0</v>
      </c>
    </row>
    <row r="797" spans="1:20">
      <c r="A797" t="s">
        <v>72</v>
      </c>
      <c r="B797" s="14">
        <v>2000</v>
      </c>
      <c r="C797">
        <v>0</v>
      </c>
      <c r="D797">
        <v>43478740253.004997</v>
      </c>
      <c r="E797">
        <v>1990272</v>
      </c>
      <c r="F797">
        <v>12613617334.799278</v>
      </c>
      <c r="G797" s="24">
        <v>44.9</v>
      </c>
      <c r="H797" s="14">
        <v>54.286149317362842</v>
      </c>
      <c r="I797" s="18">
        <v>1</v>
      </c>
      <c r="J797" s="18">
        <v>0</v>
      </c>
      <c r="K797" s="20">
        <v>0</v>
      </c>
      <c r="L797" s="23">
        <f>'OOP-Exp'!$S$37</f>
        <v>924.00699999999995</v>
      </c>
      <c r="Q797">
        <v>10745</v>
      </c>
      <c r="R797">
        <v>0</v>
      </c>
      <c r="S797">
        <v>92.936999999999998</v>
      </c>
    </row>
    <row r="798" spans="1:20">
      <c r="A798" t="s">
        <v>72</v>
      </c>
      <c r="B798" s="14">
        <v>2001</v>
      </c>
      <c r="C798">
        <v>0</v>
      </c>
      <c r="D798">
        <v>44761082720.317001</v>
      </c>
      <c r="E798">
        <v>1992035</v>
      </c>
      <c r="F798">
        <v>12775260619.205675</v>
      </c>
      <c r="G798" s="24">
        <v>47</v>
      </c>
      <c r="H798" s="14">
        <v>37.5</v>
      </c>
      <c r="I798" s="18">
        <v>1</v>
      </c>
      <c r="J798" s="18">
        <v>0</v>
      </c>
      <c r="K798" s="20">
        <v>0</v>
      </c>
      <c r="L798" s="23">
        <f>'OOP-Exp'!$T$37</f>
        <v>1013.338</v>
      </c>
      <c r="Q798">
        <v>10286</v>
      </c>
      <c r="R798">
        <v>0</v>
      </c>
      <c r="S798">
        <v>154.46700000000001</v>
      </c>
    </row>
    <row r="799" spans="1:20">
      <c r="A799" t="s">
        <v>72</v>
      </c>
      <c r="B799" s="14">
        <v>2002</v>
      </c>
      <c r="C799">
        <v>0</v>
      </c>
      <c r="D799">
        <v>46478272925.047997</v>
      </c>
      <c r="E799">
        <v>1995718</v>
      </c>
      <c r="F799">
        <v>13197970379.796629</v>
      </c>
      <c r="G799" s="24">
        <v>50.1</v>
      </c>
      <c r="H799" s="14">
        <v>37.63094278807413</v>
      </c>
      <c r="I799" s="18">
        <v>1</v>
      </c>
      <c r="J799" s="18">
        <v>0</v>
      </c>
      <c r="K799" s="20">
        <v>0</v>
      </c>
      <c r="L799" s="23">
        <f>'OOP-Exp'!$U$37</f>
        <v>997.15800000000002</v>
      </c>
      <c r="M799" s="23">
        <v>1633.2460000000001</v>
      </c>
      <c r="N799" s="24">
        <v>281.315</v>
      </c>
      <c r="O799" s="24">
        <v>142.929</v>
      </c>
      <c r="P799" s="24">
        <v>507.93400000000003</v>
      </c>
      <c r="Q799">
        <v>10147</v>
      </c>
      <c r="R799">
        <v>55</v>
      </c>
      <c r="S799">
        <v>139.46600000000001</v>
      </c>
      <c r="T799">
        <v>1200.4369999999999</v>
      </c>
    </row>
    <row r="800" spans="1:20">
      <c r="A800" t="s">
        <v>72</v>
      </c>
      <c r="B800" s="14">
        <v>2003</v>
      </c>
      <c r="C800">
        <v>0</v>
      </c>
      <c r="D800">
        <v>47799217249.445999</v>
      </c>
      <c r="E800">
        <v>1996773</v>
      </c>
      <c r="F800">
        <v>12926820312.940176</v>
      </c>
      <c r="G800" s="24">
        <v>53.4</v>
      </c>
      <c r="H800" s="14">
        <v>41.17647058823529</v>
      </c>
      <c r="I800" s="18">
        <v>1</v>
      </c>
      <c r="J800" s="18">
        <v>0</v>
      </c>
      <c r="K800" s="20">
        <v>0</v>
      </c>
      <c r="L800" s="23">
        <f>'OOP-Exp'!$V$37</f>
        <v>1057.396</v>
      </c>
      <c r="M800" s="23">
        <v>1694.2670000000001</v>
      </c>
      <c r="N800" s="24">
        <v>325.41500000000002</v>
      </c>
      <c r="O800" s="24">
        <v>138.96600000000001</v>
      </c>
      <c r="P800" s="24">
        <v>499.78199999999998</v>
      </c>
      <c r="Q800">
        <v>9895</v>
      </c>
      <c r="R800">
        <v>70</v>
      </c>
      <c r="S800">
        <v>160.74700000000001</v>
      </c>
      <c r="T800">
        <v>1294.385</v>
      </c>
    </row>
    <row r="801" spans="1:20">
      <c r="A801" t="s">
        <v>72</v>
      </c>
      <c r="B801" s="14">
        <v>2004</v>
      </c>
      <c r="C801">
        <v>0</v>
      </c>
      <c r="D801">
        <v>49879336626.678001</v>
      </c>
      <c r="E801">
        <v>1997004</v>
      </c>
      <c r="F801">
        <v>13384122397.036507</v>
      </c>
      <c r="G801" s="24">
        <v>57</v>
      </c>
      <c r="H801" s="14">
        <v>33.027965284474448</v>
      </c>
      <c r="I801" s="18">
        <v>1</v>
      </c>
      <c r="J801" s="18">
        <v>0</v>
      </c>
      <c r="K801" s="20">
        <v>0</v>
      </c>
      <c r="L801" s="23">
        <f>'OOP-Exp'!$W$37</f>
        <v>1058.4090000000001</v>
      </c>
      <c r="M801" s="23">
        <v>1743.4449999999999</v>
      </c>
      <c r="N801" s="24">
        <v>352.762</v>
      </c>
      <c r="O801" s="24">
        <v>149.81800000000001</v>
      </c>
      <c r="P801" s="24">
        <v>513.16800000000001</v>
      </c>
      <c r="Q801">
        <v>9584</v>
      </c>
      <c r="R801">
        <v>77</v>
      </c>
      <c r="S801">
        <v>122.544</v>
      </c>
      <c r="T801">
        <v>1352.693</v>
      </c>
    </row>
    <row r="802" spans="1:20">
      <c r="A802" t="s">
        <v>72</v>
      </c>
      <c r="B802" s="14">
        <v>2005</v>
      </c>
      <c r="C802">
        <v>0</v>
      </c>
      <c r="D802">
        <v>51876031715.836998</v>
      </c>
      <c r="E802">
        <v>2001114</v>
      </c>
      <c r="F802">
        <v>13644433861.899446</v>
      </c>
      <c r="G802" s="24">
        <v>60.5</v>
      </c>
      <c r="H802" s="14">
        <v>76.513564329841515</v>
      </c>
      <c r="I802" s="18">
        <v>1</v>
      </c>
      <c r="J802" s="18">
        <v>0</v>
      </c>
      <c r="K802" s="20">
        <v>0</v>
      </c>
      <c r="L802" s="23">
        <f>'OOP-Exp'!$X$37</f>
        <v>1103.577</v>
      </c>
      <c r="M802" s="23">
        <v>1805.4839999999999</v>
      </c>
      <c r="N802" s="24">
        <v>398.52</v>
      </c>
      <c r="O802" s="24">
        <v>152.751</v>
      </c>
      <c r="P802" s="24">
        <v>539.33399999999995</v>
      </c>
      <c r="Q802">
        <v>9666</v>
      </c>
      <c r="R802">
        <v>93</v>
      </c>
      <c r="S802">
        <v>127.848</v>
      </c>
      <c r="T802">
        <v>1408.152</v>
      </c>
    </row>
    <row r="803" spans="1:20">
      <c r="A803" t="s">
        <v>72</v>
      </c>
      <c r="B803" s="14">
        <v>2006</v>
      </c>
      <c r="C803">
        <v>0</v>
      </c>
      <c r="D803">
        <v>54810115843.432999</v>
      </c>
      <c r="E803">
        <v>2008516</v>
      </c>
      <c r="F803">
        <v>14250630119.29258</v>
      </c>
      <c r="G803" s="24">
        <v>64.099999999999994</v>
      </c>
      <c r="H803" s="14">
        <v>77.059718864714839</v>
      </c>
      <c r="I803" s="18">
        <v>1</v>
      </c>
      <c r="J803" s="18">
        <v>0</v>
      </c>
      <c r="K803" s="20">
        <v>0</v>
      </c>
      <c r="L803" s="23">
        <f>'OOP-Exp'!$Y$37</f>
        <v>1157.8620000000001</v>
      </c>
      <c r="M803" s="23">
        <v>1866.4559999999999</v>
      </c>
      <c r="N803" s="24">
        <v>402.233</v>
      </c>
      <c r="O803" s="24">
        <v>160.58000000000001</v>
      </c>
      <c r="P803" s="24">
        <v>555.08799999999997</v>
      </c>
      <c r="Q803">
        <v>9567</v>
      </c>
      <c r="R803">
        <v>89</v>
      </c>
      <c r="S803">
        <v>168.608</v>
      </c>
      <c r="T803">
        <v>1447.8130000000001</v>
      </c>
    </row>
    <row r="804" spans="1:20">
      <c r="A804" t="s">
        <v>72</v>
      </c>
      <c r="B804" s="14">
        <v>2007</v>
      </c>
      <c r="C804">
        <v>0</v>
      </c>
      <c r="D804">
        <v>58614815280.105003</v>
      </c>
      <c r="E804">
        <v>2019406</v>
      </c>
      <c r="F804">
        <v>13307907661.195042</v>
      </c>
      <c r="G804" s="24">
        <v>68</v>
      </c>
      <c r="H804" s="14">
        <v>82.35294117647058</v>
      </c>
      <c r="I804" s="18">
        <v>1</v>
      </c>
      <c r="J804" s="18">
        <v>0</v>
      </c>
      <c r="K804" s="20">
        <v>0</v>
      </c>
      <c r="L804" s="23">
        <f>'OOP-Exp'!$Z$37</f>
        <v>1260.2750000000001</v>
      </c>
      <c r="M804" s="23">
        <v>1883.598</v>
      </c>
      <c r="N804" s="24">
        <v>413.85899999999998</v>
      </c>
      <c r="O804" s="24">
        <v>168.19900000000001</v>
      </c>
      <c r="P804" s="24">
        <v>528.97400000000005</v>
      </c>
      <c r="Q804">
        <v>9414</v>
      </c>
      <c r="R804">
        <v>90</v>
      </c>
      <c r="S804">
        <v>136.018</v>
      </c>
      <c r="T804">
        <v>1465.5239999999999</v>
      </c>
    </row>
    <row r="805" spans="1:20">
      <c r="A805" t="s">
        <v>72</v>
      </c>
      <c r="B805" s="14">
        <v>2008</v>
      </c>
      <c r="C805">
        <v>0</v>
      </c>
      <c r="D805">
        <v>60549211087.795998</v>
      </c>
      <c r="E805">
        <v>2022629</v>
      </c>
      <c r="F805">
        <v>13050776957.863548</v>
      </c>
      <c r="G805" s="24">
        <v>72.2</v>
      </c>
      <c r="H805" s="14">
        <v>80.792265137288723</v>
      </c>
      <c r="I805" s="18">
        <v>1</v>
      </c>
      <c r="J805" s="18">
        <v>0</v>
      </c>
      <c r="K805" s="20">
        <v>0</v>
      </c>
      <c r="L805" s="23">
        <f>'OOP-Exp'!$AA$37</f>
        <v>1266.1610000000001</v>
      </c>
      <c r="M805" s="23">
        <v>2154.3470000000002</v>
      </c>
      <c r="N805" s="24">
        <v>457.46100000000001</v>
      </c>
      <c r="O805" s="24">
        <v>177.304</v>
      </c>
      <c r="P805" s="24">
        <v>542.84900000000005</v>
      </c>
      <c r="Q805">
        <v>9586</v>
      </c>
      <c r="R805">
        <v>99</v>
      </c>
      <c r="S805">
        <v>178.078</v>
      </c>
      <c r="T805">
        <v>1690.9960000000001</v>
      </c>
    </row>
    <row r="806" spans="1:20">
      <c r="A806" t="s">
        <v>72</v>
      </c>
      <c r="B806" s="14">
        <v>2009</v>
      </c>
      <c r="C806">
        <v>0</v>
      </c>
      <c r="D806">
        <v>55828013763.127998</v>
      </c>
      <c r="E806">
        <v>2042335</v>
      </c>
      <c r="F806">
        <v>19217677177.681553</v>
      </c>
      <c r="G806" s="24">
        <v>76.3</v>
      </c>
      <c r="H806" s="14">
        <v>68.421052631578945</v>
      </c>
      <c r="I806" s="18">
        <v>1</v>
      </c>
      <c r="J806" s="18">
        <v>0</v>
      </c>
      <c r="K806" s="20">
        <v>0</v>
      </c>
      <c r="L806" s="23">
        <f>'OOP-Exp'!$AB$37</f>
        <v>1296.6590000000001</v>
      </c>
      <c r="M806" s="23">
        <v>2157.9540000000002</v>
      </c>
      <c r="N806" s="24">
        <v>452.09300000000002</v>
      </c>
      <c r="O806" s="24">
        <v>175.06800000000001</v>
      </c>
      <c r="P806" s="24">
        <v>542.62599999999998</v>
      </c>
      <c r="Q806">
        <v>9389</v>
      </c>
      <c r="R806">
        <v>132</v>
      </c>
      <c r="S806">
        <v>223.274</v>
      </c>
      <c r="T806">
        <v>1720.7670000000001</v>
      </c>
    </row>
    <row r="807" spans="1:20">
      <c r="A807" t="s">
        <v>72</v>
      </c>
      <c r="B807" s="14">
        <v>2010</v>
      </c>
      <c r="C807">
        <v>0</v>
      </c>
      <c r="D807">
        <v>56519027540.041</v>
      </c>
      <c r="E807">
        <v>2049261</v>
      </c>
      <c r="F807">
        <v>21416189915.47234</v>
      </c>
      <c r="G807" s="24">
        <v>80.2</v>
      </c>
      <c r="H807" s="14">
        <v>68.421052631578945</v>
      </c>
      <c r="I807" s="18">
        <v>1</v>
      </c>
      <c r="J807" s="18">
        <v>0</v>
      </c>
      <c r="K807" s="20">
        <v>0</v>
      </c>
      <c r="L807" s="23">
        <f>'OOP-Exp'!$AC$37</f>
        <v>1300.3040000000001</v>
      </c>
      <c r="M807" s="23">
        <v>2201.2460000000001</v>
      </c>
      <c r="N807" s="24">
        <v>477.50200000000001</v>
      </c>
      <c r="O807" s="24">
        <v>179.65</v>
      </c>
      <c r="P807" s="24">
        <v>537.64200000000005</v>
      </c>
      <c r="Q807">
        <v>9367</v>
      </c>
      <c r="R807">
        <v>147</v>
      </c>
      <c r="S807">
        <v>114.16200000000001</v>
      </c>
      <c r="T807">
        <v>1700.6869999999999</v>
      </c>
    </row>
    <row r="808" spans="1:20">
      <c r="A808" t="s">
        <v>72</v>
      </c>
      <c r="B808" s="14">
        <v>2011</v>
      </c>
      <c r="C808">
        <v>0</v>
      </c>
      <c r="D808">
        <v>56886041400.166</v>
      </c>
      <c r="E808">
        <v>2052496</v>
      </c>
      <c r="F808">
        <v>26235273433.342556</v>
      </c>
      <c r="G808" s="24">
        <v>85.1</v>
      </c>
      <c r="H808" s="14">
        <v>79.327359494626975</v>
      </c>
      <c r="I808" s="18">
        <v>1</v>
      </c>
      <c r="J808" s="18">
        <v>0</v>
      </c>
      <c r="K808" s="20">
        <v>0</v>
      </c>
      <c r="L808" s="23">
        <f>'OOP-Exp'!$AD$37</f>
        <v>1305.896</v>
      </c>
      <c r="M808" s="23">
        <v>2222.6190000000001</v>
      </c>
      <c r="N808" s="24">
        <v>478.608</v>
      </c>
      <c r="O808" s="24">
        <v>190.672</v>
      </c>
      <c r="P808" s="24">
        <v>532.91300000000001</v>
      </c>
      <c r="Q808">
        <v>9493</v>
      </c>
      <c r="R808">
        <v>237</v>
      </c>
      <c r="S808">
        <v>128.95599999999999</v>
      </c>
      <c r="T808">
        <v>1723.5039999999999</v>
      </c>
    </row>
    <row r="809" spans="1:20">
      <c r="A809" t="s">
        <v>72</v>
      </c>
      <c r="B809" s="14">
        <v>2012</v>
      </c>
      <c r="C809">
        <v>0</v>
      </c>
      <c r="D809">
        <v>55339737687.973</v>
      </c>
      <c r="E809">
        <v>2056262</v>
      </c>
      <c r="F809">
        <v>29530390825.056152</v>
      </c>
      <c r="G809" s="24">
        <v>89.1</v>
      </c>
      <c r="H809" s="14">
        <v>71.812886566984915</v>
      </c>
      <c r="I809" s="18">
        <v>1</v>
      </c>
      <c r="J809" s="18">
        <v>0</v>
      </c>
      <c r="K809" s="20">
        <v>0</v>
      </c>
      <c r="L809" s="23">
        <f>'OOP-Exp'!$AE$37</f>
        <v>1372.3979999999999</v>
      </c>
      <c r="M809" s="23">
        <v>2176.2370000000001</v>
      </c>
      <c r="N809" s="24">
        <v>481.39600000000002</v>
      </c>
      <c r="O809" s="24">
        <v>186.11799999999999</v>
      </c>
      <c r="P809" s="24">
        <v>488.15600000000001</v>
      </c>
      <c r="Q809">
        <v>9349</v>
      </c>
      <c r="R809">
        <v>220</v>
      </c>
      <c r="S809">
        <v>163.80600000000001</v>
      </c>
      <c r="T809">
        <v>1675.6179999999999</v>
      </c>
    </row>
    <row r="810" spans="1:20">
      <c r="A810" t="s">
        <v>72</v>
      </c>
      <c r="B810" s="14">
        <v>2013</v>
      </c>
      <c r="C810">
        <v>0</v>
      </c>
      <c r="D810">
        <v>54754348944.081001</v>
      </c>
      <c r="E810">
        <v>2059114</v>
      </c>
      <c r="F810">
        <v>38590317592.298851</v>
      </c>
      <c r="G810" s="24">
        <v>92.9</v>
      </c>
      <c r="H810" s="14">
        <v>77.811571989654183</v>
      </c>
      <c r="I810" s="18">
        <v>1</v>
      </c>
      <c r="J810" s="18">
        <v>0</v>
      </c>
      <c r="K810" s="20">
        <v>0</v>
      </c>
      <c r="L810" s="23">
        <f>'OOP-Exp'!$AF$37</f>
        <v>1400.65</v>
      </c>
      <c r="M810" s="23">
        <v>2173.0120000000002</v>
      </c>
      <c r="N810" s="24">
        <v>464.41199999999998</v>
      </c>
      <c r="O810" s="24">
        <v>164.24199999999999</v>
      </c>
      <c r="P810" s="24">
        <v>471.09300000000002</v>
      </c>
      <c r="Q810">
        <v>9377</v>
      </c>
      <c r="R810">
        <v>302</v>
      </c>
      <c r="S810">
        <v>128.76499999999999</v>
      </c>
      <c r="T810">
        <v>1662.1980000000001</v>
      </c>
    </row>
    <row r="811" spans="1:20">
      <c r="A811" t="s">
        <v>72</v>
      </c>
      <c r="B811" s="14">
        <v>2014</v>
      </c>
      <c r="C811">
        <v>0</v>
      </c>
      <c r="D811">
        <v>56423442731.561996</v>
      </c>
      <c r="E811">
        <v>2061623</v>
      </c>
      <c r="F811">
        <v>45577728569.701149</v>
      </c>
      <c r="G811" s="24">
        <v>96.2</v>
      </c>
      <c r="H811" s="14">
        <v>59.895865617058199</v>
      </c>
      <c r="I811" s="18">
        <v>1</v>
      </c>
      <c r="J811" s="18">
        <v>0</v>
      </c>
      <c r="K811" s="20">
        <v>0</v>
      </c>
      <c r="L811" s="23">
        <f>'OOP-Exp'!$AG$37</f>
        <v>1408.0139999999999</v>
      </c>
      <c r="M811" s="23">
        <v>2160.2779999999998</v>
      </c>
      <c r="N811" s="24">
        <v>481.08300000000003</v>
      </c>
      <c r="O811" s="24">
        <v>146.96</v>
      </c>
      <c r="P811" s="24">
        <v>429.55</v>
      </c>
      <c r="Q811">
        <v>9356</v>
      </c>
      <c r="R811">
        <v>300</v>
      </c>
      <c r="T811">
        <v>1642.8489999999999</v>
      </c>
    </row>
    <row r="812" spans="1:20">
      <c r="A812" t="s">
        <v>73</v>
      </c>
      <c r="B812" s="14">
        <v>1985</v>
      </c>
      <c r="C812">
        <v>0</v>
      </c>
      <c r="D812">
        <v>737555287771.48499</v>
      </c>
      <c r="E812">
        <v>38467020</v>
      </c>
      <c r="F812">
        <v>310208378483.80884</v>
      </c>
      <c r="G812" s="24">
        <v>882.6</v>
      </c>
      <c r="H812" s="14">
        <v>100</v>
      </c>
      <c r="I812" s="18">
        <v>0</v>
      </c>
      <c r="J812" s="18">
        <v>0</v>
      </c>
      <c r="K812" s="20">
        <v>0</v>
      </c>
      <c r="L812" s="23">
        <f>'OOP-Exp'!D$38</f>
        <v>7174.8239999999996</v>
      </c>
      <c r="P812" s="24">
        <v>4831.6689999999999</v>
      </c>
      <c r="Q812">
        <v>175410</v>
      </c>
      <c r="R812">
        <v>4948</v>
      </c>
      <c r="S812">
        <v>945.30100000000004</v>
      </c>
    </row>
    <row r="813" spans="1:20">
      <c r="A813" t="s">
        <v>73</v>
      </c>
      <c r="B813" s="14">
        <v>1986</v>
      </c>
      <c r="C813">
        <v>0</v>
      </c>
      <c r="D813">
        <v>761550481332.255</v>
      </c>
      <c r="E813">
        <v>38571940</v>
      </c>
      <c r="F813">
        <v>329758973921.67975</v>
      </c>
      <c r="G813" s="24">
        <v>924.5</v>
      </c>
      <c r="H813" s="14">
        <v>100</v>
      </c>
      <c r="I813" s="18">
        <v>0</v>
      </c>
      <c r="J813" s="18">
        <v>0</v>
      </c>
      <c r="K813" s="20">
        <v>0</v>
      </c>
      <c r="L813" s="23">
        <f>'OOP-Exp'!$E$38</f>
        <v>7709.3239999999996</v>
      </c>
      <c r="P813" s="24">
        <v>4626.6379999999999</v>
      </c>
      <c r="Q813">
        <v>171860</v>
      </c>
      <c r="R813">
        <v>6123</v>
      </c>
      <c r="S813">
        <v>929.23199999999997</v>
      </c>
    </row>
    <row r="814" spans="1:20">
      <c r="A814" t="s">
        <v>73</v>
      </c>
      <c r="B814" s="14">
        <v>1987</v>
      </c>
      <c r="C814">
        <v>0</v>
      </c>
      <c r="D814">
        <v>803799395722.84094</v>
      </c>
      <c r="E814">
        <v>38682320</v>
      </c>
      <c r="F814">
        <v>346751021320.8764</v>
      </c>
      <c r="G814" s="24">
        <v>965</v>
      </c>
      <c r="H814" s="14">
        <v>100</v>
      </c>
      <c r="I814" s="18">
        <v>0</v>
      </c>
      <c r="J814" s="18">
        <v>0</v>
      </c>
      <c r="K814" s="20">
        <v>0</v>
      </c>
      <c r="L814" s="23">
        <f>'OOP-Exp'!$F$38</f>
        <v>8302.9439999999995</v>
      </c>
      <c r="P814" s="24">
        <v>4965.549</v>
      </c>
      <c r="Q814">
        <v>171155</v>
      </c>
      <c r="R814">
        <v>5978</v>
      </c>
      <c r="S814">
        <v>1034.3630000000001</v>
      </c>
    </row>
    <row r="815" spans="1:20">
      <c r="A815" t="s">
        <v>73</v>
      </c>
      <c r="B815" s="14">
        <v>1988</v>
      </c>
      <c r="C815">
        <v>0</v>
      </c>
      <c r="D815">
        <v>844738494230.35999</v>
      </c>
      <c r="E815">
        <v>38764310</v>
      </c>
      <c r="F815">
        <v>334736075723.72247</v>
      </c>
      <c r="G815" s="24">
        <v>1010.9</v>
      </c>
      <c r="H815" s="14">
        <v>100</v>
      </c>
      <c r="I815" s="18">
        <v>0</v>
      </c>
      <c r="J815" s="18">
        <v>0</v>
      </c>
      <c r="K815" s="20">
        <v>0</v>
      </c>
      <c r="L815" s="23">
        <f>'OOP-Exp'!$G$38</f>
        <v>9888.8310000000001</v>
      </c>
      <c r="P815" s="24">
        <v>6735.4669999999996</v>
      </c>
      <c r="Q815">
        <v>170076</v>
      </c>
      <c r="R815">
        <v>6699</v>
      </c>
      <c r="S815">
        <v>1106.491</v>
      </c>
    </row>
    <row r="816" spans="1:20">
      <c r="A816" t="s">
        <v>73</v>
      </c>
      <c r="B816" s="14">
        <v>1989</v>
      </c>
      <c r="C816">
        <v>0</v>
      </c>
      <c r="D816">
        <v>885521500689.63794</v>
      </c>
      <c r="E816">
        <v>38821380</v>
      </c>
      <c r="F816">
        <v>363356037377.97919</v>
      </c>
      <c r="G816" s="24">
        <v>1055.4000000000001</v>
      </c>
      <c r="H816" s="14">
        <v>100</v>
      </c>
      <c r="I816" s="18">
        <v>0</v>
      </c>
      <c r="J816" s="18">
        <v>0</v>
      </c>
      <c r="K816" s="20">
        <v>0</v>
      </c>
      <c r="L816" s="23">
        <f>'OOP-Exp'!$H$38</f>
        <v>11231.031000000001</v>
      </c>
      <c r="P816" s="24">
        <v>6860.9889999999996</v>
      </c>
      <c r="Q816">
        <v>168514</v>
      </c>
      <c r="R816">
        <v>7101</v>
      </c>
      <c r="S816">
        <v>1511.7909999999999</v>
      </c>
    </row>
    <row r="817" spans="1:20">
      <c r="A817" t="s">
        <v>73</v>
      </c>
      <c r="B817" s="14">
        <v>1990</v>
      </c>
      <c r="C817">
        <v>0</v>
      </c>
      <c r="D817">
        <v>919024735971.52795</v>
      </c>
      <c r="E817">
        <v>38860830</v>
      </c>
      <c r="F817">
        <v>390677415261.49652</v>
      </c>
      <c r="G817" s="24">
        <v>1097.5</v>
      </c>
      <c r="H817" s="14">
        <v>100</v>
      </c>
      <c r="I817" s="18">
        <v>0</v>
      </c>
      <c r="J817" s="18">
        <v>0</v>
      </c>
      <c r="K817" s="20">
        <v>0</v>
      </c>
      <c r="L817" s="23">
        <f>'OOP-Exp'!$I$38</f>
        <v>11992.89</v>
      </c>
      <c r="P817" s="24">
        <v>7369.9049999999997</v>
      </c>
      <c r="Q817">
        <v>165897</v>
      </c>
      <c r="R817">
        <v>8462</v>
      </c>
      <c r="S817">
        <v>1695.0630000000001</v>
      </c>
    </row>
    <row r="818" spans="1:20">
      <c r="A818" t="s">
        <v>73</v>
      </c>
      <c r="B818" s="14">
        <v>1991</v>
      </c>
      <c r="C818">
        <v>0</v>
      </c>
      <c r="D818">
        <v>942395561339.33398</v>
      </c>
      <c r="E818">
        <v>38941620</v>
      </c>
      <c r="F818">
        <v>406040551558.66541</v>
      </c>
      <c r="G818" s="24">
        <v>1143.0999999999999</v>
      </c>
      <c r="H818" s="14">
        <v>100</v>
      </c>
      <c r="I818" s="18">
        <v>0</v>
      </c>
      <c r="J818" s="18">
        <v>0</v>
      </c>
      <c r="K818" s="20">
        <v>0</v>
      </c>
      <c r="L818" s="23">
        <f>'OOP-Exp'!$J$38</f>
        <v>13416.883</v>
      </c>
      <c r="M818" s="23">
        <v>33262.885000000002</v>
      </c>
      <c r="N818" s="24">
        <v>1262.424</v>
      </c>
      <c r="O818" s="24">
        <v>571.22900000000004</v>
      </c>
      <c r="P818" s="24">
        <v>7972.9229999999998</v>
      </c>
      <c r="Q818">
        <v>164451</v>
      </c>
      <c r="R818">
        <v>10971</v>
      </c>
      <c r="S818">
        <v>1801.057</v>
      </c>
    </row>
    <row r="819" spans="1:20">
      <c r="A819" t="s">
        <v>73</v>
      </c>
      <c r="B819" s="14">
        <v>1992</v>
      </c>
      <c r="C819">
        <v>0</v>
      </c>
      <c r="D819">
        <v>951166124687.604</v>
      </c>
      <c r="E819">
        <v>39147940</v>
      </c>
      <c r="F819">
        <v>432029165494.35663</v>
      </c>
      <c r="G819" s="24">
        <v>1183.2</v>
      </c>
      <c r="H819" s="14">
        <v>100</v>
      </c>
      <c r="I819" s="18">
        <v>1</v>
      </c>
      <c r="J819" s="18">
        <v>0</v>
      </c>
      <c r="K819" s="20">
        <v>0</v>
      </c>
      <c r="L819" s="23">
        <f>'OOP-Exp'!$K$38</f>
        <v>14342.87</v>
      </c>
      <c r="M819" s="23">
        <v>35461.572999999997</v>
      </c>
      <c r="N819" s="24">
        <v>1350.1990000000001</v>
      </c>
      <c r="O819" s="24">
        <v>567.41200000000003</v>
      </c>
      <c r="P819" s="24">
        <v>8611.518</v>
      </c>
      <c r="Q819">
        <v>161537</v>
      </c>
      <c r="R819">
        <v>12622</v>
      </c>
      <c r="S819">
        <v>1511.778</v>
      </c>
    </row>
    <row r="820" spans="1:20">
      <c r="A820" t="s">
        <v>73</v>
      </c>
      <c r="B820" s="14">
        <v>1993</v>
      </c>
      <c r="C820">
        <v>0</v>
      </c>
      <c r="D820">
        <v>941354947684.39404</v>
      </c>
      <c r="E820">
        <v>39356080</v>
      </c>
      <c r="F820">
        <v>528664938619.55566</v>
      </c>
      <c r="G820" s="24">
        <v>1232.5</v>
      </c>
      <c r="H820" s="14">
        <v>100</v>
      </c>
      <c r="I820" s="18">
        <v>1</v>
      </c>
      <c r="J820" s="18">
        <v>0</v>
      </c>
      <c r="K820" s="20">
        <v>0</v>
      </c>
      <c r="L820" s="23">
        <f>'OOP-Exp'!$L$38</f>
        <v>15387.876</v>
      </c>
      <c r="M820" s="23">
        <v>36427.938000000002</v>
      </c>
      <c r="N820" s="24">
        <v>1403.64</v>
      </c>
      <c r="O820" s="24">
        <v>610.01099999999997</v>
      </c>
      <c r="P820" s="24">
        <v>8692.0910000000003</v>
      </c>
      <c r="Q820">
        <v>158944</v>
      </c>
      <c r="R820">
        <v>12423</v>
      </c>
      <c r="S820">
        <v>1535.703</v>
      </c>
    </row>
    <row r="821" spans="1:20">
      <c r="A821" t="s">
        <v>73</v>
      </c>
      <c r="B821" s="14">
        <v>1994</v>
      </c>
      <c r="C821">
        <v>0</v>
      </c>
      <c r="D821">
        <v>963780171948.36206</v>
      </c>
      <c r="E821">
        <v>39547350</v>
      </c>
      <c r="F821">
        <v>565575118304.45728</v>
      </c>
      <c r="G821" s="24">
        <v>1273.9000000000001</v>
      </c>
      <c r="H821" s="14">
        <v>100</v>
      </c>
      <c r="I821" s="18">
        <v>1</v>
      </c>
      <c r="J821" s="18">
        <v>0</v>
      </c>
      <c r="K821" s="20">
        <v>0</v>
      </c>
      <c r="L821" s="23">
        <f>'OOP-Exp'!$M$38</f>
        <v>16068.696</v>
      </c>
      <c r="M821" s="23">
        <v>36322.462</v>
      </c>
      <c r="N821" s="24">
        <v>1393.1110000000001</v>
      </c>
      <c r="O821" s="24">
        <v>533.97500000000002</v>
      </c>
      <c r="P821" s="24">
        <v>9051.1460000000006</v>
      </c>
      <c r="Q821">
        <v>157433</v>
      </c>
      <c r="R821">
        <v>11525</v>
      </c>
      <c r="S821">
        <v>1286.865</v>
      </c>
    </row>
    <row r="822" spans="1:20">
      <c r="A822" t="s">
        <v>73</v>
      </c>
      <c r="B822" s="14">
        <v>1995</v>
      </c>
      <c r="C822">
        <v>0</v>
      </c>
      <c r="D822">
        <v>990363326424.89697</v>
      </c>
      <c r="E822">
        <v>39718900</v>
      </c>
      <c r="F822">
        <v>627731890821.15662</v>
      </c>
      <c r="G822" s="24">
        <v>1317.2</v>
      </c>
      <c r="H822" s="14">
        <v>100</v>
      </c>
      <c r="I822" s="18">
        <v>1</v>
      </c>
      <c r="J822" s="18">
        <v>0</v>
      </c>
      <c r="K822" s="20">
        <v>0</v>
      </c>
      <c r="L822" s="23">
        <f>'OOP-Exp'!$N$38</f>
        <v>19295.761999999999</v>
      </c>
      <c r="M822" s="23">
        <v>35730.870000000003</v>
      </c>
      <c r="N822" s="24">
        <v>1358.654</v>
      </c>
      <c r="O822" s="24">
        <v>517.49699999999996</v>
      </c>
      <c r="P822" s="24">
        <v>9700.4500000000007</v>
      </c>
      <c r="Q822">
        <v>154644</v>
      </c>
      <c r="R822">
        <v>11940</v>
      </c>
      <c r="S822">
        <v>1420.5840000000001</v>
      </c>
    </row>
    <row r="823" spans="1:20">
      <c r="A823" t="s">
        <v>73</v>
      </c>
      <c r="B823" s="14">
        <v>1996</v>
      </c>
      <c r="C823">
        <v>0</v>
      </c>
      <c r="D823">
        <v>1016852613579.09</v>
      </c>
      <c r="E823">
        <v>39884250</v>
      </c>
      <c r="F823">
        <v>686639895845.41626</v>
      </c>
      <c r="G823" s="24">
        <v>1353.8</v>
      </c>
      <c r="H823" s="14">
        <v>33.879781420765028</v>
      </c>
      <c r="I823" s="18">
        <v>1</v>
      </c>
      <c r="J823" s="18">
        <v>0</v>
      </c>
      <c r="K823" s="20">
        <v>0</v>
      </c>
      <c r="L823" s="23">
        <f>'OOP-Exp'!$O$38</f>
        <v>19769.221000000001</v>
      </c>
      <c r="M823" s="23">
        <v>36584.542999999998</v>
      </c>
      <c r="N823" s="24">
        <v>1359.412</v>
      </c>
      <c r="O823" s="24">
        <v>571.76300000000003</v>
      </c>
      <c r="P823" s="24">
        <v>10330.950000000001</v>
      </c>
      <c r="Q823">
        <v>153433</v>
      </c>
      <c r="R823">
        <v>29942</v>
      </c>
      <c r="S823">
        <v>1293.47</v>
      </c>
    </row>
    <row r="824" spans="1:20">
      <c r="A824" t="s">
        <v>73</v>
      </c>
      <c r="B824" s="14">
        <v>1997</v>
      </c>
      <c r="C824">
        <v>0</v>
      </c>
      <c r="D824">
        <v>1054370816394.55</v>
      </c>
      <c r="E824">
        <v>40049970</v>
      </c>
      <c r="F824">
        <v>698056742702.17578</v>
      </c>
      <c r="G824" s="24">
        <v>1383.5</v>
      </c>
      <c r="H824" s="14">
        <v>0</v>
      </c>
      <c r="I824" s="18">
        <v>1</v>
      </c>
      <c r="J824" s="18">
        <v>0</v>
      </c>
      <c r="K824" s="20">
        <v>0</v>
      </c>
      <c r="L824" s="23">
        <f>'OOP-Exp'!$P$38</f>
        <v>20140.355</v>
      </c>
      <c r="M824" s="23">
        <v>36845.894999999997</v>
      </c>
      <c r="N824" s="24">
        <v>1443.288</v>
      </c>
      <c r="O824" s="24">
        <v>612.45899999999995</v>
      </c>
      <c r="P824" s="24">
        <v>11228.037</v>
      </c>
      <c r="Q824">
        <v>151345</v>
      </c>
      <c r="R824">
        <v>29430</v>
      </c>
      <c r="S824">
        <v>1371.6690000000001</v>
      </c>
    </row>
    <row r="825" spans="1:20">
      <c r="A825" t="s">
        <v>73</v>
      </c>
      <c r="B825" s="14">
        <v>1998</v>
      </c>
      <c r="C825">
        <v>0</v>
      </c>
      <c r="D825">
        <v>1099771390280.8601</v>
      </c>
      <c r="E825">
        <v>40214060</v>
      </c>
      <c r="F825">
        <v>706185205127.14587</v>
      </c>
      <c r="G825" s="24">
        <v>1414.2</v>
      </c>
      <c r="H825" s="14">
        <v>0</v>
      </c>
      <c r="I825" s="18">
        <v>1</v>
      </c>
      <c r="J825" s="18">
        <v>0</v>
      </c>
      <c r="K825" s="20">
        <v>0</v>
      </c>
      <c r="L825" s="23">
        <f>'OOP-Exp'!$Q$38</f>
        <v>21126.512999999999</v>
      </c>
      <c r="M825" s="23">
        <v>37990.737999999998</v>
      </c>
      <c r="N825" s="24">
        <v>1346.5820000000001</v>
      </c>
      <c r="O825" s="24">
        <v>679.63699999999994</v>
      </c>
      <c r="P825" s="24">
        <v>11761.135</v>
      </c>
      <c r="Q825">
        <v>150010</v>
      </c>
      <c r="R825">
        <v>28844</v>
      </c>
      <c r="S825">
        <v>1659.702</v>
      </c>
    </row>
    <row r="826" spans="1:20">
      <c r="A826" t="s">
        <v>73</v>
      </c>
      <c r="B826" s="14">
        <v>1999</v>
      </c>
      <c r="C826">
        <v>0</v>
      </c>
      <c r="D826">
        <v>1149094879929.73</v>
      </c>
      <c r="E826">
        <v>40369670</v>
      </c>
      <c r="F826">
        <v>717713171055.31006</v>
      </c>
      <c r="G826" s="24">
        <v>1444.2</v>
      </c>
      <c r="H826" s="14">
        <v>0</v>
      </c>
      <c r="I826" s="18">
        <v>1</v>
      </c>
      <c r="J826" s="18">
        <v>0</v>
      </c>
      <c r="K826" s="20">
        <v>0</v>
      </c>
      <c r="L826" s="23">
        <f>'OOP-Exp'!$R$38</f>
        <v>22216.387999999999</v>
      </c>
      <c r="M826" s="23">
        <v>39318.173999999999</v>
      </c>
      <c r="N826" s="24">
        <v>1370.68</v>
      </c>
      <c r="O826" s="24">
        <v>780.28599999999994</v>
      </c>
      <c r="P826" s="24">
        <v>12604.57</v>
      </c>
      <c r="Q826">
        <v>149646</v>
      </c>
      <c r="R826">
        <v>29084</v>
      </c>
      <c r="S826">
        <v>1785.1</v>
      </c>
      <c r="T826">
        <v>27886.981</v>
      </c>
    </row>
    <row r="827" spans="1:20">
      <c r="A827" t="s">
        <v>73</v>
      </c>
      <c r="B827" s="14">
        <v>2000</v>
      </c>
      <c r="C827">
        <v>0</v>
      </c>
      <c r="D827">
        <v>1209871445327.1299</v>
      </c>
      <c r="E827">
        <v>40554390</v>
      </c>
      <c r="F827">
        <v>701229390997.15125</v>
      </c>
      <c r="G827" s="24">
        <v>1465.7</v>
      </c>
      <c r="H827" s="14">
        <v>0</v>
      </c>
      <c r="I827" s="18">
        <v>1</v>
      </c>
      <c r="J827" s="18">
        <v>0</v>
      </c>
      <c r="K827" s="20">
        <v>0</v>
      </c>
      <c r="L827" s="23">
        <f>'OOP-Exp'!$S$38</f>
        <v>23352.411</v>
      </c>
      <c r="M827" s="23">
        <v>40060.04</v>
      </c>
      <c r="N827" s="24">
        <v>1378.0260000000001</v>
      </c>
      <c r="O827" s="24">
        <v>963.01099999999997</v>
      </c>
      <c r="P827" s="24">
        <v>13147.441000000001</v>
      </c>
      <c r="Q827">
        <v>148081</v>
      </c>
      <c r="R827">
        <v>28923</v>
      </c>
      <c r="S827">
        <v>1876.7819999999999</v>
      </c>
      <c r="T827">
        <v>28386.687999999998</v>
      </c>
    </row>
    <row r="828" spans="1:20">
      <c r="A828" t="s">
        <v>73</v>
      </c>
      <c r="B828" s="14">
        <v>2001</v>
      </c>
      <c r="C828">
        <v>0</v>
      </c>
      <c r="D828">
        <v>1258279186155.29</v>
      </c>
      <c r="E828">
        <v>40766050</v>
      </c>
      <c r="F828">
        <v>681521755597.28967</v>
      </c>
      <c r="G828" s="24">
        <v>1521.5</v>
      </c>
      <c r="H828" s="14">
        <v>0</v>
      </c>
      <c r="I828" s="18">
        <v>1</v>
      </c>
      <c r="J828" s="18">
        <v>0</v>
      </c>
      <c r="K828" s="20">
        <v>0</v>
      </c>
      <c r="L828" s="23">
        <f>'OOP-Exp'!$T$38</f>
        <v>24446.710999999999</v>
      </c>
      <c r="M828" s="23">
        <v>41270.419000000002</v>
      </c>
      <c r="N828" s="24">
        <v>1397.6690000000001</v>
      </c>
      <c r="O828" s="24">
        <v>978.61599999999999</v>
      </c>
      <c r="P828" s="24">
        <v>13646.06</v>
      </c>
      <c r="Q828">
        <v>146369</v>
      </c>
      <c r="R828">
        <v>28485</v>
      </c>
      <c r="S828">
        <v>2350.4299999999998</v>
      </c>
      <c r="T828">
        <v>29200.434000000001</v>
      </c>
    </row>
    <row r="829" spans="1:20">
      <c r="A829" t="s">
        <v>73</v>
      </c>
      <c r="B829" s="14">
        <v>2002</v>
      </c>
      <c r="C829">
        <v>0</v>
      </c>
      <c r="D829">
        <v>1294515491300.3101</v>
      </c>
      <c r="E829">
        <v>41423520</v>
      </c>
      <c r="F829">
        <v>663672202079.84302</v>
      </c>
      <c r="G829" s="24">
        <v>1589</v>
      </c>
      <c r="H829" s="14">
        <v>0</v>
      </c>
      <c r="I829" s="18">
        <v>1</v>
      </c>
      <c r="J829" s="18">
        <v>0</v>
      </c>
      <c r="K829" s="20">
        <v>0</v>
      </c>
      <c r="L829" s="23">
        <f>'OOP-Exp'!$U$38</f>
        <v>25214.405999999999</v>
      </c>
      <c r="M829" s="23">
        <v>42132.311000000002</v>
      </c>
      <c r="N829" s="24">
        <v>1427.5070000000001</v>
      </c>
      <c r="O829" s="24">
        <v>1121.9829999999999</v>
      </c>
      <c r="P829" s="24">
        <v>14517.471</v>
      </c>
      <c r="Q829">
        <v>146104</v>
      </c>
      <c r="R829">
        <v>29273</v>
      </c>
      <c r="S829">
        <v>2355.665</v>
      </c>
    </row>
    <row r="830" spans="1:20">
      <c r="A830" t="s">
        <v>73</v>
      </c>
      <c r="B830" s="14">
        <v>2003</v>
      </c>
      <c r="C830">
        <v>0</v>
      </c>
      <c r="D830">
        <v>1335778809202.3401</v>
      </c>
      <c r="E830">
        <v>42196230</v>
      </c>
      <c r="F830">
        <v>636365024703.99475</v>
      </c>
      <c r="G830" s="24">
        <v>1669.9</v>
      </c>
      <c r="H830" s="14">
        <v>0</v>
      </c>
      <c r="I830" s="18">
        <v>1</v>
      </c>
      <c r="J830" s="18">
        <v>0</v>
      </c>
      <c r="K830" s="20">
        <v>1</v>
      </c>
      <c r="L830" s="23">
        <f>'OOP-Exp'!$V$38</f>
        <v>28525.204000000002</v>
      </c>
      <c r="M830" s="23">
        <v>40971.803999999996</v>
      </c>
      <c r="N830" s="24">
        <v>5277.4279999999999</v>
      </c>
      <c r="O830" s="24">
        <v>2415.2600000000002</v>
      </c>
      <c r="P830" s="24">
        <v>15782.967000000001</v>
      </c>
      <c r="Q830">
        <v>144916</v>
      </c>
      <c r="R830">
        <v>29301</v>
      </c>
      <c r="T830">
        <v>33279.605000000003</v>
      </c>
    </row>
    <row r="831" spans="1:20">
      <c r="A831" t="s">
        <v>73</v>
      </c>
      <c r="B831" s="14">
        <v>2004</v>
      </c>
      <c r="C831">
        <v>0</v>
      </c>
      <c r="D831">
        <v>1378079548845.3</v>
      </c>
      <c r="E831">
        <v>42859170</v>
      </c>
      <c r="F831">
        <v>623732584602.87122</v>
      </c>
      <c r="G831" s="24">
        <v>1738.5</v>
      </c>
      <c r="H831" s="14">
        <v>70.765027322404379</v>
      </c>
      <c r="I831" s="18">
        <v>1</v>
      </c>
      <c r="J831" s="18">
        <v>0</v>
      </c>
      <c r="K831" s="20">
        <v>1</v>
      </c>
      <c r="L831" s="23">
        <f>'OOP-Exp'!$W$38</f>
        <v>29499.776000000002</v>
      </c>
      <c r="M831" s="23">
        <v>43148.417000000001</v>
      </c>
      <c r="N831" s="24">
        <v>6087.0450000000001</v>
      </c>
      <c r="O831" s="24">
        <v>2522.971</v>
      </c>
      <c r="P831" s="24">
        <v>16042.916999999999</v>
      </c>
      <c r="Q831">
        <v>145877</v>
      </c>
      <c r="R831">
        <v>29299</v>
      </c>
      <c r="T831">
        <v>35177.298000000003</v>
      </c>
    </row>
    <row r="832" spans="1:20">
      <c r="A832" t="s">
        <v>73</v>
      </c>
      <c r="B832" s="14">
        <v>2005</v>
      </c>
      <c r="C832">
        <v>0</v>
      </c>
      <c r="D832">
        <v>1429386344763.6101</v>
      </c>
      <c r="E832">
        <v>43662610</v>
      </c>
      <c r="F832">
        <v>604401722019.84485</v>
      </c>
      <c r="G832" s="24">
        <v>1821.4</v>
      </c>
      <c r="H832" s="14">
        <v>100</v>
      </c>
      <c r="I832" s="18">
        <v>1</v>
      </c>
      <c r="J832" s="18">
        <v>0</v>
      </c>
      <c r="K832" s="20">
        <v>1</v>
      </c>
      <c r="L832" s="23">
        <f>'OOP-Exp'!$X$38</f>
        <v>30515.955000000002</v>
      </c>
      <c r="M832" s="23">
        <v>45446.63</v>
      </c>
      <c r="N832" s="24">
        <v>6738.3829999999998</v>
      </c>
      <c r="O832" s="24">
        <v>2672.4430000000002</v>
      </c>
      <c r="P832" s="24">
        <v>16321.312</v>
      </c>
      <c r="Q832">
        <v>145863</v>
      </c>
      <c r="R832">
        <v>28335</v>
      </c>
      <c r="T832">
        <v>37515.631000000001</v>
      </c>
    </row>
    <row r="833" spans="1:20">
      <c r="A833" t="s">
        <v>73</v>
      </c>
      <c r="B833" s="14">
        <v>2006</v>
      </c>
      <c r="C833">
        <v>0</v>
      </c>
      <c r="D833">
        <v>1489050902543.27</v>
      </c>
      <c r="E833">
        <v>44360520</v>
      </c>
      <c r="F833">
        <v>579345034652.51001</v>
      </c>
      <c r="G833" s="24">
        <v>1894.8</v>
      </c>
      <c r="H833" s="14">
        <v>100</v>
      </c>
      <c r="I833" s="18">
        <v>1</v>
      </c>
      <c r="J833" s="18">
        <v>0</v>
      </c>
      <c r="K833" s="20">
        <v>1</v>
      </c>
      <c r="L833" s="23">
        <f>'OOP-Exp'!$Y$38</f>
        <v>31431.845000000001</v>
      </c>
      <c r="M833" s="23">
        <v>48496.930999999997</v>
      </c>
      <c r="N833" s="24">
        <v>7582.9539999999997</v>
      </c>
      <c r="O833" s="24">
        <v>2855.0259999999998</v>
      </c>
      <c r="P833" s="24">
        <v>16492.703000000001</v>
      </c>
      <c r="Q833">
        <v>146241</v>
      </c>
      <c r="R833">
        <v>28732</v>
      </c>
      <c r="T833">
        <v>40309.741999999998</v>
      </c>
    </row>
    <row r="834" spans="1:20">
      <c r="A834" t="s">
        <v>73</v>
      </c>
      <c r="B834" s="14">
        <v>2007</v>
      </c>
      <c r="C834">
        <v>0</v>
      </c>
      <c r="D834">
        <v>1545171877782.26</v>
      </c>
      <c r="E834">
        <v>45236000</v>
      </c>
      <c r="F834">
        <v>548690533800.48047</v>
      </c>
      <c r="G834" s="24">
        <v>1989.3</v>
      </c>
      <c r="H834" s="14">
        <v>100</v>
      </c>
      <c r="I834" s="18">
        <v>1</v>
      </c>
      <c r="J834" s="18">
        <v>0</v>
      </c>
      <c r="K834" s="20">
        <v>1</v>
      </c>
      <c r="L834" s="23">
        <f>'OOP-Exp'!$Z$38</f>
        <v>32653.536</v>
      </c>
      <c r="M834" s="23">
        <v>51297.96</v>
      </c>
      <c r="N834" s="24">
        <v>8120.1170000000002</v>
      </c>
      <c r="O834" s="24">
        <v>3065.6509999999998</v>
      </c>
      <c r="P834" s="24">
        <v>16781.124</v>
      </c>
      <c r="Q834">
        <v>146840</v>
      </c>
      <c r="R834">
        <v>27591</v>
      </c>
      <c r="T834">
        <v>42444.635000000002</v>
      </c>
    </row>
    <row r="835" spans="1:20">
      <c r="A835" t="s">
        <v>73</v>
      </c>
      <c r="B835" s="14">
        <v>2008</v>
      </c>
      <c r="C835">
        <v>0</v>
      </c>
      <c r="D835">
        <v>1562414776391.4199</v>
      </c>
      <c r="E835">
        <v>45983170</v>
      </c>
      <c r="F835">
        <v>615575797750.45557</v>
      </c>
      <c r="G835" s="24">
        <v>2070.9</v>
      </c>
      <c r="H835" s="14">
        <v>100.00000000000001</v>
      </c>
      <c r="I835" s="18">
        <v>1</v>
      </c>
      <c r="J835" s="18">
        <v>0</v>
      </c>
      <c r="K835" s="20">
        <v>1</v>
      </c>
      <c r="L835" s="23">
        <f>'OOP-Exp'!$AA$38</f>
        <v>33757.468000000001</v>
      </c>
      <c r="M835" s="23">
        <v>56646.296999999999</v>
      </c>
      <c r="N835" s="24">
        <v>8482.8529999999992</v>
      </c>
      <c r="O835" s="24">
        <v>3089.971</v>
      </c>
      <c r="P835" s="24">
        <v>17544.401999999998</v>
      </c>
      <c r="Q835">
        <v>146934</v>
      </c>
      <c r="R835">
        <v>27519</v>
      </c>
      <c r="T835">
        <v>46604.375</v>
      </c>
    </row>
    <row r="836" spans="1:20">
      <c r="A836" t="s">
        <v>73</v>
      </c>
      <c r="B836" s="14">
        <v>2009</v>
      </c>
      <c r="C836">
        <v>0</v>
      </c>
      <c r="D836">
        <v>1506577076805.73</v>
      </c>
      <c r="E836">
        <v>46367550</v>
      </c>
      <c r="F836">
        <v>794041448330.45996</v>
      </c>
      <c r="G836" s="24">
        <v>2165.5</v>
      </c>
      <c r="H836" s="14">
        <v>100</v>
      </c>
      <c r="I836" s="18">
        <v>1</v>
      </c>
      <c r="J836" s="18">
        <v>0</v>
      </c>
      <c r="K836" s="20">
        <v>1</v>
      </c>
      <c r="L836" s="23">
        <f>'OOP-Exp'!$AB$38</f>
        <v>32940.932000000001</v>
      </c>
      <c r="M836" s="23">
        <v>59637.832000000002</v>
      </c>
      <c r="N836" s="24">
        <v>9813.9130000000005</v>
      </c>
      <c r="O836" s="24">
        <v>3698.5650000000001</v>
      </c>
      <c r="P836" s="24">
        <v>18521.501</v>
      </c>
      <c r="Q836">
        <v>146310</v>
      </c>
      <c r="R836">
        <v>27320</v>
      </c>
      <c r="T836">
        <v>49781.618999999999</v>
      </c>
    </row>
    <row r="837" spans="1:20">
      <c r="A837" t="s">
        <v>73</v>
      </c>
      <c r="B837" s="14">
        <v>2010</v>
      </c>
      <c r="C837">
        <v>0</v>
      </c>
      <c r="D837">
        <v>1506785766582.23</v>
      </c>
      <c r="E837">
        <v>46562480</v>
      </c>
      <c r="F837">
        <v>905065938555.28223</v>
      </c>
      <c r="G837" s="24">
        <v>2259.1</v>
      </c>
      <c r="H837" s="14">
        <v>98.75</v>
      </c>
      <c r="I837" s="18">
        <v>1</v>
      </c>
      <c r="J837" s="18">
        <v>0</v>
      </c>
      <c r="K837" s="20">
        <v>1</v>
      </c>
      <c r="L837" s="23">
        <f>'OOP-Exp'!$AC$38</f>
        <v>33895.256000000001</v>
      </c>
      <c r="M837" s="23">
        <v>59071.095000000001</v>
      </c>
      <c r="N837" s="24">
        <v>10732.867</v>
      </c>
      <c r="O837" s="24">
        <v>3119.7449999999999</v>
      </c>
      <c r="P837" s="24">
        <v>18416.267</v>
      </c>
      <c r="Q837">
        <v>145207</v>
      </c>
      <c r="R837">
        <v>27657</v>
      </c>
      <c r="T837">
        <v>48710.031999999999</v>
      </c>
    </row>
    <row r="838" spans="1:20">
      <c r="A838" t="s">
        <v>73</v>
      </c>
      <c r="B838" s="14">
        <v>2011</v>
      </c>
      <c r="C838">
        <v>0</v>
      </c>
      <c r="D838">
        <v>1491716405897.98</v>
      </c>
      <c r="E838">
        <v>46736260</v>
      </c>
      <c r="F838">
        <v>1031611397662.8071</v>
      </c>
      <c r="G838" s="24">
        <v>2367.1999999999998</v>
      </c>
      <c r="H838" s="14">
        <v>90.410958904109592</v>
      </c>
      <c r="I838" s="18">
        <v>1</v>
      </c>
      <c r="J838" s="18">
        <v>1</v>
      </c>
      <c r="K838" s="20">
        <v>1</v>
      </c>
      <c r="L838" s="23">
        <f>'OOP-Exp'!$AD$38</f>
        <v>35148.22</v>
      </c>
      <c r="M838" s="23">
        <v>59666.040999999997</v>
      </c>
      <c r="N838" s="24">
        <v>10301.24</v>
      </c>
      <c r="O838" s="24">
        <v>2923.83</v>
      </c>
      <c r="P838" s="24">
        <v>16925.723000000002</v>
      </c>
      <c r="Q838">
        <v>142640</v>
      </c>
      <c r="R838">
        <v>27429</v>
      </c>
      <c r="T838">
        <v>48785.565000000002</v>
      </c>
    </row>
    <row r="839" spans="1:20">
      <c r="A839" t="s">
        <v>73</v>
      </c>
      <c r="B839" s="14">
        <v>2012</v>
      </c>
      <c r="C839">
        <v>0</v>
      </c>
      <c r="D839">
        <v>1452629262795.29</v>
      </c>
      <c r="E839">
        <v>46766400</v>
      </c>
      <c r="F839">
        <v>1226600149504.3428</v>
      </c>
      <c r="G839" s="24">
        <v>2464.4</v>
      </c>
      <c r="H839" s="14">
        <v>0</v>
      </c>
      <c r="I839" s="18">
        <v>1</v>
      </c>
      <c r="J839" s="18">
        <v>1</v>
      </c>
      <c r="K839" s="20">
        <v>1</v>
      </c>
      <c r="L839" s="23">
        <f>'OOP-Exp'!$AE$38</f>
        <v>36103.46</v>
      </c>
      <c r="M839" s="23">
        <v>57506.839</v>
      </c>
      <c r="N839" s="24">
        <v>9948.8179999999993</v>
      </c>
      <c r="O839" s="24">
        <v>2723.3470000000002</v>
      </c>
      <c r="P839" s="24">
        <v>14902.522999999999</v>
      </c>
      <c r="Q839">
        <v>139994</v>
      </c>
      <c r="R839">
        <v>27080</v>
      </c>
      <c r="T839">
        <v>46399.436999999998</v>
      </c>
    </row>
    <row r="840" spans="1:20">
      <c r="A840" t="s">
        <v>73</v>
      </c>
      <c r="B840" s="14">
        <v>2013</v>
      </c>
      <c r="C840">
        <v>0</v>
      </c>
      <c r="D840">
        <v>1428341012399.3701</v>
      </c>
      <c r="E840">
        <v>46593240</v>
      </c>
      <c r="F840">
        <v>1315330671498.3318</v>
      </c>
      <c r="G840" s="24">
        <v>2553.4</v>
      </c>
      <c r="H840" s="14">
        <v>0</v>
      </c>
      <c r="I840" s="18">
        <v>1</v>
      </c>
      <c r="J840" s="18">
        <v>1</v>
      </c>
      <c r="K840" s="20">
        <v>1</v>
      </c>
      <c r="L840" s="23">
        <f>'OOP-Exp'!$AF$38</f>
        <v>36710.928</v>
      </c>
      <c r="M840" s="23">
        <v>55401.000999999997</v>
      </c>
      <c r="N840" s="24">
        <v>9492.0339999999997</v>
      </c>
      <c r="O840" s="24">
        <v>2595.4690000000001</v>
      </c>
      <c r="P840" s="24">
        <v>14365.403</v>
      </c>
      <c r="Q840">
        <v>138153</v>
      </c>
      <c r="R840">
        <v>26318</v>
      </c>
      <c r="T840">
        <v>44431.317999999999</v>
      </c>
    </row>
    <row r="841" spans="1:20">
      <c r="A841" t="s">
        <v>73</v>
      </c>
      <c r="B841" s="14">
        <v>2014</v>
      </c>
      <c r="C841">
        <v>0</v>
      </c>
      <c r="D841">
        <v>1447776660447.1599</v>
      </c>
      <c r="E841">
        <v>46464050</v>
      </c>
      <c r="F841">
        <v>1414115853091.7634</v>
      </c>
      <c r="G841" s="24">
        <v>2650.4</v>
      </c>
      <c r="H841" s="14">
        <v>0</v>
      </c>
      <c r="I841" s="18">
        <v>1</v>
      </c>
      <c r="J841" s="18">
        <v>1</v>
      </c>
      <c r="K841" s="20">
        <v>1</v>
      </c>
      <c r="L841" s="23">
        <f>'OOP-Exp'!$AG$38</f>
        <v>38856.777999999998</v>
      </c>
      <c r="M841" s="23">
        <v>56031.389000000003</v>
      </c>
      <c r="N841" s="24">
        <v>9470.6460000000006</v>
      </c>
      <c r="O841" s="24">
        <v>2577.7959999999998</v>
      </c>
      <c r="P841" s="24">
        <v>14270.754000000001</v>
      </c>
      <c r="Q841">
        <v>137877</v>
      </c>
      <c r="R841">
        <v>25852</v>
      </c>
      <c r="T841">
        <v>45286.383000000002</v>
      </c>
    </row>
    <row r="842" spans="1:20">
      <c r="A842" t="s">
        <v>74</v>
      </c>
      <c r="B842" s="14">
        <v>1985</v>
      </c>
      <c r="C842">
        <v>0</v>
      </c>
      <c r="D842">
        <v>228297298873.25201</v>
      </c>
      <c r="E842">
        <v>8350386</v>
      </c>
      <c r="G842" s="24">
        <v>304.10000000000002</v>
      </c>
      <c r="H842" s="14">
        <v>100</v>
      </c>
      <c r="I842" s="18">
        <v>0</v>
      </c>
      <c r="J842" s="18">
        <v>0</v>
      </c>
      <c r="K842" s="20">
        <v>0</v>
      </c>
      <c r="L842" s="23">
        <f>'OOP-Exp'!D$39</f>
        <v>1769.231</v>
      </c>
      <c r="P842" s="24">
        <v>901.90200000000004</v>
      </c>
      <c r="Q842">
        <v>121917</v>
      </c>
      <c r="R842">
        <v>51529</v>
      </c>
      <c r="S842">
        <v>11314.796</v>
      </c>
    </row>
    <row r="843" spans="1:20">
      <c r="A843" t="s">
        <v>74</v>
      </c>
      <c r="B843" s="14">
        <v>1986</v>
      </c>
      <c r="C843">
        <v>0</v>
      </c>
      <c r="D843">
        <v>234441517014.82599</v>
      </c>
      <c r="E843">
        <v>8369829</v>
      </c>
      <c r="G843" s="24">
        <v>313.2</v>
      </c>
      <c r="H843" s="14">
        <v>100</v>
      </c>
      <c r="I843" s="18">
        <v>0</v>
      </c>
      <c r="J843" s="18">
        <v>0</v>
      </c>
      <c r="K843" s="20">
        <v>0</v>
      </c>
      <c r="L843" s="23">
        <f>'OOP-Exp'!$E$39</f>
        <v>1746.489</v>
      </c>
      <c r="P843" s="24">
        <v>929.99400000000003</v>
      </c>
      <c r="Q843">
        <v>118714</v>
      </c>
      <c r="R843">
        <v>51196</v>
      </c>
      <c r="S843">
        <v>11071.288</v>
      </c>
    </row>
    <row r="844" spans="1:20">
      <c r="A844" t="s">
        <v>74</v>
      </c>
      <c r="B844" s="14">
        <v>1987</v>
      </c>
      <c r="C844">
        <v>0</v>
      </c>
      <c r="D844">
        <v>242304317356.008</v>
      </c>
      <c r="E844">
        <v>8397804</v>
      </c>
      <c r="G844" s="24">
        <v>323.8</v>
      </c>
      <c r="H844" s="14">
        <v>100</v>
      </c>
      <c r="I844" s="18">
        <v>0</v>
      </c>
      <c r="J844" s="18">
        <v>0</v>
      </c>
      <c r="K844" s="20">
        <v>0</v>
      </c>
      <c r="L844" s="23">
        <f>'OOP-Exp'!$F$39</f>
        <v>1814.462</v>
      </c>
      <c r="P844" s="24">
        <v>1007.352</v>
      </c>
      <c r="Q844">
        <v>115030</v>
      </c>
      <c r="R844">
        <v>50118</v>
      </c>
      <c r="S844">
        <v>10257.532999999999</v>
      </c>
    </row>
    <row r="845" spans="1:20">
      <c r="A845" t="s">
        <v>74</v>
      </c>
      <c r="B845" s="14">
        <v>1988</v>
      </c>
      <c r="C845">
        <v>0</v>
      </c>
      <c r="D845">
        <v>248504978617.45801</v>
      </c>
      <c r="E845">
        <v>8436488</v>
      </c>
      <c r="G845" s="24">
        <v>335.3</v>
      </c>
      <c r="H845" s="14">
        <v>100</v>
      </c>
      <c r="I845" s="18">
        <v>0</v>
      </c>
      <c r="J845" s="18">
        <v>0</v>
      </c>
      <c r="K845" s="20">
        <v>0</v>
      </c>
      <c r="L845" s="23">
        <f>'OOP-Exp'!$G$39</f>
        <v>1914.5360000000001</v>
      </c>
      <c r="P845" s="24">
        <v>882.92399999999998</v>
      </c>
      <c r="Q845">
        <v>112094</v>
      </c>
      <c r="R845">
        <v>49039</v>
      </c>
      <c r="S845">
        <v>10927.716</v>
      </c>
    </row>
    <row r="846" spans="1:20">
      <c r="A846" t="s">
        <v>74</v>
      </c>
      <c r="B846" s="14">
        <v>1989</v>
      </c>
      <c r="C846">
        <v>0</v>
      </c>
      <c r="D846">
        <v>255102305961.53699</v>
      </c>
      <c r="E846">
        <v>8492963</v>
      </c>
      <c r="G846" s="24">
        <v>345.3</v>
      </c>
      <c r="H846" s="14">
        <v>100</v>
      </c>
      <c r="I846" s="18">
        <v>0</v>
      </c>
      <c r="J846" s="18">
        <v>0</v>
      </c>
      <c r="K846" s="20">
        <v>0</v>
      </c>
      <c r="L846" s="23">
        <f>'OOP-Exp'!$H$39</f>
        <v>1949.1790000000001</v>
      </c>
      <c r="P846" s="24">
        <v>1121.683</v>
      </c>
      <c r="Q846">
        <v>109752</v>
      </c>
      <c r="R846">
        <v>47916</v>
      </c>
      <c r="S846">
        <v>9802.0110000000004</v>
      </c>
    </row>
    <row r="847" spans="1:20">
      <c r="A847" t="s">
        <v>74</v>
      </c>
      <c r="B847" s="14">
        <v>1990</v>
      </c>
      <c r="C847">
        <v>0</v>
      </c>
      <c r="D847">
        <v>257027498657.686</v>
      </c>
      <c r="E847">
        <v>8558834</v>
      </c>
      <c r="G847" s="24">
        <v>358.9</v>
      </c>
      <c r="H847" s="14">
        <v>100</v>
      </c>
      <c r="I847" s="18">
        <v>0</v>
      </c>
      <c r="J847" s="18">
        <v>0</v>
      </c>
      <c r="K847" s="20">
        <v>0</v>
      </c>
      <c r="L847" s="23">
        <f>'OOP-Exp'!$I$39</f>
        <v>3809.8290000000002</v>
      </c>
      <c r="P847" s="24">
        <v>1152.605</v>
      </c>
      <c r="Q847">
        <v>106484</v>
      </c>
      <c r="R847">
        <v>45965</v>
      </c>
      <c r="S847">
        <v>7825.4430000000002</v>
      </c>
    </row>
    <row r="848" spans="1:20">
      <c r="A848" t="s">
        <v>74</v>
      </c>
      <c r="B848" s="14">
        <v>1991</v>
      </c>
      <c r="C848">
        <v>0</v>
      </c>
      <c r="D848">
        <v>254082028134.146</v>
      </c>
      <c r="E848">
        <v>8617375</v>
      </c>
      <c r="G848" s="24">
        <v>369.6</v>
      </c>
      <c r="H848" s="14">
        <v>75.342465753424662</v>
      </c>
      <c r="I848" s="18">
        <v>0</v>
      </c>
      <c r="J848" s="18">
        <v>0</v>
      </c>
      <c r="K848" s="20">
        <v>0</v>
      </c>
      <c r="L848" s="23">
        <f>'OOP-Exp'!$J$39</f>
        <v>4078.7330000000002</v>
      </c>
      <c r="P848" s="24">
        <v>1206.3109999999999</v>
      </c>
      <c r="Q848">
        <v>102152</v>
      </c>
      <c r="R848">
        <v>45091</v>
      </c>
      <c r="S848">
        <v>7100.5420000000004</v>
      </c>
    </row>
    <row r="849" spans="1:19">
      <c r="A849" t="s">
        <v>74</v>
      </c>
      <c r="B849" s="14">
        <v>1992</v>
      </c>
      <c r="C849">
        <v>0</v>
      </c>
      <c r="D849">
        <v>251138252207.73901</v>
      </c>
      <c r="E849">
        <v>8668066</v>
      </c>
      <c r="G849" s="24">
        <v>379.6</v>
      </c>
      <c r="H849" s="14">
        <v>0</v>
      </c>
      <c r="I849" s="18">
        <v>0</v>
      </c>
      <c r="J849" s="18">
        <v>0</v>
      </c>
      <c r="K849" s="20">
        <v>0</v>
      </c>
      <c r="L849" s="23">
        <f>'OOP-Exp'!$K$39</f>
        <v>2421.1039999999998</v>
      </c>
      <c r="P849" s="24">
        <v>1346.2629999999999</v>
      </c>
      <c r="Q849">
        <v>57778</v>
      </c>
      <c r="R849">
        <v>12600</v>
      </c>
      <c r="S849">
        <v>6414.2060000000001</v>
      </c>
    </row>
    <row r="850" spans="1:19">
      <c r="A850" t="s">
        <v>74</v>
      </c>
      <c r="B850" s="14">
        <v>1993</v>
      </c>
      <c r="C850">
        <v>0</v>
      </c>
      <c r="D850">
        <v>245950699324.276</v>
      </c>
      <c r="E850">
        <v>8718561</v>
      </c>
      <c r="F850">
        <v>165468251984.39316</v>
      </c>
      <c r="G850" s="24">
        <v>390.2</v>
      </c>
      <c r="H850" s="14">
        <v>0</v>
      </c>
      <c r="I850" s="18">
        <v>0</v>
      </c>
      <c r="J850" s="18">
        <v>0</v>
      </c>
      <c r="K850" s="20">
        <v>0</v>
      </c>
      <c r="L850" s="23">
        <f>'OOP-Exp'!$L$39</f>
        <v>2416.0880000000002</v>
      </c>
      <c r="N850" s="24">
        <v>1233.693</v>
      </c>
      <c r="P850" s="24">
        <v>1527.979</v>
      </c>
      <c r="Q850">
        <v>52991</v>
      </c>
      <c r="R850">
        <v>10691</v>
      </c>
      <c r="S850">
        <v>7607.4219999999996</v>
      </c>
    </row>
    <row r="851" spans="1:19">
      <c r="A851" t="s">
        <v>74</v>
      </c>
      <c r="B851" s="14">
        <v>1994</v>
      </c>
      <c r="C851">
        <v>0</v>
      </c>
      <c r="D851">
        <v>255595079010.504</v>
      </c>
      <c r="E851">
        <v>8780745</v>
      </c>
      <c r="F851">
        <v>178124210562.42023</v>
      </c>
      <c r="G851" s="24">
        <v>397.8</v>
      </c>
      <c r="H851" s="14">
        <v>23.835616438356162</v>
      </c>
      <c r="I851" s="18">
        <v>0</v>
      </c>
      <c r="J851" s="18">
        <v>0</v>
      </c>
      <c r="K851" s="20">
        <v>0</v>
      </c>
      <c r="L851" s="23">
        <f>'OOP-Exp'!$M$39</f>
        <v>2420.3710000000001</v>
      </c>
      <c r="N851" s="24">
        <v>1290.7860000000001</v>
      </c>
      <c r="P851" s="24">
        <v>1717.741</v>
      </c>
      <c r="Q851">
        <v>45537</v>
      </c>
      <c r="R851">
        <v>6284</v>
      </c>
      <c r="S851">
        <v>7971.3149999999996</v>
      </c>
    </row>
    <row r="852" spans="1:19">
      <c r="A852" t="s">
        <v>74</v>
      </c>
      <c r="B852" s="14">
        <v>1995</v>
      </c>
      <c r="C852">
        <v>0</v>
      </c>
      <c r="D852">
        <v>266438450742.39801</v>
      </c>
      <c r="E852">
        <v>8826938</v>
      </c>
      <c r="F852">
        <v>186021997539.32745</v>
      </c>
      <c r="G852" s="24">
        <v>408.1</v>
      </c>
      <c r="H852" s="14">
        <v>100</v>
      </c>
      <c r="I852" s="18">
        <v>1</v>
      </c>
      <c r="J852" s="18">
        <v>0</v>
      </c>
      <c r="K852" s="20">
        <v>0</v>
      </c>
      <c r="L852" s="23">
        <f>'OOP-Exp'!$N$39</f>
        <v>2594.076</v>
      </c>
      <c r="N852" s="24">
        <v>1413.9739999999999</v>
      </c>
      <c r="P852" s="24">
        <v>1839.9649999999999</v>
      </c>
      <c r="Q852">
        <v>42359</v>
      </c>
      <c r="R852">
        <v>5581</v>
      </c>
      <c r="S852">
        <v>8629.2189999999991</v>
      </c>
    </row>
    <row r="853" spans="1:19">
      <c r="A853" t="s">
        <v>74</v>
      </c>
      <c r="B853" s="14">
        <v>1996</v>
      </c>
      <c r="C853">
        <v>0</v>
      </c>
      <c r="D853">
        <v>270545769256.703</v>
      </c>
      <c r="E853">
        <v>8840997</v>
      </c>
      <c r="F853">
        <v>189925835475.89804</v>
      </c>
      <c r="G853" s="24">
        <v>414.7</v>
      </c>
      <c r="H853" s="14">
        <v>100</v>
      </c>
      <c r="I853" s="18">
        <v>1</v>
      </c>
      <c r="J853" s="18">
        <v>0</v>
      </c>
      <c r="K853" s="20">
        <v>0</v>
      </c>
      <c r="L853" s="23">
        <f>'OOP-Exp'!$O$39</f>
        <v>2590.0500000000002</v>
      </c>
      <c r="N853" s="24">
        <v>1582.645</v>
      </c>
      <c r="P853" s="24">
        <v>2152.8870000000002</v>
      </c>
      <c r="Q853">
        <v>38139</v>
      </c>
      <c r="R853">
        <v>4699</v>
      </c>
      <c r="S853">
        <v>9079.6689999999999</v>
      </c>
    </row>
    <row r="854" spans="1:19">
      <c r="A854" t="s">
        <v>74</v>
      </c>
      <c r="B854" s="14">
        <v>1997</v>
      </c>
      <c r="C854">
        <v>0</v>
      </c>
      <c r="D854">
        <v>278973252005.888</v>
      </c>
      <c r="E854">
        <v>8846062</v>
      </c>
      <c r="F854">
        <v>192513861744.22318</v>
      </c>
      <c r="G854" s="24">
        <v>420.8</v>
      </c>
      <c r="H854" s="14">
        <v>100</v>
      </c>
      <c r="I854" s="18">
        <v>1</v>
      </c>
      <c r="J854" s="18">
        <v>1</v>
      </c>
      <c r="K854" s="20">
        <v>0</v>
      </c>
      <c r="L854" s="23">
        <f>'OOP-Exp'!$P$39</f>
        <v>2862.7449999999999</v>
      </c>
      <c r="N854" s="24">
        <v>1597.5740000000001</v>
      </c>
      <c r="P854" s="24">
        <v>1755.4860000000001</v>
      </c>
      <c r="Q854">
        <v>34885</v>
      </c>
      <c r="R854">
        <v>3740</v>
      </c>
      <c r="S854">
        <v>9160.1740000000009</v>
      </c>
    </row>
    <row r="855" spans="1:19">
      <c r="A855" t="s">
        <v>74</v>
      </c>
      <c r="B855" s="14">
        <v>1998</v>
      </c>
      <c r="C855">
        <v>0</v>
      </c>
      <c r="D855">
        <v>290493089604.31702</v>
      </c>
      <c r="E855">
        <v>8850973</v>
      </c>
      <c r="F855">
        <v>193848943623.85678</v>
      </c>
      <c r="G855" s="24">
        <v>427.5</v>
      </c>
      <c r="H855" s="14">
        <v>100</v>
      </c>
      <c r="I855" s="18">
        <v>1</v>
      </c>
      <c r="J855" s="18">
        <v>1</v>
      </c>
      <c r="K855" s="20">
        <v>0</v>
      </c>
      <c r="L855" s="23">
        <f>'OOP-Exp'!$Q$39</f>
        <v>3053.3110000000001</v>
      </c>
      <c r="N855" s="24">
        <v>1684.807</v>
      </c>
      <c r="P855" s="24">
        <v>2104.9839999999999</v>
      </c>
      <c r="Q855">
        <v>33234</v>
      </c>
      <c r="R855">
        <v>3627</v>
      </c>
      <c r="S855">
        <v>9026.4650000000001</v>
      </c>
    </row>
    <row r="856" spans="1:19">
      <c r="A856" t="s">
        <v>74</v>
      </c>
      <c r="B856" s="14">
        <v>1999</v>
      </c>
      <c r="C856">
        <v>0</v>
      </c>
      <c r="D856">
        <v>302908807448.23199</v>
      </c>
      <c r="E856">
        <v>8857874</v>
      </c>
      <c r="F856">
        <v>185846669721.78824</v>
      </c>
      <c r="G856" s="24">
        <v>432.6</v>
      </c>
      <c r="H856" s="14">
        <v>100</v>
      </c>
      <c r="I856" s="18">
        <v>1</v>
      </c>
      <c r="J856" s="18">
        <v>1</v>
      </c>
      <c r="K856" s="20">
        <v>0</v>
      </c>
      <c r="L856" s="23">
        <f>'OOP-Exp'!$R$39</f>
        <v>3177.0419999999999</v>
      </c>
      <c r="N856" s="24">
        <v>1810.9280000000001</v>
      </c>
      <c r="P856" s="24">
        <v>2315.6559999999999</v>
      </c>
      <c r="Q856">
        <v>32755</v>
      </c>
      <c r="R856">
        <v>3502</v>
      </c>
      <c r="S856">
        <v>11427.919</v>
      </c>
    </row>
    <row r="857" spans="1:19">
      <c r="A857" t="s">
        <v>74</v>
      </c>
      <c r="B857" s="14">
        <v>2000</v>
      </c>
      <c r="C857">
        <v>0</v>
      </c>
      <c r="D857">
        <v>317705346114.82098</v>
      </c>
      <c r="E857">
        <v>8872109</v>
      </c>
      <c r="F857">
        <v>162963780236.13626</v>
      </c>
      <c r="G857" s="24">
        <v>436.5</v>
      </c>
      <c r="H857" s="14">
        <v>100</v>
      </c>
      <c r="I857" s="18">
        <v>1</v>
      </c>
      <c r="J857" s="18">
        <v>1</v>
      </c>
      <c r="K857" s="20">
        <v>1</v>
      </c>
      <c r="L857" s="23">
        <f>'OOP-Exp'!$S$39</f>
        <v>3401.2539999999999</v>
      </c>
      <c r="N857" s="24">
        <v>1901.2260000000001</v>
      </c>
      <c r="P857" s="24">
        <v>2385.578</v>
      </c>
      <c r="Q857">
        <v>31765</v>
      </c>
      <c r="R857">
        <v>3189</v>
      </c>
      <c r="S857">
        <v>10640.183000000001</v>
      </c>
    </row>
    <row r="858" spans="1:19">
      <c r="A858" t="s">
        <v>74</v>
      </c>
      <c r="B858" s="14">
        <v>2001</v>
      </c>
      <c r="C858">
        <v>0</v>
      </c>
      <c r="D858">
        <v>323141970381.26703</v>
      </c>
      <c r="E858">
        <v>8895960</v>
      </c>
      <c r="F858">
        <v>167616971456.46701</v>
      </c>
      <c r="G858" s="24">
        <v>452.6</v>
      </c>
      <c r="H858" s="14">
        <v>100</v>
      </c>
      <c r="I858" s="18">
        <v>1</v>
      </c>
      <c r="J858" s="18">
        <v>1</v>
      </c>
      <c r="K858" s="20">
        <v>1</v>
      </c>
      <c r="L858" s="23">
        <f>'OOP-Exp'!$T$39</f>
        <v>4699.3310000000001</v>
      </c>
      <c r="M858" s="23">
        <v>14870.963</v>
      </c>
      <c r="N858" s="24">
        <v>1970.4939999999999</v>
      </c>
      <c r="O858" s="24">
        <v>837.51</v>
      </c>
      <c r="P858" s="24">
        <v>2363.3960000000002</v>
      </c>
      <c r="Q858">
        <v>29122</v>
      </c>
      <c r="R858">
        <v>2774</v>
      </c>
      <c r="S858">
        <v>13071.849</v>
      </c>
    </row>
    <row r="859" spans="1:19">
      <c r="A859" t="s">
        <v>74</v>
      </c>
      <c r="B859" s="14">
        <v>2002</v>
      </c>
      <c r="C859">
        <v>0</v>
      </c>
      <c r="D859">
        <v>329871031156.07001</v>
      </c>
      <c r="E859">
        <v>8924958</v>
      </c>
      <c r="F859">
        <v>164747489090.27603</v>
      </c>
      <c r="G859" s="24">
        <v>464.2</v>
      </c>
      <c r="H859" s="14">
        <v>100</v>
      </c>
      <c r="I859" s="18">
        <v>1</v>
      </c>
      <c r="J859" s="18">
        <v>1</v>
      </c>
      <c r="K859" s="20">
        <v>1</v>
      </c>
      <c r="L859" s="23">
        <f>'OOP-Exp'!$U$39</f>
        <v>4899.1679999999997</v>
      </c>
      <c r="M859" s="23">
        <v>15449.751</v>
      </c>
      <c r="N859" s="24">
        <v>2103.7579999999998</v>
      </c>
      <c r="O859" s="24">
        <v>920.51199999999994</v>
      </c>
      <c r="P859" s="24">
        <v>2529.8429999999998</v>
      </c>
      <c r="Q859">
        <v>27925</v>
      </c>
      <c r="R859">
        <v>2432</v>
      </c>
      <c r="S859">
        <v>14553.272999999999</v>
      </c>
    </row>
    <row r="860" spans="1:19">
      <c r="A860" t="s">
        <v>74</v>
      </c>
      <c r="B860" s="14">
        <v>2003</v>
      </c>
      <c r="C860">
        <v>0</v>
      </c>
      <c r="D860">
        <v>338183350491.48401</v>
      </c>
      <c r="E860">
        <v>8958229</v>
      </c>
      <c r="F860">
        <v>166166389263.99066</v>
      </c>
      <c r="G860" s="24">
        <v>469.5</v>
      </c>
      <c r="H860" s="14">
        <v>100</v>
      </c>
      <c r="I860" s="18">
        <v>1</v>
      </c>
      <c r="J860" s="18">
        <v>1</v>
      </c>
      <c r="K860" s="20">
        <v>1</v>
      </c>
      <c r="L860" s="23">
        <f>'OOP-Exp'!$V$39</f>
        <v>4966.9660000000003</v>
      </c>
      <c r="M860" s="23">
        <v>16247.388999999999</v>
      </c>
      <c r="N860" s="24">
        <v>2139.355</v>
      </c>
      <c r="O860" s="24">
        <v>864.649</v>
      </c>
      <c r="P860" s="24">
        <v>2543.81</v>
      </c>
      <c r="Q860">
        <v>27332</v>
      </c>
      <c r="R860">
        <v>2486</v>
      </c>
      <c r="S860">
        <v>13812.374</v>
      </c>
    </row>
    <row r="861" spans="1:19">
      <c r="A861" t="s">
        <v>74</v>
      </c>
      <c r="B861" s="14">
        <v>2004</v>
      </c>
      <c r="C861">
        <v>0</v>
      </c>
      <c r="D861">
        <v>351060781451.508</v>
      </c>
      <c r="E861">
        <v>8993531</v>
      </c>
      <c r="F861">
        <v>167392801811.70804</v>
      </c>
      <c r="G861" s="24">
        <v>475.9</v>
      </c>
      <c r="H861" s="14">
        <v>100</v>
      </c>
      <c r="I861" s="18">
        <v>1</v>
      </c>
      <c r="J861" s="18">
        <v>1</v>
      </c>
      <c r="K861" s="20">
        <v>1</v>
      </c>
      <c r="L861" s="23">
        <f>'OOP-Exp'!$W$39</f>
        <v>5176.1790000000001</v>
      </c>
      <c r="M861" s="23">
        <v>16317.206</v>
      </c>
      <c r="N861" s="24">
        <v>2198.0909999999999</v>
      </c>
      <c r="O861" s="24">
        <v>859.452</v>
      </c>
      <c r="P861" s="24">
        <v>2552.9569999999999</v>
      </c>
      <c r="Q861">
        <v>27088</v>
      </c>
      <c r="R861">
        <v>2432</v>
      </c>
      <c r="S861">
        <v>13658.575000000001</v>
      </c>
    </row>
    <row r="862" spans="1:19">
      <c r="A862" t="s">
        <v>74</v>
      </c>
      <c r="B862" s="14">
        <v>2005</v>
      </c>
      <c r="C862">
        <v>0</v>
      </c>
      <c r="D862">
        <v>360920019834.26501</v>
      </c>
      <c r="E862">
        <v>9029572</v>
      </c>
      <c r="F862">
        <v>173133333514.49695</v>
      </c>
      <c r="G862" s="24">
        <v>482.3</v>
      </c>
      <c r="H862" s="14">
        <v>100</v>
      </c>
      <c r="I862" s="18">
        <v>1</v>
      </c>
      <c r="J862" s="18">
        <v>1</v>
      </c>
      <c r="K862" s="20">
        <v>1</v>
      </c>
      <c r="L862" s="23">
        <f>'OOP-Exp'!$X$39</f>
        <v>5454.9570000000003</v>
      </c>
      <c r="M862" s="23">
        <v>16620.302</v>
      </c>
      <c r="N862" s="24">
        <v>2262.3180000000002</v>
      </c>
      <c r="O862" s="24">
        <v>960.95899999999995</v>
      </c>
      <c r="P862" s="24">
        <v>2574.5569999999998</v>
      </c>
      <c r="Q862">
        <v>26478</v>
      </c>
      <c r="R862">
        <v>2303</v>
      </c>
      <c r="S862">
        <v>13504.912</v>
      </c>
    </row>
    <row r="863" spans="1:19">
      <c r="A863" t="s">
        <v>74</v>
      </c>
      <c r="B863" s="14">
        <v>2006</v>
      </c>
      <c r="C863">
        <v>0</v>
      </c>
      <c r="D863">
        <v>378738565137.82397</v>
      </c>
      <c r="E863">
        <v>9080504</v>
      </c>
      <c r="F863">
        <v>162781835296.23672</v>
      </c>
      <c r="G863" s="24">
        <v>487.2</v>
      </c>
      <c r="H863" s="14">
        <v>75.890410958904113</v>
      </c>
      <c r="I863" s="18">
        <v>1</v>
      </c>
      <c r="J863" s="18">
        <v>1</v>
      </c>
      <c r="K863" s="20">
        <v>1</v>
      </c>
      <c r="L863" s="23">
        <f>'OOP-Exp'!$Y$39</f>
        <v>5615.098</v>
      </c>
      <c r="M863" s="23">
        <v>17376.401999999998</v>
      </c>
      <c r="N863" s="24">
        <v>2367.6680000000001</v>
      </c>
      <c r="O863" s="24">
        <v>921.46400000000006</v>
      </c>
      <c r="P863" s="24">
        <v>2602.0169999999998</v>
      </c>
      <c r="Q863">
        <v>26223</v>
      </c>
      <c r="R863">
        <v>2376</v>
      </c>
      <c r="S863">
        <v>13637.079</v>
      </c>
    </row>
    <row r="864" spans="1:19">
      <c r="A864" t="s">
        <v>74</v>
      </c>
      <c r="B864" s="14">
        <v>2007</v>
      </c>
      <c r="C864">
        <v>0</v>
      </c>
      <c r="D864">
        <v>392079828136.01501</v>
      </c>
      <c r="E864">
        <v>9148092</v>
      </c>
      <c r="F864">
        <v>149417701704.35397</v>
      </c>
      <c r="G864" s="24">
        <v>490.3</v>
      </c>
      <c r="H864" s="14">
        <v>0</v>
      </c>
      <c r="I864" s="18">
        <v>1</v>
      </c>
      <c r="J864" s="18">
        <v>1</v>
      </c>
      <c r="K864" s="20">
        <v>1</v>
      </c>
      <c r="L864" s="23">
        <f>'OOP-Exp'!$Z$39</f>
        <v>5729.3580000000002</v>
      </c>
      <c r="M864" s="23">
        <v>17771.876</v>
      </c>
      <c r="N864" s="24">
        <v>2389.9899999999998</v>
      </c>
      <c r="O864" s="24">
        <v>1030.106</v>
      </c>
      <c r="P864" s="24">
        <v>2610.4549999999999</v>
      </c>
      <c r="Q864">
        <v>26196</v>
      </c>
      <c r="R864">
        <v>2281</v>
      </c>
      <c r="S864">
        <v>14972.557000000001</v>
      </c>
    </row>
    <row r="865" spans="1:20">
      <c r="A865" t="s">
        <v>74</v>
      </c>
      <c r="B865" s="14">
        <v>2008</v>
      </c>
      <c r="C865">
        <v>0</v>
      </c>
      <c r="D865">
        <v>389255093142.505</v>
      </c>
      <c r="E865">
        <v>9219637</v>
      </c>
      <c r="F865">
        <v>142794338368.39655</v>
      </c>
      <c r="G865" s="24">
        <v>491</v>
      </c>
      <c r="H865" s="14">
        <v>0</v>
      </c>
      <c r="I865" s="18">
        <v>1</v>
      </c>
      <c r="J865" s="18">
        <v>1</v>
      </c>
      <c r="K865" s="20">
        <v>1</v>
      </c>
      <c r="L865" s="23">
        <f>'OOP-Exp'!$AA$39</f>
        <v>5864.6049999999996</v>
      </c>
      <c r="M865" s="23">
        <v>18243.478999999999</v>
      </c>
      <c r="N865" s="24">
        <v>2373.7579999999998</v>
      </c>
      <c r="O865" s="24">
        <v>1094.2329999999999</v>
      </c>
      <c r="P865" s="24">
        <v>2610.585</v>
      </c>
      <c r="Q865">
        <v>25862</v>
      </c>
      <c r="R865">
        <v>2216</v>
      </c>
      <c r="S865">
        <v>16540.527999999998</v>
      </c>
    </row>
    <row r="866" spans="1:20">
      <c r="A866" t="s">
        <v>74</v>
      </c>
      <c r="B866" s="14">
        <v>2009</v>
      </c>
      <c r="C866">
        <v>0</v>
      </c>
      <c r="D866">
        <v>369470188170.521</v>
      </c>
      <c r="E866">
        <v>9298514</v>
      </c>
      <c r="F866">
        <v>148508542135.14093</v>
      </c>
      <c r="G866" s="24">
        <v>493.1</v>
      </c>
      <c r="H866" s="14">
        <v>0</v>
      </c>
      <c r="I866" s="18">
        <v>1</v>
      </c>
      <c r="J866" s="18">
        <v>1</v>
      </c>
      <c r="K866" s="20">
        <v>1</v>
      </c>
      <c r="L866" s="23">
        <f>'OOP-Exp'!$AB$39</f>
        <v>5948.7359999999999</v>
      </c>
      <c r="M866" s="23">
        <v>18626.62</v>
      </c>
      <c r="N866" s="24">
        <v>2397.9929999999999</v>
      </c>
      <c r="O866" s="24">
        <v>1198.69</v>
      </c>
      <c r="P866" s="24">
        <v>2588.5740000000001</v>
      </c>
      <c r="Q866">
        <v>25653</v>
      </c>
      <c r="R866">
        <v>2167</v>
      </c>
      <c r="S866">
        <v>16618.058000000001</v>
      </c>
    </row>
    <row r="867" spans="1:20">
      <c r="A867" t="s">
        <v>74</v>
      </c>
      <c r="B867" s="14">
        <v>2010</v>
      </c>
      <c r="C867">
        <v>0</v>
      </c>
      <c r="D867">
        <v>390522102586.18402</v>
      </c>
      <c r="E867">
        <v>9378126</v>
      </c>
      <c r="F867">
        <v>143876153034.80191</v>
      </c>
      <c r="G867" s="24">
        <v>494.4</v>
      </c>
      <c r="H867" s="14">
        <v>0</v>
      </c>
      <c r="I867" s="18">
        <v>1</v>
      </c>
      <c r="J867" s="18">
        <v>1</v>
      </c>
      <c r="K867" s="20">
        <v>1</v>
      </c>
      <c r="L867" s="23">
        <f>'OOP-Exp'!$AC$39</f>
        <v>6007.9290000000001</v>
      </c>
      <c r="M867" s="23">
        <v>18878.941999999999</v>
      </c>
      <c r="N867" s="24">
        <v>2416.538</v>
      </c>
      <c r="O867" s="24">
        <v>1144.0070000000001</v>
      </c>
      <c r="P867" s="24">
        <v>2576.3719999999998</v>
      </c>
      <c r="Q867">
        <v>25566</v>
      </c>
      <c r="R867">
        <v>2072</v>
      </c>
      <c r="S867">
        <v>18873</v>
      </c>
    </row>
    <row r="868" spans="1:20">
      <c r="A868" t="s">
        <v>74</v>
      </c>
      <c r="B868" s="14">
        <v>2011</v>
      </c>
      <c r="C868">
        <v>0</v>
      </c>
      <c r="D868">
        <v>401175936740.125</v>
      </c>
      <c r="E868">
        <v>9449212</v>
      </c>
      <c r="F868">
        <v>145181559746.88382</v>
      </c>
      <c r="G868" s="24">
        <v>496.9</v>
      </c>
      <c r="H868" s="14">
        <v>0</v>
      </c>
      <c r="I868" s="18">
        <v>1</v>
      </c>
      <c r="J868" s="18">
        <v>1</v>
      </c>
      <c r="K868" s="20">
        <v>1</v>
      </c>
      <c r="L868" s="23">
        <f>'OOP-Exp'!$AD$39</f>
        <v>6868.9759999999997</v>
      </c>
      <c r="M868" s="23">
        <v>19430.949000000001</v>
      </c>
      <c r="N868" s="24">
        <v>10430.842000000001</v>
      </c>
      <c r="O868" s="24">
        <v>1240.117</v>
      </c>
      <c r="P868" s="24">
        <v>2564.085</v>
      </c>
      <c r="Q868">
        <v>25566</v>
      </c>
      <c r="R868">
        <v>2033</v>
      </c>
      <c r="S868">
        <v>21137.678</v>
      </c>
      <c r="T868">
        <v>15556.012000000001</v>
      </c>
    </row>
    <row r="869" spans="1:20">
      <c r="A869" t="s">
        <v>74</v>
      </c>
      <c r="B869" s="14">
        <v>2012</v>
      </c>
      <c r="C869">
        <v>0</v>
      </c>
      <c r="D869">
        <v>401331783457.38</v>
      </c>
      <c r="E869">
        <v>9519374</v>
      </c>
      <c r="F869">
        <v>146710846760.67984</v>
      </c>
      <c r="G869" s="24">
        <v>498.2</v>
      </c>
      <c r="H869" s="14">
        <v>0</v>
      </c>
      <c r="I869" s="18">
        <v>1</v>
      </c>
      <c r="J869" s="18">
        <v>1</v>
      </c>
      <c r="K869" s="20">
        <v>1</v>
      </c>
      <c r="L869" s="23">
        <f>'OOP-Exp'!$AE$39</f>
        <v>7183.7619999999997</v>
      </c>
      <c r="M869" s="23">
        <v>19807.381000000001</v>
      </c>
      <c r="N869" s="24">
        <v>10671.75</v>
      </c>
      <c r="O869" s="24">
        <v>1281.107</v>
      </c>
      <c r="P869" s="24">
        <v>2423.8220000000001</v>
      </c>
      <c r="Q869">
        <v>24927</v>
      </c>
      <c r="R869">
        <v>1846</v>
      </c>
      <c r="S869">
        <v>20094.269</v>
      </c>
      <c r="T869">
        <v>15761.165000000001</v>
      </c>
    </row>
    <row r="870" spans="1:20">
      <c r="A870" t="s">
        <v>74</v>
      </c>
      <c r="B870" s="14">
        <v>2013</v>
      </c>
      <c r="C870">
        <v>0</v>
      </c>
      <c r="D870">
        <v>406252450203.07001</v>
      </c>
      <c r="E870">
        <v>9609000</v>
      </c>
      <c r="F870">
        <v>157386261733.17136</v>
      </c>
      <c r="G870" s="24">
        <v>498.1</v>
      </c>
      <c r="H870" s="14">
        <v>0</v>
      </c>
      <c r="I870" s="18">
        <v>1</v>
      </c>
      <c r="J870" s="18">
        <v>1</v>
      </c>
      <c r="K870" s="20">
        <v>1</v>
      </c>
      <c r="L870" s="23">
        <f>'OOP-Exp'!$AF$39</f>
        <v>7470.0159999999996</v>
      </c>
      <c r="M870" s="23">
        <v>20181.893</v>
      </c>
      <c r="N870" s="24">
        <v>10934.251</v>
      </c>
      <c r="O870" s="24">
        <v>1397.4839999999999</v>
      </c>
      <c r="P870" s="24">
        <v>2344.4160000000002</v>
      </c>
      <c r="Q870">
        <v>24905</v>
      </c>
      <c r="R870">
        <v>1799</v>
      </c>
      <c r="S870">
        <v>20136.974999999999</v>
      </c>
      <c r="T870">
        <v>16168.646000000001</v>
      </c>
    </row>
    <row r="871" spans="1:20">
      <c r="A871" t="s">
        <v>74</v>
      </c>
      <c r="B871" s="14">
        <v>2014</v>
      </c>
      <c r="C871">
        <v>0</v>
      </c>
      <c r="D871">
        <v>416175680031.93298</v>
      </c>
      <c r="F871">
        <v>182318241908.38922</v>
      </c>
      <c r="G871" s="24">
        <v>497.7</v>
      </c>
      <c r="H871" s="14">
        <v>24.109589041095891</v>
      </c>
      <c r="I871" s="18">
        <v>1</v>
      </c>
      <c r="J871" s="18">
        <v>1</v>
      </c>
      <c r="K871" s="20">
        <v>1</v>
      </c>
      <c r="L871" s="23">
        <f>'OOP-Exp'!$AG$39</f>
        <v>7700.8689999999997</v>
      </c>
      <c r="M871" s="23">
        <v>20991.627</v>
      </c>
      <c r="N871" s="24">
        <v>11226.098</v>
      </c>
      <c r="O871" s="24">
        <v>1386.577</v>
      </c>
      <c r="P871" s="24">
        <v>2332.895</v>
      </c>
      <c r="Q871">
        <v>24612</v>
      </c>
      <c r="R871">
        <v>1758</v>
      </c>
      <c r="S871">
        <v>21071.756000000001</v>
      </c>
      <c r="T871">
        <v>16858.22</v>
      </c>
    </row>
    <row r="872" spans="1:20">
      <c r="A872" t="s">
        <v>75</v>
      </c>
      <c r="B872" s="14">
        <v>1985</v>
      </c>
      <c r="C872">
        <v>0</v>
      </c>
      <c r="D872">
        <v>256434139252.92499</v>
      </c>
      <c r="E872">
        <v>6470366</v>
      </c>
      <c r="F872">
        <v>88451827652.511414</v>
      </c>
      <c r="G872" s="24">
        <v>200.3</v>
      </c>
      <c r="H872" s="14">
        <v>28.571428571428569</v>
      </c>
      <c r="I872" s="18">
        <v>0</v>
      </c>
      <c r="J872" s="18">
        <v>0</v>
      </c>
      <c r="K872" s="20">
        <v>0</v>
      </c>
      <c r="L872" s="23">
        <f>'OOP-Exp'!D$40</f>
        <v>9441.1530000000002</v>
      </c>
    </row>
    <row r="873" spans="1:20">
      <c r="A873" t="s">
        <v>75</v>
      </c>
      <c r="B873" s="14">
        <v>1986</v>
      </c>
      <c r="C873">
        <v>0</v>
      </c>
      <c r="D873">
        <v>261200308249.30499</v>
      </c>
      <c r="E873">
        <v>6504125</v>
      </c>
      <c r="F873">
        <v>86540886129.159729</v>
      </c>
      <c r="G873" s="24">
        <v>209</v>
      </c>
      <c r="H873" s="14">
        <v>28.571428571428569</v>
      </c>
      <c r="I873" s="18">
        <v>0</v>
      </c>
      <c r="J873" s="18">
        <v>0</v>
      </c>
      <c r="K873" s="20">
        <v>0</v>
      </c>
      <c r="L873" s="23">
        <f>'OOP-Exp'!$E$40</f>
        <v>9909.1460000000006</v>
      </c>
    </row>
    <row r="874" spans="1:20">
      <c r="A874" t="s">
        <v>75</v>
      </c>
      <c r="B874" s="14">
        <v>1987</v>
      </c>
      <c r="C874">
        <v>0</v>
      </c>
      <c r="D874">
        <v>265341582109.09601</v>
      </c>
      <c r="E874">
        <v>6545107</v>
      </c>
      <c r="F874">
        <v>85378960875.24382</v>
      </c>
      <c r="G874" s="24">
        <v>217.3</v>
      </c>
      <c r="H874" s="14">
        <v>28.571428571428569</v>
      </c>
      <c r="I874" s="18">
        <v>0</v>
      </c>
      <c r="J874" s="18">
        <v>0</v>
      </c>
      <c r="K874" s="20">
        <v>0</v>
      </c>
      <c r="L874" s="23">
        <f>'OOP-Exp'!$F$40</f>
        <v>10379.078</v>
      </c>
    </row>
    <row r="875" spans="1:20">
      <c r="A875" t="s">
        <v>75</v>
      </c>
      <c r="B875" s="14">
        <v>1988</v>
      </c>
      <c r="C875">
        <v>0</v>
      </c>
      <c r="D875">
        <v>274038407860.48901</v>
      </c>
      <c r="E875">
        <v>6593387</v>
      </c>
      <c r="F875">
        <v>84507964216.017593</v>
      </c>
      <c r="G875" s="24">
        <v>226.3</v>
      </c>
      <c r="H875" s="14">
        <v>28.571428571428569</v>
      </c>
      <c r="I875" s="18">
        <v>0</v>
      </c>
      <c r="J875" s="18">
        <v>0</v>
      </c>
      <c r="K875" s="20">
        <v>0</v>
      </c>
      <c r="L875" s="23">
        <f>'OOP-Exp'!$G$40</f>
        <v>10692.445</v>
      </c>
    </row>
    <row r="876" spans="1:20">
      <c r="A876" t="s">
        <v>75</v>
      </c>
      <c r="B876" s="14">
        <v>1989</v>
      </c>
      <c r="C876">
        <v>0</v>
      </c>
      <c r="D876">
        <v>285906446931.81897</v>
      </c>
      <c r="E876">
        <v>6646912</v>
      </c>
      <c r="F876">
        <v>81983673657.699097</v>
      </c>
      <c r="G876" s="24">
        <v>235.8</v>
      </c>
      <c r="H876" s="14">
        <v>28.571428571428569</v>
      </c>
      <c r="I876" s="18">
        <v>0</v>
      </c>
      <c r="J876" s="18">
        <v>0</v>
      </c>
      <c r="K876" s="20">
        <v>0</v>
      </c>
      <c r="L876" s="23">
        <f>'OOP-Exp'!$H$40</f>
        <v>10824.130999999999</v>
      </c>
    </row>
    <row r="877" spans="1:20">
      <c r="A877" t="s">
        <v>75</v>
      </c>
      <c r="B877" s="14">
        <v>1990</v>
      </c>
      <c r="C877">
        <v>0</v>
      </c>
      <c r="D877">
        <v>296412438517.763</v>
      </c>
      <c r="E877">
        <v>6712273</v>
      </c>
      <c r="F877">
        <v>104867756623.19937</v>
      </c>
      <c r="G877" s="24">
        <v>243.7</v>
      </c>
      <c r="H877" s="14">
        <v>28.571428571428569</v>
      </c>
      <c r="I877" s="18">
        <v>0</v>
      </c>
      <c r="J877" s="18">
        <v>0</v>
      </c>
      <c r="K877" s="20">
        <v>0</v>
      </c>
      <c r="L877" s="23">
        <f>'OOP-Exp'!$I$40</f>
        <v>11038.357</v>
      </c>
    </row>
    <row r="878" spans="1:20">
      <c r="A878" t="s">
        <v>75</v>
      </c>
      <c r="B878" s="14">
        <v>1991</v>
      </c>
      <c r="C878">
        <v>0</v>
      </c>
      <c r="D878">
        <v>293697844286.08899</v>
      </c>
      <c r="E878">
        <v>6799979</v>
      </c>
      <c r="F878">
        <v>108309891015.8239</v>
      </c>
      <c r="G878" s="24">
        <v>252</v>
      </c>
      <c r="H878" s="14">
        <v>28.571428571428569</v>
      </c>
      <c r="I878" s="18">
        <v>0</v>
      </c>
      <c r="J878" s="18">
        <v>0</v>
      </c>
      <c r="K878" s="20">
        <v>0</v>
      </c>
      <c r="L878" s="23">
        <f>'OOP-Exp'!$J$40</f>
        <v>11724.555</v>
      </c>
    </row>
    <row r="879" spans="1:20">
      <c r="A879" t="s">
        <v>75</v>
      </c>
      <c r="B879" s="14">
        <v>1992</v>
      </c>
      <c r="C879">
        <v>0</v>
      </c>
      <c r="D879">
        <v>293569401428.41602</v>
      </c>
      <c r="E879">
        <v>6875364</v>
      </c>
      <c r="F879">
        <v>123393090808.39182</v>
      </c>
      <c r="G879" s="24">
        <v>258.39999999999998</v>
      </c>
      <c r="H879" s="14">
        <v>28.571428571428569</v>
      </c>
      <c r="I879" s="18">
        <v>0</v>
      </c>
      <c r="J879" s="18">
        <v>0</v>
      </c>
      <c r="K879" s="20">
        <v>0</v>
      </c>
      <c r="L879" s="23">
        <f>'OOP-Exp'!$K$40</f>
        <v>12009.623</v>
      </c>
    </row>
    <row r="880" spans="1:20">
      <c r="A880" t="s">
        <v>75</v>
      </c>
      <c r="B880" s="14">
        <v>1993</v>
      </c>
      <c r="C880">
        <v>0</v>
      </c>
      <c r="D880">
        <v>293199552286.31</v>
      </c>
      <c r="E880">
        <v>6938265</v>
      </c>
      <c r="F880">
        <v>138061805180.57767</v>
      </c>
      <c r="G880" s="24">
        <v>265.60000000000002</v>
      </c>
      <c r="H880" s="14">
        <v>28.571428571428569</v>
      </c>
      <c r="I880" s="18">
        <v>0</v>
      </c>
      <c r="J880" s="18">
        <v>0</v>
      </c>
      <c r="K880" s="20">
        <v>0</v>
      </c>
      <c r="L880" s="23">
        <f>'OOP-Exp'!$L$40</f>
        <v>11967.371999999999</v>
      </c>
    </row>
    <row r="881" spans="1:20">
      <c r="A881" t="s">
        <v>75</v>
      </c>
      <c r="B881" s="14">
        <v>1994</v>
      </c>
      <c r="C881">
        <v>0</v>
      </c>
      <c r="D881">
        <v>296922476168.31299</v>
      </c>
      <c r="E881">
        <v>6993795</v>
      </c>
      <c r="F881">
        <v>150403111078.29727</v>
      </c>
      <c r="G881" s="24">
        <v>272</v>
      </c>
      <c r="H881" s="14">
        <v>28.571428571428569</v>
      </c>
      <c r="I881" s="18">
        <v>0</v>
      </c>
      <c r="J881" s="18">
        <v>0</v>
      </c>
      <c r="K881" s="20">
        <v>0</v>
      </c>
      <c r="L881" s="23">
        <f>'OOP-Exp'!$M$40</f>
        <v>12253.529</v>
      </c>
    </row>
    <row r="882" spans="1:20">
      <c r="A882" t="s">
        <v>75</v>
      </c>
      <c r="B882" s="14">
        <v>1995</v>
      </c>
      <c r="C882">
        <v>0</v>
      </c>
      <c r="D882">
        <v>298350276721.51801</v>
      </c>
      <c r="E882">
        <v>7040687</v>
      </c>
      <c r="F882">
        <v>159954533858.70746</v>
      </c>
      <c r="G882" s="24">
        <v>278.5</v>
      </c>
      <c r="H882" s="14">
        <v>28.571428571428569</v>
      </c>
      <c r="I882" s="18">
        <v>0</v>
      </c>
      <c r="J882" s="18">
        <v>0</v>
      </c>
      <c r="K882" s="20">
        <v>0</v>
      </c>
      <c r="L882" s="23">
        <f>'OOP-Exp'!$N$40</f>
        <v>12645.755999999999</v>
      </c>
      <c r="M882" s="23">
        <v>8905.2900000000009</v>
      </c>
      <c r="N882" s="24">
        <v>1467.6590000000001</v>
      </c>
      <c r="O882" s="24">
        <v>852.18</v>
      </c>
      <c r="T882">
        <v>6226.9830000000002</v>
      </c>
    </row>
    <row r="883" spans="1:20">
      <c r="A883" t="s">
        <v>75</v>
      </c>
      <c r="B883" s="14">
        <v>1996</v>
      </c>
      <c r="C883">
        <v>0</v>
      </c>
      <c r="D883">
        <v>300143641018.09998</v>
      </c>
      <c r="E883">
        <v>7071851</v>
      </c>
      <c r="F883">
        <v>166558710710.17422</v>
      </c>
      <c r="G883" s="24">
        <v>280.10000000000002</v>
      </c>
      <c r="H883" s="14">
        <v>28.571428571428569</v>
      </c>
      <c r="I883" s="18">
        <v>0</v>
      </c>
      <c r="J883" s="18">
        <v>0</v>
      </c>
      <c r="K883" s="20">
        <v>0</v>
      </c>
      <c r="L883" s="23">
        <f>'OOP-Exp'!$O$40</f>
        <v>12962.031999999999</v>
      </c>
      <c r="M883" s="23">
        <v>9581.7450000000008</v>
      </c>
      <c r="N883" s="24">
        <v>1579.1010000000001</v>
      </c>
      <c r="O883" s="24">
        <v>826.351</v>
      </c>
      <c r="T883">
        <v>6624.1930000000002</v>
      </c>
    </row>
    <row r="884" spans="1:20">
      <c r="A884" t="s">
        <v>75</v>
      </c>
      <c r="B884" s="14">
        <v>1997</v>
      </c>
      <c r="C884">
        <v>0</v>
      </c>
      <c r="D884">
        <v>307083104105.01898</v>
      </c>
      <c r="E884">
        <v>7088906</v>
      </c>
      <c r="F884">
        <v>178633312488.93057</v>
      </c>
      <c r="G884" s="24">
        <v>280.7</v>
      </c>
      <c r="H884" s="14">
        <v>28.571428571428569</v>
      </c>
      <c r="I884" s="18">
        <v>0</v>
      </c>
      <c r="J884" s="18">
        <v>0</v>
      </c>
      <c r="K884" s="20">
        <v>0</v>
      </c>
      <c r="L884" s="23">
        <f>'OOP-Exp'!$P$40</f>
        <v>13107.968000000001</v>
      </c>
      <c r="M884" s="23">
        <v>9741.6380000000008</v>
      </c>
      <c r="N884" s="24">
        <v>1841.8579999999999</v>
      </c>
      <c r="O884" s="24">
        <v>820.13</v>
      </c>
      <c r="T884">
        <v>6647.7560000000003</v>
      </c>
    </row>
    <row r="885" spans="1:20">
      <c r="A885" t="s">
        <v>75</v>
      </c>
      <c r="B885" s="14">
        <v>1998</v>
      </c>
      <c r="C885">
        <v>0</v>
      </c>
      <c r="D885">
        <v>316126002768.45001</v>
      </c>
      <c r="E885">
        <v>7110002</v>
      </c>
      <c r="F885">
        <v>194174074680.46506</v>
      </c>
      <c r="G885" s="24">
        <v>280.8</v>
      </c>
      <c r="H885" s="14">
        <v>28.571428571428569</v>
      </c>
      <c r="I885" s="18">
        <v>0</v>
      </c>
      <c r="J885" s="18">
        <v>0</v>
      </c>
      <c r="K885" s="20">
        <v>0</v>
      </c>
      <c r="L885" s="23">
        <f>'OOP-Exp'!$Q$40</f>
        <v>13765.508</v>
      </c>
      <c r="M885" s="23">
        <v>10105.625</v>
      </c>
      <c r="N885" s="24">
        <v>1996.3230000000001</v>
      </c>
      <c r="O885" s="24">
        <v>858.19299999999998</v>
      </c>
      <c r="Q885">
        <v>47119</v>
      </c>
      <c r="T885">
        <v>6830.19</v>
      </c>
    </row>
    <row r="886" spans="1:20">
      <c r="A886" t="s">
        <v>75</v>
      </c>
      <c r="B886" s="14">
        <v>1999</v>
      </c>
      <c r="C886">
        <v>0</v>
      </c>
      <c r="D886">
        <v>321321129036.12201</v>
      </c>
      <c r="E886">
        <v>7143991</v>
      </c>
      <c r="F886">
        <v>188229917389.36026</v>
      </c>
      <c r="G886" s="24">
        <v>281.7</v>
      </c>
      <c r="H886" s="14">
        <v>28.571428571428569</v>
      </c>
      <c r="I886" s="18">
        <v>0</v>
      </c>
      <c r="J886" s="18">
        <v>0</v>
      </c>
      <c r="K886" s="20">
        <v>0</v>
      </c>
      <c r="L886" s="23">
        <f>'OOP-Exp'!$R$40</f>
        <v>14034.421</v>
      </c>
      <c r="M886" s="23">
        <v>10501.776</v>
      </c>
      <c r="N886" s="24">
        <v>2057.54</v>
      </c>
      <c r="O886" s="24">
        <v>902.84199999999998</v>
      </c>
      <c r="Q886">
        <v>47209</v>
      </c>
      <c r="T886">
        <v>7149.8549999999996</v>
      </c>
    </row>
    <row r="887" spans="1:20">
      <c r="A887" t="s">
        <v>75</v>
      </c>
      <c r="B887" s="14">
        <v>2000</v>
      </c>
      <c r="C887">
        <v>0</v>
      </c>
      <c r="D887">
        <v>334000790222.60199</v>
      </c>
      <c r="E887">
        <v>7184250</v>
      </c>
      <c r="F887">
        <v>192454595334.1655</v>
      </c>
      <c r="G887" s="24">
        <v>283.5</v>
      </c>
      <c r="H887" s="14">
        <v>28.571428571428569</v>
      </c>
      <c r="I887" s="18">
        <v>0</v>
      </c>
      <c r="J887" s="18">
        <v>0</v>
      </c>
      <c r="K887" s="20">
        <v>0</v>
      </c>
      <c r="L887" s="23">
        <f>'OOP-Exp'!$S$40</f>
        <v>14338.566000000001</v>
      </c>
      <c r="M887" s="23">
        <v>10798.007</v>
      </c>
      <c r="N887" s="24">
        <v>2095.4780000000001</v>
      </c>
      <c r="O887" s="24">
        <v>896.95799999999997</v>
      </c>
      <c r="Q887">
        <v>45170</v>
      </c>
      <c r="T887">
        <v>7388.2470000000003</v>
      </c>
    </row>
    <row r="888" spans="1:20">
      <c r="A888" t="s">
        <v>75</v>
      </c>
      <c r="B888" s="14">
        <v>2001</v>
      </c>
      <c r="C888">
        <v>0</v>
      </c>
      <c r="D888">
        <v>338832428294.41302</v>
      </c>
      <c r="E888">
        <v>7226647</v>
      </c>
      <c r="F888">
        <v>191470816904.88986</v>
      </c>
      <c r="G888" s="24">
        <v>291.39999999999998</v>
      </c>
      <c r="H888" s="14">
        <v>28.571428571428569</v>
      </c>
      <c r="I888" s="18">
        <v>0</v>
      </c>
      <c r="J888" s="18">
        <v>0</v>
      </c>
      <c r="K888" s="20">
        <v>0</v>
      </c>
      <c r="L888" s="23">
        <f>'OOP-Exp'!$T$40</f>
        <v>14590.316999999999</v>
      </c>
      <c r="M888" s="23">
        <v>11674.585999999999</v>
      </c>
      <c r="N888" s="24">
        <v>2378.4760000000001</v>
      </c>
      <c r="O888" s="24">
        <v>936.21400000000006</v>
      </c>
      <c r="Q888">
        <v>43643</v>
      </c>
      <c r="T888">
        <v>8142.8419999999996</v>
      </c>
    </row>
    <row r="889" spans="1:20">
      <c r="A889" t="s">
        <v>75</v>
      </c>
      <c r="B889" s="14">
        <v>2002</v>
      </c>
      <c r="C889">
        <v>0</v>
      </c>
      <c r="D889">
        <v>339318294924.29401</v>
      </c>
      <c r="E889">
        <v>7284754</v>
      </c>
      <c r="F889">
        <v>214052159987.09238</v>
      </c>
      <c r="G889" s="24">
        <v>306.39999999999998</v>
      </c>
      <c r="H889" s="14">
        <v>28.571428571428569</v>
      </c>
      <c r="I889" s="18">
        <v>0</v>
      </c>
      <c r="J889" s="18">
        <v>0</v>
      </c>
      <c r="K889" s="20">
        <v>0</v>
      </c>
      <c r="L889" s="23">
        <f>'OOP-Exp'!$U$40</f>
        <v>14935.628000000001</v>
      </c>
      <c r="M889" s="23">
        <v>12451.833000000001</v>
      </c>
      <c r="N889" s="24">
        <v>2593.06</v>
      </c>
      <c r="O889" s="24">
        <v>935.66099999999994</v>
      </c>
      <c r="Q889">
        <v>43308</v>
      </c>
      <c r="T889">
        <v>8694.7209999999995</v>
      </c>
    </row>
    <row r="890" spans="1:20">
      <c r="A890" t="s">
        <v>75</v>
      </c>
      <c r="B890" s="14">
        <v>2003</v>
      </c>
      <c r="C890">
        <v>0</v>
      </c>
      <c r="D890">
        <v>339486963780.96698</v>
      </c>
      <c r="E890">
        <v>7339002</v>
      </c>
      <c r="F890">
        <v>212186142102.37997</v>
      </c>
      <c r="G890" s="24">
        <v>312.8</v>
      </c>
      <c r="H890" s="14">
        <v>28.571428571428569</v>
      </c>
      <c r="I890" s="18">
        <v>0</v>
      </c>
      <c r="J890" s="18">
        <v>0</v>
      </c>
      <c r="K890" s="20">
        <v>0</v>
      </c>
      <c r="L890" s="23">
        <f>'OOP-Exp'!$V$40</f>
        <v>15158.552</v>
      </c>
      <c r="M890" s="23">
        <v>13020.948</v>
      </c>
      <c r="N890" s="24">
        <v>2680.4830000000002</v>
      </c>
      <c r="O890" s="24">
        <v>973.71900000000005</v>
      </c>
      <c r="Q890">
        <v>42742</v>
      </c>
      <c r="T890">
        <v>9234.2759999999998</v>
      </c>
    </row>
    <row r="891" spans="1:20">
      <c r="A891" t="s">
        <v>75</v>
      </c>
      <c r="B891" s="14">
        <v>2004</v>
      </c>
      <c r="C891">
        <v>0</v>
      </c>
      <c r="D891">
        <v>349138402843.66101</v>
      </c>
      <c r="E891">
        <v>7389626</v>
      </c>
      <c r="F891">
        <v>234044928346.24817</v>
      </c>
      <c r="G891" s="24">
        <v>319.60000000000002</v>
      </c>
      <c r="H891" s="14">
        <v>28.571428571428569</v>
      </c>
      <c r="I891" s="18">
        <v>0</v>
      </c>
      <c r="J891" s="18">
        <v>0</v>
      </c>
      <c r="K891" s="20">
        <v>0</v>
      </c>
      <c r="L891" s="23">
        <f>'OOP-Exp'!$W$40</f>
        <v>15618.614</v>
      </c>
      <c r="M891" s="23">
        <v>13194.163</v>
      </c>
      <c r="N891" s="24">
        <v>2803.5940000000001</v>
      </c>
      <c r="O891" s="24">
        <v>1017.71</v>
      </c>
      <c r="Q891">
        <v>41897</v>
      </c>
      <c r="T891">
        <v>9391.9950000000008</v>
      </c>
    </row>
    <row r="892" spans="1:20">
      <c r="A892" t="s">
        <v>75</v>
      </c>
      <c r="B892" s="14">
        <v>2005</v>
      </c>
      <c r="C892">
        <v>0</v>
      </c>
      <c r="D892">
        <v>359746293546.56702</v>
      </c>
      <c r="E892">
        <v>7437116</v>
      </c>
      <c r="F892">
        <v>240896910547.58765</v>
      </c>
      <c r="G892" s="24">
        <v>328.1</v>
      </c>
      <c r="H892" s="14">
        <v>28.571428571428569</v>
      </c>
      <c r="I892" s="18">
        <v>0</v>
      </c>
      <c r="J892" s="18">
        <v>0</v>
      </c>
      <c r="K892" s="20">
        <v>0</v>
      </c>
      <c r="L892" s="23">
        <f>'OOP-Exp'!$X$40</f>
        <v>15426.322</v>
      </c>
      <c r="M892" s="23">
        <v>13657.927</v>
      </c>
      <c r="N892" s="24">
        <v>2832.3760000000002</v>
      </c>
      <c r="O892" s="24">
        <v>1010.879</v>
      </c>
      <c r="Q892">
        <v>41196</v>
      </c>
      <c r="T892">
        <v>9831.2330000000002</v>
      </c>
    </row>
    <row r="893" spans="1:20">
      <c r="A893" t="s">
        <v>75</v>
      </c>
      <c r="B893" s="14">
        <v>2006</v>
      </c>
      <c r="C893">
        <v>0</v>
      </c>
      <c r="D893">
        <v>374182140715.56702</v>
      </c>
      <c r="E893">
        <v>7483935</v>
      </c>
      <c r="F893">
        <v>223502734470.81534</v>
      </c>
      <c r="G893" s="24">
        <v>336.4</v>
      </c>
      <c r="H893" s="14">
        <v>28.571428571428569</v>
      </c>
      <c r="I893" s="18">
        <v>0</v>
      </c>
      <c r="J893" s="18">
        <v>0</v>
      </c>
      <c r="K893" s="20">
        <v>0</v>
      </c>
      <c r="L893" s="23">
        <f>'OOP-Exp'!$Y$40</f>
        <v>15471.279</v>
      </c>
      <c r="M893" s="23">
        <v>13250.232</v>
      </c>
      <c r="N893" s="24">
        <v>2917.3879999999999</v>
      </c>
      <c r="O893" s="24">
        <v>1023.473</v>
      </c>
      <c r="Q893">
        <v>40347</v>
      </c>
      <c r="T893">
        <v>9555.2659999999996</v>
      </c>
    </row>
    <row r="894" spans="1:20">
      <c r="A894" t="s">
        <v>75</v>
      </c>
      <c r="B894" s="14">
        <v>2007</v>
      </c>
      <c r="C894">
        <v>0</v>
      </c>
      <c r="D894">
        <v>389674584876.64801</v>
      </c>
      <c r="E894">
        <v>7551117</v>
      </c>
      <c r="F894">
        <v>207532890413.60522</v>
      </c>
      <c r="G894" s="24">
        <v>345.9</v>
      </c>
      <c r="H894" s="14">
        <v>28.571428571428569</v>
      </c>
      <c r="I894" s="18">
        <v>0</v>
      </c>
      <c r="J894" s="18">
        <v>0</v>
      </c>
      <c r="K894" s="20">
        <v>0</v>
      </c>
      <c r="L894" s="23">
        <f>'OOP-Exp'!$Z$40</f>
        <v>15844.832</v>
      </c>
      <c r="M894" s="23">
        <v>13663.441999999999</v>
      </c>
      <c r="N894" s="24">
        <v>2922.0920000000001</v>
      </c>
      <c r="O894" s="24">
        <v>1157.691</v>
      </c>
      <c r="Q894">
        <v>40475</v>
      </c>
      <c r="T894">
        <v>9951.2530000000006</v>
      </c>
    </row>
    <row r="895" spans="1:20">
      <c r="A895" t="s">
        <v>75</v>
      </c>
      <c r="B895" s="14">
        <v>2008</v>
      </c>
      <c r="C895">
        <v>0</v>
      </c>
      <c r="D895">
        <v>398548410705.66498</v>
      </c>
      <c r="E895">
        <v>7647676</v>
      </c>
      <c r="F895">
        <v>193909743744.73425</v>
      </c>
      <c r="G895" s="24">
        <v>354.1</v>
      </c>
      <c r="H895" s="14">
        <v>28.571428571428569</v>
      </c>
      <c r="I895" s="18">
        <v>0</v>
      </c>
      <c r="J895" s="18">
        <v>0</v>
      </c>
      <c r="K895" s="20">
        <v>0</v>
      </c>
      <c r="L895" s="23">
        <f>'OOP-Exp'!$AA$40</f>
        <v>14009.877</v>
      </c>
      <c r="M895" s="23">
        <v>14258.201999999999</v>
      </c>
      <c r="N895" s="24">
        <v>5138.4380000000001</v>
      </c>
      <c r="O895" s="24">
        <v>1204.3130000000001</v>
      </c>
      <c r="Q895">
        <v>39852</v>
      </c>
      <c r="T895">
        <v>10540.328</v>
      </c>
    </row>
    <row r="896" spans="1:20">
      <c r="A896" t="s">
        <v>75</v>
      </c>
      <c r="B896" s="14">
        <v>2009</v>
      </c>
      <c r="C896">
        <v>0</v>
      </c>
      <c r="D896">
        <v>390060850004.56097</v>
      </c>
      <c r="E896">
        <v>7744000</v>
      </c>
      <c r="F896">
        <v>186737731331.18353</v>
      </c>
      <c r="G896" s="24">
        <v>362.7</v>
      </c>
      <c r="H896" s="14">
        <v>28.571428571428569</v>
      </c>
      <c r="I896" s="18">
        <v>0</v>
      </c>
      <c r="J896" s="18">
        <v>0</v>
      </c>
      <c r="K896" s="20">
        <v>0</v>
      </c>
      <c r="L896" s="23">
        <f>'OOP-Exp'!$AB$40</f>
        <v>14402.502</v>
      </c>
      <c r="M896" s="23">
        <v>14947.976000000001</v>
      </c>
      <c r="N896" s="24">
        <v>5508.1679999999997</v>
      </c>
      <c r="O896" s="24">
        <v>1310.876</v>
      </c>
      <c r="Q896">
        <v>39527</v>
      </c>
      <c r="T896">
        <v>11176.611000000001</v>
      </c>
    </row>
    <row r="897" spans="1:20">
      <c r="A897" t="s">
        <v>75</v>
      </c>
      <c r="B897" s="14">
        <v>2010</v>
      </c>
      <c r="C897">
        <v>0</v>
      </c>
      <c r="D897">
        <v>401582532765.74402</v>
      </c>
      <c r="E897">
        <v>7827970</v>
      </c>
      <c r="F897">
        <v>189189547011.26965</v>
      </c>
      <c r="G897" s="24">
        <v>371.6</v>
      </c>
      <c r="H897" s="14">
        <v>28.571428571428569</v>
      </c>
      <c r="I897" s="18">
        <v>0</v>
      </c>
      <c r="J897" s="18">
        <v>0</v>
      </c>
      <c r="K897" s="20">
        <v>0</v>
      </c>
      <c r="L897" s="23">
        <f>'OOP-Exp'!$AC$40</f>
        <v>16679.646000000001</v>
      </c>
      <c r="M897" s="23">
        <v>15158.463</v>
      </c>
      <c r="N897" s="24">
        <v>5636.9319999999998</v>
      </c>
      <c r="O897" s="24">
        <v>1164.989</v>
      </c>
      <c r="P897" s="24">
        <v>3470.643</v>
      </c>
      <c r="Q897">
        <v>38852</v>
      </c>
      <c r="T897">
        <v>11461.876</v>
      </c>
    </row>
    <row r="898" spans="1:20">
      <c r="A898" t="s">
        <v>75</v>
      </c>
      <c r="B898" s="14">
        <v>2011</v>
      </c>
      <c r="C898">
        <v>0</v>
      </c>
      <c r="D898">
        <v>408829306072.89001</v>
      </c>
      <c r="E898">
        <v>7912398</v>
      </c>
      <c r="F898">
        <v>193768737906.30695</v>
      </c>
      <c r="G898" s="24">
        <v>372.9</v>
      </c>
      <c r="H898" s="14">
        <v>28.571428571428569</v>
      </c>
      <c r="I898" s="18">
        <v>0</v>
      </c>
      <c r="J898" s="18">
        <v>0</v>
      </c>
      <c r="K898" s="20">
        <v>0</v>
      </c>
      <c r="L898" s="23">
        <f>'OOP-Exp'!$AD$40</f>
        <v>16844.067999999999</v>
      </c>
      <c r="M898" s="23">
        <v>15485.683999999999</v>
      </c>
      <c r="N898" s="24">
        <v>6073.2839999999997</v>
      </c>
      <c r="O898" s="24">
        <v>1153.5350000000001</v>
      </c>
      <c r="P898" s="24">
        <v>3507.875</v>
      </c>
      <c r="Q898">
        <v>38533</v>
      </c>
      <c r="T898">
        <v>11737.89</v>
      </c>
    </row>
    <row r="899" spans="1:20">
      <c r="A899" t="s">
        <v>75</v>
      </c>
      <c r="B899" s="14">
        <v>2012</v>
      </c>
      <c r="C899">
        <v>0</v>
      </c>
      <c r="D899">
        <v>413427120297.88397</v>
      </c>
      <c r="F899">
        <v>199375228763.65454</v>
      </c>
      <c r="G899" s="24">
        <v>382.3</v>
      </c>
      <c r="H899" s="14">
        <v>28.571428571428569</v>
      </c>
      <c r="I899" s="18">
        <v>0</v>
      </c>
      <c r="J899" s="18">
        <v>0</v>
      </c>
      <c r="K899" s="20">
        <v>0</v>
      </c>
      <c r="L899" s="23">
        <f>'OOP-Exp'!$AE$40</f>
        <v>16872.557000000001</v>
      </c>
      <c r="M899" s="23">
        <v>16642.976999999999</v>
      </c>
      <c r="N899" s="24">
        <v>6395.8670000000002</v>
      </c>
      <c r="O899" s="24">
        <v>1158.43</v>
      </c>
      <c r="P899" s="24">
        <v>3617.598</v>
      </c>
      <c r="Q899">
        <v>38402</v>
      </c>
      <c r="T899">
        <v>12844.779</v>
      </c>
    </row>
    <row r="900" spans="1:20">
      <c r="A900" t="s">
        <v>75</v>
      </c>
      <c r="B900" s="14">
        <v>2013</v>
      </c>
      <c r="C900">
        <v>0</v>
      </c>
      <c r="D900">
        <v>420739945571.23401</v>
      </c>
      <c r="F900">
        <v>198101195972.75983</v>
      </c>
      <c r="G900" s="24">
        <v>390.7</v>
      </c>
      <c r="H900" s="14">
        <v>28.571428571428569</v>
      </c>
      <c r="I900" s="18">
        <v>0</v>
      </c>
      <c r="J900" s="18">
        <v>0</v>
      </c>
      <c r="K900" s="20">
        <v>0</v>
      </c>
      <c r="L900" s="23">
        <f>'OOP-Exp'!$AF$40</f>
        <v>17304.704000000002</v>
      </c>
      <c r="M900" s="23">
        <v>17500.123</v>
      </c>
      <c r="N900" s="24">
        <v>6719.491</v>
      </c>
      <c r="O900" s="24">
        <v>1213.135</v>
      </c>
      <c r="P900" s="24">
        <v>3712.7220000000002</v>
      </c>
      <c r="Q900">
        <v>37836</v>
      </c>
      <c r="T900">
        <v>13463.823</v>
      </c>
    </row>
    <row r="901" spans="1:20">
      <c r="A901" t="s">
        <v>75</v>
      </c>
      <c r="B901" s="14">
        <v>2014</v>
      </c>
      <c r="C901">
        <v>0</v>
      </c>
      <c r="D901">
        <v>428689729836.76898</v>
      </c>
      <c r="F901">
        <v>198414754557.65015</v>
      </c>
      <c r="G901" s="24">
        <v>398.7</v>
      </c>
      <c r="H901" s="14">
        <v>28.571428571428569</v>
      </c>
      <c r="I901" s="18">
        <v>0</v>
      </c>
      <c r="J901" s="18">
        <v>0</v>
      </c>
      <c r="K901" s="20">
        <v>0</v>
      </c>
      <c r="L901" s="23">
        <f>'OOP-Exp'!$AG$40</f>
        <v>18461.164000000001</v>
      </c>
      <c r="M901" s="23">
        <v>17971.744999999999</v>
      </c>
      <c r="N901" s="24">
        <v>6898.5990000000002</v>
      </c>
      <c r="O901" s="24">
        <v>1269.1130000000001</v>
      </c>
      <c r="P901" s="24">
        <v>3757.9279999999999</v>
      </c>
      <c r="Q901">
        <v>37540</v>
      </c>
      <c r="T901">
        <v>13613.558000000001</v>
      </c>
    </row>
    <row r="902" spans="1:20">
      <c r="A902" t="s">
        <v>77</v>
      </c>
      <c r="B902" s="14">
        <v>1985</v>
      </c>
      <c r="C902">
        <v>0</v>
      </c>
      <c r="D902">
        <v>1270496367610.6699</v>
      </c>
      <c r="E902">
        <v>56554000</v>
      </c>
      <c r="F902">
        <v>570452869057.1908</v>
      </c>
      <c r="G902" s="24">
        <v>1771.6</v>
      </c>
      <c r="H902" s="14">
        <v>0</v>
      </c>
      <c r="I902" s="18">
        <v>0</v>
      </c>
      <c r="J902" s="18">
        <v>0</v>
      </c>
      <c r="K902" s="20">
        <v>0</v>
      </c>
      <c r="L902" s="23">
        <f>'OOP-Exp'!D$42</f>
        <v>9075.0849999999991</v>
      </c>
      <c r="P902" s="24">
        <v>6316.7309999999998</v>
      </c>
      <c r="S902">
        <v>2967.9250000000002</v>
      </c>
    </row>
    <row r="903" spans="1:20">
      <c r="A903" t="s">
        <v>77</v>
      </c>
      <c r="B903" s="14">
        <v>1986</v>
      </c>
      <c r="C903">
        <v>0</v>
      </c>
      <c r="D903">
        <v>1310750063009.5</v>
      </c>
      <c r="E903">
        <v>56684000</v>
      </c>
      <c r="F903">
        <v>588880680808.27808</v>
      </c>
      <c r="G903" s="24">
        <v>1826.8</v>
      </c>
      <c r="H903" s="14">
        <v>0</v>
      </c>
      <c r="I903" s="18">
        <v>0</v>
      </c>
      <c r="J903" s="18">
        <v>0</v>
      </c>
      <c r="K903" s="20">
        <v>0</v>
      </c>
      <c r="L903" s="23">
        <f>'OOP-Exp'!$E$42</f>
        <v>9434.8369999999995</v>
      </c>
      <c r="P903" s="24">
        <v>6595.098</v>
      </c>
      <c r="S903">
        <v>3253.69</v>
      </c>
    </row>
    <row r="904" spans="1:20">
      <c r="A904" t="s">
        <v>77</v>
      </c>
      <c r="B904" s="14">
        <v>1987</v>
      </c>
      <c r="C904">
        <v>0</v>
      </c>
      <c r="D904">
        <v>1383628926060.2</v>
      </c>
      <c r="E904">
        <v>56804000</v>
      </c>
      <c r="F904">
        <v>592207016643.02612</v>
      </c>
      <c r="G904" s="24">
        <v>1881.9</v>
      </c>
      <c r="H904" s="14">
        <v>0</v>
      </c>
      <c r="I904" s="18">
        <v>0</v>
      </c>
      <c r="J904" s="18">
        <v>0</v>
      </c>
      <c r="K904" s="20">
        <v>0</v>
      </c>
      <c r="L904" s="23">
        <f>'OOP-Exp'!$F$42</f>
        <v>10478.567999999999</v>
      </c>
      <c r="P904" s="24">
        <v>6842.7240000000002</v>
      </c>
      <c r="S904">
        <v>3239.0459999999998</v>
      </c>
    </row>
    <row r="905" spans="1:20">
      <c r="A905" t="s">
        <v>77</v>
      </c>
      <c r="B905" s="14">
        <v>1988</v>
      </c>
      <c r="C905">
        <v>0</v>
      </c>
      <c r="D905">
        <v>1465540434467.29</v>
      </c>
      <c r="E905">
        <v>56916000</v>
      </c>
      <c r="F905">
        <v>590085200533.90979</v>
      </c>
      <c r="G905" s="24">
        <v>1942.1</v>
      </c>
      <c r="H905" s="14">
        <v>0</v>
      </c>
      <c r="I905" s="18">
        <v>0</v>
      </c>
      <c r="J905" s="18">
        <v>0</v>
      </c>
      <c r="K905" s="20">
        <v>0</v>
      </c>
      <c r="L905" s="23">
        <f>'OOP-Exp'!$G$42</f>
        <v>11097.558000000001</v>
      </c>
      <c r="P905" s="24">
        <v>7296.5280000000002</v>
      </c>
      <c r="S905">
        <v>3321.7489999999998</v>
      </c>
    </row>
    <row r="906" spans="1:20">
      <c r="A906" t="s">
        <v>77</v>
      </c>
      <c r="B906" s="14">
        <v>1989</v>
      </c>
      <c r="C906">
        <v>0</v>
      </c>
      <c r="D906">
        <v>1502458827659.8101</v>
      </c>
      <c r="E906">
        <v>57076000</v>
      </c>
      <c r="F906">
        <v>530307867810.80658</v>
      </c>
      <c r="G906" s="24">
        <v>2004.6</v>
      </c>
      <c r="H906" s="14">
        <v>0</v>
      </c>
      <c r="I906" s="18">
        <v>0</v>
      </c>
      <c r="J906" s="18">
        <v>0</v>
      </c>
      <c r="K906" s="20">
        <v>0</v>
      </c>
      <c r="L906" s="23">
        <f>'OOP-Exp'!$H$42</f>
        <v>11849.538</v>
      </c>
      <c r="P906" s="24">
        <v>7476.357</v>
      </c>
      <c r="S906">
        <v>3792.5740000000001</v>
      </c>
    </row>
    <row r="907" spans="1:20">
      <c r="A907" t="s">
        <v>77</v>
      </c>
      <c r="B907" s="14">
        <v>1990</v>
      </c>
      <c r="C907">
        <v>0</v>
      </c>
      <c r="D907">
        <v>1510776167818.9399</v>
      </c>
      <c r="E907">
        <v>57237000</v>
      </c>
      <c r="F907">
        <v>468778737112.53888</v>
      </c>
      <c r="G907" s="24">
        <v>2058.3000000000002</v>
      </c>
      <c r="H907" s="14">
        <v>0</v>
      </c>
      <c r="I907" s="18">
        <v>0</v>
      </c>
      <c r="J907" s="18">
        <v>0</v>
      </c>
      <c r="K907" s="20">
        <v>0</v>
      </c>
      <c r="L907" s="23">
        <f>'OOP-Exp'!$I$42</f>
        <v>12090.001</v>
      </c>
      <c r="P907" s="24">
        <v>7436.652</v>
      </c>
      <c r="S907">
        <v>3838.1439999999998</v>
      </c>
    </row>
    <row r="908" spans="1:20">
      <c r="A908" t="s">
        <v>77</v>
      </c>
      <c r="B908" s="14">
        <v>1991</v>
      </c>
      <c r="C908">
        <v>0</v>
      </c>
      <c r="D908">
        <v>1491785023985.3401</v>
      </c>
      <c r="E908">
        <v>57439000</v>
      </c>
      <c r="F908">
        <v>462841221541.69159</v>
      </c>
      <c r="G908" s="24">
        <v>2103.1999999999998</v>
      </c>
      <c r="H908" s="14">
        <v>0</v>
      </c>
      <c r="I908" s="18">
        <v>0</v>
      </c>
      <c r="J908" s="18">
        <v>0</v>
      </c>
      <c r="K908" s="20">
        <v>0</v>
      </c>
      <c r="L908" s="23">
        <f>'OOP-Exp'!$J$42</f>
        <v>13460.289000000001</v>
      </c>
      <c r="P908" s="24">
        <v>7791.79</v>
      </c>
      <c r="S908">
        <v>3693.239</v>
      </c>
    </row>
    <row r="909" spans="1:20">
      <c r="A909" t="s">
        <v>77</v>
      </c>
      <c r="B909" s="14">
        <v>1992</v>
      </c>
      <c r="C909">
        <v>0</v>
      </c>
      <c r="D909">
        <v>1498444473541.0901</v>
      </c>
      <c r="E909">
        <v>57585000</v>
      </c>
      <c r="F909">
        <v>541373003845.66046</v>
      </c>
      <c r="G909" s="24">
        <v>2152.1999999999998</v>
      </c>
      <c r="H909" s="14">
        <v>0</v>
      </c>
      <c r="I909" s="18">
        <v>1</v>
      </c>
      <c r="J909" s="18">
        <v>0</v>
      </c>
      <c r="K909" s="20">
        <v>0</v>
      </c>
      <c r="L909" s="23">
        <f>'OOP-Exp'!$K$42</f>
        <v>14407.41</v>
      </c>
      <c r="P909" s="24">
        <v>8503.82</v>
      </c>
      <c r="S909">
        <v>3718.0140000000001</v>
      </c>
    </row>
    <row r="910" spans="1:20">
      <c r="A910" t="s">
        <v>77</v>
      </c>
      <c r="B910" s="14">
        <v>1993</v>
      </c>
      <c r="C910">
        <v>0</v>
      </c>
      <c r="D910">
        <v>1537928483815.3899</v>
      </c>
      <c r="E910">
        <v>57714000</v>
      </c>
      <c r="F910">
        <v>635041429537.05078</v>
      </c>
      <c r="G910" s="24">
        <v>2206.6</v>
      </c>
      <c r="H910" s="14">
        <v>0</v>
      </c>
      <c r="I910" s="18">
        <v>1</v>
      </c>
      <c r="J910" s="18">
        <v>0</v>
      </c>
      <c r="K910" s="20">
        <v>0</v>
      </c>
      <c r="L910" s="23">
        <f>'OOP-Exp'!$L$42</f>
        <v>14411.448</v>
      </c>
      <c r="P910" s="24">
        <v>9126.0769999999993</v>
      </c>
      <c r="S910">
        <v>3210.67</v>
      </c>
    </row>
    <row r="911" spans="1:20">
      <c r="A911" t="s">
        <v>77</v>
      </c>
      <c r="B911" s="14">
        <v>1994</v>
      </c>
      <c r="C911">
        <v>0</v>
      </c>
      <c r="D911">
        <v>1599814235413.51</v>
      </c>
      <c r="E911">
        <v>57862000</v>
      </c>
      <c r="F911">
        <v>708861689569.37207</v>
      </c>
      <c r="G911" s="24">
        <v>2254.4</v>
      </c>
      <c r="H911" s="14">
        <v>0</v>
      </c>
      <c r="I911" s="18">
        <v>1</v>
      </c>
      <c r="J911" s="18">
        <v>0</v>
      </c>
      <c r="K911" s="20">
        <v>0</v>
      </c>
      <c r="L911" s="23">
        <f>'OOP-Exp'!$M$42</f>
        <v>15793.802</v>
      </c>
      <c r="P911" s="24">
        <v>9745.2909999999993</v>
      </c>
      <c r="S911">
        <v>3698.5239999999999</v>
      </c>
    </row>
    <row r="912" spans="1:20">
      <c r="A912" t="s">
        <v>77</v>
      </c>
      <c r="B912" s="14">
        <v>1995</v>
      </c>
      <c r="C912">
        <v>0</v>
      </c>
      <c r="D912">
        <v>1640157169667.3601</v>
      </c>
      <c r="E912">
        <v>58025000</v>
      </c>
      <c r="F912">
        <v>778943443018.42261</v>
      </c>
      <c r="G912" s="24">
        <v>2295.6</v>
      </c>
      <c r="H912" s="14">
        <v>0</v>
      </c>
      <c r="I912" s="18">
        <v>1</v>
      </c>
      <c r="J912" s="18">
        <v>0</v>
      </c>
      <c r="K912" s="20">
        <v>0</v>
      </c>
      <c r="L912" s="23">
        <f>'OOP-Exp'!$N$42</f>
        <v>14796.210999999999</v>
      </c>
      <c r="P912" s="24">
        <v>9411.7510000000002</v>
      </c>
      <c r="S912">
        <v>3679.46</v>
      </c>
    </row>
    <row r="913" spans="1:19">
      <c r="A913" t="s">
        <v>77</v>
      </c>
      <c r="B913" s="14">
        <v>1996</v>
      </c>
      <c r="C913">
        <v>0</v>
      </c>
      <c r="D913">
        <v>1683913490125.6599</v>
      </c>
      <c r="E913">
        <v>58164000</v>
      </c>
      <c r="F913">
        <v>801088164657.48022</v>
      </c>
      <c r="G913" s="24">
        <v>2322.6</v>
      </c>
      <c r="H913" s="14">
        <v>0</v>
      </c>
      <c r="I913" s="18">
        <v>1</v>
      </c>
      <c r="J913" s="18">
        <v>0</v>
      </c>
      <c r="K913" s="20">
        <v>0</v>
      </c>
      <c r="L913" s="23">
        <f>'OOP-Exp'!$O$42</f>
        <v>15102.206</v>
      </c>
      <c r="P913" s="24">
        <v>9788.2080000000005</v>
      </c>
      <c r="S913">
        <v>3965.42</v>
      </c>
    </row>
    <row r="914" spans="1:19">
      <c r="A914" t="s">
        <v>77</v>
      </c>
      <c r="B914" s="14">
        <v>1997</v>
      </c>
      <c r="C914">
        <v>0</v>
      </c>
      <c r="D914">
        <v>1736097304954.76</v>
      </c>
      <c r="E914">
        <v>58314000</v>
      </c>
      <c r="F914">
        <v>813639362940.0979</v>
      </c>
      <c r="G914" s="24">
        <v>2321.9</v>
      </c>
      <c r="H914" s="14">
        <v>66.849315068493155</v>
      </c>
      <c r="I914" s="18">
        <v>1</v>
      </c>
      <c r="J914" s="18">
        <v>0</v>
      </c>
      <c r="K914" s="20">
        <v>1</v>
      </c>
      <c r="L914" s="23">
        <f>'OOP-Exp'!$P$42</f>
        <v>19880.61</v>
      </c>
      <c r="P914" s="24">
        <v>10410.65</v>
      </c>
      <c r="S914">
        <v>3831.67</v>
      </c>
    </row>
    <row r="915" spans="1:19">
      <c r="A915" t="s">
        <v>77</v>
      </c>
      <c r="B915" s="14">
        <v>1998</v>
      </c>
      <c r="C915">
        <v>0</v>
      </c>
      <c r="D915">
        <v>1794716077844.95</v>
      </c>
      <c r="E915">
        <v>58475000</v>
      </c>
      <c r="F915">
        <v>793497819497.58777</v>
      </c>
      <c r="G915" s="24">
        <v>2302.5</v>
      </c>
      <c r="H915" s="14">
        <v>100</v>
      </c>
      <c r="I915" s="18">
        <v>1</v>
      </c>
      <c r="J915" s="18">
        <v>0</v>
      </c>
      <c r="K915" s="20">
        <v>1</v>
      </c>
      <c r="L915" s="23">
        <f>'OOP-Exp'!$Q$42</f>
        <v>20967.637999999999</v>
      </c>
      <c r="S915">
        <v>3775.1329999999998</v>
      </c>
    </row>
    <row r="916" spans="1:19">
      <c r="A916" t="s">
        <v>77</v>
      </c>
      <c r="B916" s="14">
        <v>1999</v>
      </c>
      <c r="C916">
        <v>0</v>
      </c>
      <c r="D916">
        <v>1850580995443.55</v>
      </c>
      <c r="E916">
        <v>58684000</v>
      </c>
      <c r="F916">
        <v>776041140439.25269</v>
      </c>
      <c r="G916" s="24">
        <v>2281</v>
      </c>
      <c r="H916" s="14">
        <v>100</v>
      </c>
      <c r="I916" s="18">
        <v>1</v>
      </c>
      <c r="J916" s="18">
        <v>0</v>
      </c>
      <c r="K916" s="20">
        <v>1</v>
      </c>
      <c r="L916" s="23">
        <f>'OOP-Exp'!$R$42</f>
        <v>22424.94</v>
      </c>
      <c r="S916">
        <v>4717.9769999999999</v>
      </c>
    </row>
    <row r="917" spans="1:19">
      <c r="A917" t="s">
        <v>77</v>
      </c>
      <c r="B917" s="14">
        <v>2000</v>
      </c>
      <c r="C917">
        <v>0</v>
      </c>
      <c r="D917">
        <v>1920881692198.49</v>
      </c>
      <c r="E917">
        <v>58886000</v>
      </c>
      <c r="F917">
        <v>750142718437.35425</v>
      </c>
      <c r="G917" s="24">
        <v>2319.1</v>
      </c>
      <c r="H917" s="14">
        <v>100</v>
      </c>
      <c r="I917" s="18">
        <v>1</v>
      </c>
      <c r="J917" s="18">
        <v>0</v>
      </c>
      <c r="K917" s="20">
        <v>1</v>
      </c>
      <c r="L917" s="23">
        <f>'OOP-Exp'!$S$42</f>
        <v>23804.33</v>
      </c>
      <c r="Q917">
        <v>240143.95</v>
      </c>
      <c r="S917">
        <v>3757.4250000000002</v>
      </c>
    </row>
    <row r="918" spans="1:19">
      <c r="A918" t="s">
        <v>77</v>
      </c>
      <c r="B918" s="14">
        <v>2001</v>
      </c>
      <c r="C918">
        <v>0</v>
      </c>
      <c r="D918">
        <v>1973858896222.98</v>
      </c>
      <c r="E918">
        <v>59113000</v>
      </c>
      <c r="F918">
        <v>714280318776.20972</v>
      </c>
      <c r="G918" s="24">
        <v>2411.6</v>
      </c>
      <c r="H918" s="14">
        <v>100</v>
      </c>
      <c r="I918" s="18">
        <v>1</v>
      </c>
      <c r="J918" s="18">
        <v>0</v>
      </c>
      <c r="K918" s="20">
        <v>1</v>
      </c>
      <c r="L918" s="23">
        <f>'OOP-Exp'!$T$42</f>
        <v>25834.338</v>
      </c>
      <c r="Q918">
        <v>238641.45</v>
      </c>
      <c r="S918">
        <v>4415.3389999999999</v>
      </c>
    </row>
    <row r="919" spans="1:19">
      <c r="A919" t="s">
        <v>77</v>
      </c>
      <c r="B919" s="14">
        <v>2002</v>
      </c>
      <c r="C919">
        <v>0</v>
      </c>
      <c r="D919">
        <v>2023086673979.6001</v>
      </c>
      <c r="E919">
        <v>58569630</v>
      </c>
      <c r="F919">
        <v>726996196294.56934</v>
      </c>
      <c r="G919" s="24">
        <v>2490.6999999999998</v>
      </c>
      <c r="H919" s="14">
        <v>100</v>
      </c>
      <c r="I919" s="18">
        <v>1</v>
      </c>
      <c r="J919" s="18">
        <v>0</v>
      </c>
      <c r="K919" s="20">
        <v>1</v>
      </c>
      <c r="L919" s="23">
        <f>'OOP-Exp'!$U$42</f>
        <v>27102.205000000002</v>
      </c>
      <c r="Q919">
        <v>236204.67</v>
      </c>
      <c r="S919">
        <v>4521.8969999999999</v>
      </c>
    </row>
    <row r="920" spans="1:19">
      <c r="A920" t="s">
        <v>77</v>
      </c>
      <c r="B920" s="14">
        <v>2003</v>
      </c>
      <c r="C920">
        <v>0</v>
      </c>
      <c r="D920">
        <v>2090590290372.55</v>
      </c>
      <c r="E920">
        <v>58838950</v>
      </c>
      <c r="F920">
        <v>780103766852.51697</v>
      </c>
      <c r="G920" s="24">
        <v>2542.8000000000002</v>
      </c>
      <c r="H920" s="14">
        <v>100</v>
      </c>
      <c r="I920" s="18">
        <v>1</v>
      </c>
      <c r="J920" s="18">
        <v>0</v>
      </c>
      <c r="K920" s="20">
        <v>1</v>
      </c>
      <c r="L920" s="23">
        <f>'OOP-Exp'!$V$42</f>
        <v>29338.919000000002</v>
      </c>
      <c r="Q920">
        <v>235511.6</v>
      </c>
      <c r="S920">
        <v>4762.0730000000003</v>
      </c>
    </row>
    <row r="921" spans="1:19">
      <c r="A921" t="s">
        <v>77</v>
      </c>
      <c r="B921" s="14">
        <v>2004</v>
      </c>
      <c r="C921">
        <v>0</v>
      </c>
      <c r="D921">
        <v>2142612359776.9299</v>
      </c>
      <c r="E921">
        <v>59149120</v>
      </c>
      <c r="F921">
        <v>861137333517.94604</v>
      </c>
      <c r="G921" s="24">
        <v>2579.5</v>
      </c>
      <c r="H921" s="14">
        <v>100</v>
      </c>
      <c r="I921" s="18">
        <v>1</v>
      </c>
      <c r="J921" s="18">
        <v>0</v>
      </c>
      <c r="K921" s="20">
        <v>1</v>
      </c>
      <c r="L921" s="23">
        <f>'OOP-Exp'!$W$42</f>
        <v>28972.81</v>
      </c>
      <c r="Q921">
        <v>231398.73</v>
      </c>
      <c r="S921">
        <v>4626.0079999999998</v>
      </c>
    </row>
    <row r="922" spans="1:19">
      <c r="A922" t="s">
        <v>77</v>
      </c>
      <c r="B922" s="14">
        <v>2005</v>
      </c>
      <c r="C922">
        <v>0</v>
      </c>
      <c r="D922">
        <v>2206814138534.2002</v>
      </c>
      <c r="E922">
        <v>59591040</v>
      </c>
      <c r="F922">
        <v>918167090478.53943</v>
      </c>
      <c r="G922" s="24">
        <v>2614.1</v>
      </c>
      <c r="H922" s="14">
        <v>100</v>
      </c>
      <c r="I922" s="18">
        <v>1</v>
      </c>
      <c r="J922" s="18">
        <v>0</v>
      </c>
      <c r="K922" s="20">
        <v>1</v>
      </c>
      <c r="L922" s="23">
        <f>'OOP-Exp'!$X$42</f>
        <v>29738.933000000001</v>
      </c>
      <c r="Q922">
        <v>224882.3</v>
      </c>
      <c r="S922">
        <v>6035.1790000000001</v>
      </c>
    </row>
    <row r="923" spans="1:19">
      <c r="A923" t="s">
        <v>77</v>
      </c>
      <c r="B923" s="14">
        <v>2006</v>
      </c>
      <c r="C923">
        <v>0</v>
      </c>
      <c r="D923">
        <v>2265554220492.9302</v>
      </c>
      <c r="E923">
        <v>60002570</v>
      </c>
      <c r="F923">
        <v>963630832144.46289</v>
      </c>
      <c r="G923" s="24">
        <v>2654.1</v>
      </c>
      <c r="H923" s="14">
        <v>100</v>
      </c>
      <c r="I923" s="18">
        <v>1</v>
      </c>
      <c r="J923" s="18">
        <v>0</v>
      </c>
      <c r="K923" s="20">
        <v>1</v>
      </c>
      <c r="L923" s="23">
        <f>'OOP-Exp'!$Y$42</f>
        <v>29535.261999999999</v>
      </c>
      <c r="Q923">
        <v>215513.41</v>
      </c>
      <c r="S923">
        <v>6089.5110000000004</v>
      </c>
    </row>
    <row r="924" spans="1:19">
      <c r="A924" t="s">
        <v>77</v>
      </c>
      <c r="B924" s="14">
        <v>2007</v>
      </c>
      <c r="C924">
        <v>0</v>
      </c>
      <c r="D924">
        <v>2324143711883.8101</v>
      </c>
      <c r="E924">
        <v>60481820</v>
      </c>
      <c r="F924">
        <v>1014093625806.2629</v>
      </c>
      <c r="G924" s="24">
        <v>2697.9</v>
      </c>
      <c r="H924" s="14">
        <v>100</v>
      </c>
      <c r="I924" s="18">
        <v>1</v>
      </c>
      <c r="J924" s="18">
        <v>0</v>
      </c>
      <c r="K924" s="20">
        <v>1</v>
      </c>
      <c r="L924" s="23">
        <f>'OOP-Exp'!$Z$42</f>
        <v>32222.973000000002</v>
      </c>
      <c r="Q924">
        <v>207788.81</v>
      </c>
      <c r="S924">
        <v>8269.9969999999994</v>
      </c>
    </row>
    <row r="925" spans="1:19">
      <c r="A925" t="s">
        <v>77</v>
      </c>
      <c r="B925" s="14">
        <v>2008</v>
      </c>
      <c r="C925">
        <v>0</v>
      </c>
      <c r="D925">
        <v>2313292824856.4199</v>
      </c>
      <c r="E925">
        <v>60982380</v>
      </c>
      <c r="F925">
        <v>1197730492997.6599</v>
      </c>
      <c r="G925" s="24">
        <v>2737</v>
      </c>
      <c r="H925" s="14">
        <v>100</v>
      </c>
      <c r="I925" s="18">
        <v>1</v>
      </c>
      <c r="J925" s="18">
        <v>0</v>
      </c>
      <c r="K925" s="20">
        <v>1</v>
      </c>
      <c r="L925" s="23">
        <f>'OOP-Exp'!$AA$42</f>
        <v>31046.936000000002</v>
      </c>
      <c r="Q925">
        <v>205976.04</v>
      </c>
      <c r="S925">
        <v>8391.5220000000008</v>
      </c>
    </row>
    <row r="926" spans="1:19">
      <c r="A926" t="s">
        <v>77</v>
      </c>
      <c r="B926" s="14">
        <v>2009</v>
      </c>
      <c r="C926">
        <v>0</v>
      </c>
      <c r="D926">
        <v>2216320865307.8701</v>
      </c>
      <c r="E926">
        <v>61423720</v>
      </c>
      <c r="F926">
        <v>1458472108624.4971</v>
      </c>
      <c r="G926" s="24">
        <v>2775</v>
      </c>
      <c r="H926" s="14">
        <v>100</v>
      </c>
      <c r="I926" s="18">
        <v>1</v>
      </c>
      <c r="J926" s="18">
        <v>0</v>
      </c>
      <c r="K926" s="20">
        <v>0</v>
      </c>
      <c r="L926" s="23">
        <f>'OOP-Exp'!$AB$42</f>
        <v>31097.713</v>
      </c>
      <c r="Q926">
        <v>203326.38</v>
      </c>
      <c r="S926">
        <v>8156.08</v>
      </c>
    </row>
    <row r="927" spans="1:19">
      <c r="A927" t="s">
        <v>77</v>
      </c>
      <c r="B927" s="14">
        <v>2010</v>
      </c>
      <c r="C927">
        <v>0</v>
      </c>
      <c r="D927">
        <v>2250456121709.5098</v>
      </c>
      <c r="E927">
        <v>61914640</v>
      </c>
      <c r="F927">
        <v>1719055917690.2434</v>
      </c>
      <c r="G927" s="24">
        <v>2825.1</v>
      </c>
      <c r="H927" s="14">
        <v>37.80821917808219</v>
      </c>
      <c r="I927" s="18">
        <v>1</v>
      </c>
      <c r="J927" s="18">
        <v>0</v>
      </c>
      <c r="K927" s="20">
        <v>1</v>
      </c>
      <c r="L927" s="23">
        <f>'OOP-Exp'!$AC$42</f>
        <v>32212.452000000001</v>
      </c>
      <c r="Q927">
        <v>183831.15</v>
      </c>
      <c r="S927">
        <v>6578</v>
      </c>
    </row>
    <row r="928" spans="1:19">
      <c r="A928" t="s">
        <v>77</v>
      </c>
      <c r="B928" s="14">
        <v>2011</v>
      </c>
      <c r="C928">
        <v>0</v>
      </c>
      <c r="D928">
        <v>2294844085938.48</v>
      </c>
      <c r="E928">
        <v>62435200</v>
      </c>
      <c r="F928">
        <v>1877779121760.0205</v>
      </c>
      <c r="G928" s="24">
        <v>2884.7</v>
      </c>
      <c r="H928" s="14">
        <v>0</v>
      </c>
      <c r="I928" s="18">
        <v>1</v>
      </c>
      <c r="J928" s="18">
        <v>0</v>
      </c>
      <c r="K928" s="20">
        <v>1</v>
      </c>
      <c r="L928" s="23">
        <f>'OOP-Exp'!$AD$42</f>
        <v>33543.786999999997</v>
      </c>
      <c r="Q928">
        <v>181971.7</v>
      </c>
      <c r="S928">
        <v>5158.259</v>
      </c>
    </row>
    <row r="929" spans="1:20">
      <c r="A929" t="s">
        <v>77</v>
      </c>
      <c r="B929" s="14">
        <v>2012</v>
      </c>
      <c r="C929">
        <v>0</v>
      </c>
      <c r="D929">
        <v>2321901585651.48</v>
      </c>
      <c r="E929">
        <v>62858800</v>
      </c>
      <c r="F929">
        <v>1992655940806.1001</v>
      </c>
      <c r="G929" s="24">
        <v>2943.9</v>
      </c>
      <c r="H929" s="14">
        <v>0</v>
      </c>
      <c r="I929" s="18">
        <v>1</v>
      </c>
      <c r="J929" s="18">
        <v>0</v>
      </c>
      <c r="K929" s="20">
        <v>1</v>
      </c>
      <c r="L929" s="23">
        <f>'OOP-Exp'!$AE$42</f>
        <v>35344.142999999996</v>
      </c>
      <c r="Q929">
        <v>178841.36</v>
      </c>
      <c r="S929">
        <v>4712.0789999999997</v>
      </c>
    </row>
    <row r="930" spans="1:20">
      <c r="A930" t="s">
        <v>77</v>
      </c>
      <c r="B930" s="14">
        <v>2013</v>
      </c>
      <c r="C930">
        <v>0</v>
      </c>
      <c r="D930">
        <v>2372052427814.6899</v>
      </c>
      <c r="E930">
        <v>63237940</v>
      </c>
      <c r="F930">
        <v>2071038974725.0059</v>
      </c>
      <c r="G930" s="24">
        <v>2991.1</v>
      </c>
      <c r="H930" s="14">
        <v>0</v>
      </c>
      <c r="I930" s="18">
        <v>1</v>
      </c>
      <c r="J930" s="18">
        <v>0</v>
      </c>
      <c r="K930" s="20">
        <v>1</v>
      </c>
      <c r="L930" s="23">
        <f>'OOP-Exp'!$AF$42</f>
        <v>47443.264999999999</v>
      </c>
      <c r="M930" s="23">
        <v>115858.837</v>
      </c>
      <c r="N930" s="24">
        <v>28824.034</v>
      </c>
      <c r="O930" s="24">
        <v>11493.475</v>
      </c>
      <c r="P930" s="24">
        <v>18821.024000000001</v>
      </c>
      <c r="Q930">
        <v>176790.73</v>
      </c>
      <c r="S930">
        <v>4770.857</v>
      </c>
      <c r="T930">
        <v>81711.523000000001</v>
      </c>
    </row>
    <row r="931" spans="1:20">
      <c r="A931" t="s">
        <v>77</v>
      </c>
      <c r="B931" s="14">
        <v>2014</v>
      </c>
      <c r="C931">
        <v>0</v>
      </c>
      <c r="D931">
        <v>2441795381725.7598</v>
      </c>
      <c r="E931">
        <v>63650010</v>
      </c>
      <c r="F931">
        <v>2182891817401.3774</v>
      </c>
      <c r="G931" s="24">
        <v>3039.7</v>
      </c>
      <c r="H931" s="14">
        <v>0</v>
      </c>
      <c r="I931" s="18">
        <v>1</v>
      </c>
      <c r="J931" s="18">
        <v>0</v>
      </c>
      <c r="K931" s="20">
        <v>1</v>
      </c>
      <c r="L931" s="23">
        <f>'OOP-Exp'!$AG$42</f>
        <v>48339.678999999996</v>
      </c>
      <c r="M931" s="23">
        <v>118648.299</v>
      </c>
      <c r="N931" s="24">
        <v>28904.587</v>
      </c>
      <c r="O931" s="24">
        <v>12194.484</v>
      </c>
      <c r="P931" s="24">
        <v>19113.579000000002</v>
      </c>
      <c r="Q931">
        <v>176323.91</v>
      </c>
      <c r="S931">
        <v>5308.71</v>
      </c>
      <c r="T931">
        <v>83958.115000000005</v>
      </c>
    </row>
    <row r="932" spans="1:20">
      <c r="A932" t="s">
        <v>78</v>
      </c>
      <c r="B932" s="14">
        <v>1985</v>
      </c>
      <c r="C932">
        <v>0</v>
      </c>
      <c r="D932">
        <v>7686231872309.9805</v>
      </c>
      <c r="E932">
        <v>237923800</v>
      </c>
      <c r="G932" s="24">
        <v>6046.7</v>
      </c>
      <c r="H932" s="14">
        <v>0</v>
      </c>
      <c r="I932" s="18">
        <v>0</v>
      </c>
      <c r="J932" s="18">
        <v>0</v>
      </c>
      <c r="K932" s="20">
        <v>0</v>
      </c>
      <c r="L932" s="23">
        <f>'OOP-Exp'!D$43</f>
        <v>436053.48</v>
      </c>
      <c r="Q932">
        <v>1318000</v>
      </c>
      <c r="S932">
        <v>38451.122000000003</v>
      </c>
    </row>
    <row r="933" spans="1:20">
      <c r="A933" t="s">
        <v>78</v>
      </c>
      <c r="B933" s="14">
        <v>1986</v>
      </c>
      <c r="C933">
        <v>0</v>
      </c>
      <c r="D933">
        <v>7956178149581.5801</v>
      </c>
      <c r="E933">
        <v>240132900</v>
      </c>
      <c r="G933" s="24">
        <v>6224.7</v>
      </c>
      <c r="H933" s="14">
        <v>0</v>
      </c>
      <c r="I933" s="18">
        <v>0</v>
      </c>
      <c r="J933" s="18">
        <v>0</v>
      </c>
      <c r="K933" s="20">
        <v>0</v>
      </c>
      <c r="L933" s="23">
        <f>'OOP-Exp'!$E$43</f>
        <v>453716.299</v>
      </c>
      <c r="Q933">
        <v>1290000</v>
      </c>
      <c r="S933">
        <v>38085.877</v>
      </c>
    </row>
    <row r="934" spans="1:20">
      <c r="A934" t="s">
        <v>78</v>
      </c>
      <c r="B934" s="14">
        <v>1987</v>
      </c>
      <c r="C934">
        <v>0</v>
      </c>
      <c r="D934">
        <v>8231590155751.8203</v>
      </c>
      <c r="E934">
        <v>242288900</v>
      </c>
      <c r="G934" s="24">
        <v>6417.4</v>
      </c>
      <c r="H934" s="14">
        <v>0</v>
      </c>
      <c r="I934" s="18">
        <v>0</v>
      </c>
      <c r="J934" s="18">
        <v>0</v>
      </c>
      <c r="K934" s="20">
        <v>0</v>
      </c>
      <c r="L934" s="23">
        <f>'OOP-Exp'!$F$43</f>
        <v>478654.26199999999</v>
      </c>
      <c r="M934" s="23">
        <v>237049.679</v>
      </c>
      <c r="O934" s="24">
        <v>25890.920999999998</v>
      </c>
      <c r="P934" s="24">
        <v>7807.5749999999998</v>
      </c>
      <c r="Q934">
        <v>1267000</v>
      </c>
      <c r="S934">
        <v>40919.654999999999</v>
      </c>
      <c r="T934">
        <v>179443.62700000001</v>
      </c>
    </row>
    <row r="935" spans="1:20">
      <c r="A935" t="s">
        <v>78</v>
      </c>
      <c r="B935" s="14">
        <v>1988</v>
      </c>
      <c r="C935">
        <v>0</v>
      </c>
      <c r="D935">
        <v>8577651768797.04</v>
      </c>
      <c r="E935">
        <v>244499000</v>
      </c>
      <c r="G935" s="24">
        <v>6589.4</v>
      </c>
      <c r="H935" s="14">
        <v>0</v>
      </c>
      <c r="I935" s="18">
        <v>0</v>
      </c>
      <c r="J935" s="18">
        <v>0</v>
      </c>
      <c r="K935" s="20">
        <v>0</v>
      </c>
      <c r="L935" s="23">
        <f>'OOP-Exp'!$G$43</f>
        <v>529920.10499999998</v>
      </c>
      <c r="M935" s="23">
        <v>247664.864</v>
      </c>
      <c r="O935" s="24">
        <v>27907.005000000001</v>
      </c>
      <c r="P935" s="24">
        <v>8562.6530000000002</v>
      </c>
      <c r="Q935">
        <v>1248000</v>
      </c>
      <c r="S935">
        <v>45610.321000000004</v>
      </c>
      <c r="T935">
        <v>183976.88500000001</v>
      </c>
    </row>
    <row r="936" spans="1:20">
      <c r="A936" t="s">
        <v>78</v>
      </c>
      <c r="B936" s="14">
        <v>1989</v>
      </c>
      <c r="C936">
        <v>0</v>
      </c>
      <c r="D936">
        <v>8893322916993.8105</v>
      </c>
      <c r="E936">
        <v>246819200</v>
      </c>
      <c r="G936" s="24">
        <v>6790.4</v>
      </c>
      <c r="H936" s="14">
        <v>0</v>
      </c>
      <c r="I936" s="18">
        <v>0</v>
      </c>
      <c r="J936" s="18">
        <v>0</v>
      </c>
      <c r="K936" s="20">
        <v>0</v>
      </c>
      <c r="L936" s="23">
        <f>'OOP-Exp'!$H$43</f>
        <v>568046.23600000003</v>
      </c>
      <c r="M936" s="23">
        <v>262289.29100000003</v>
      </c>
      <c r="O936" s="24">
        <v>31001.901000000002</v>
      </c>
      <c r="P936" s="24">
        <v>9102.5280000000002</v>
      </c>
      <c r="Q936">
        <v>1226000</v>
      </c>
      <c r="S936">
        <v>48382.173999999999</v>
      </c>
      <c r="T936">
        <v>192362.12700000001</v>
      </c>
    </row>
    <row r="937" spans="1:20">
      <c r="A937" t="s">
        <v>78</v>
      </c>
      <c r="B937" s="14">
        <v>1990</v>
      </c>
      <c r="C937">
        <v>0</v>
      </c>
      <c r="D937">
        <v>9064025727874.4102</v>
      </c>
      <c r="E937">
        <v>249622800</v>
      </c>
      <c r="G937" s="24">
        <v>6996.3</v>
      </c>
      <c r="H937" s="14">
        <v>0</v>
      </c>
      <c r="I937" s="18">
        <v>0</v>
      </c>
      <c r="J937" s="18">
        <v>0</v>
      </c>
      <c r="K937" s="20">
        <v>0</v>
      </c>
      <c r="L937" s="23">
        <f>'OOP-Exp'!$I$43</f>
        <v>611156.29200000002</v>
      </c>
      <c r="M937" s="23">
        <v>285888.14399999997</v>
      </c>
      <c r="O937" s="24">
        <v>33455.887000000002</v>
      </c>
      <c r="P937" s="24">
        <v>10793.303</v>
      </c>
      <c r="Q937">
        <v>1213000</v>
      </c>
      <c r="S937">
        <v>52517.618000000002</v>
      </c>
      <c r="T937">
        <v>204279.394</v>
      </c>
    </row>
    <row r="938" spans="1:20">
      <c r="A938" t="s">
        <v>78</v>
      </c>
      <c r="B938" s="14">
        <v>1991</v>
      </c>
      <c r="C938">
        <v>0</v>
      </c>
      <c r="D938">
        <v>9057345392553.8496</v>
      </c>
      <c r="E938">
        <v>252980900</v>
      </c>
      <c r="G938" s="24">
        <v>7235.7</v>
      </c>
      <c r="H938" s="14">
        <v>0</v>
      </c>
      <c r="I938" s="18">
        <v>0</v>
      </c>
      <c r="J938" s="18">
        <v>0</v>
      </c>
      <c r="K938" s="20">
        <v>0</v>
      </c>
      <c r="L938" s="23">
        <f>'OOP-Exp'!$J$43</f>
        <v>630444.576</v>
      </c>
      <c r="M938" s="23">
        <v>313852.32</v>
      </c>
      <c r="O938" s="24">
        <v>35806.796000000002</v>
      </c>
      <c r="P938" s="24">
        <v>12262.630999999999</v>
      </c>
      <c r="Q938">
        <v>1201529</v>
      </c>
      <c r="S938">
        <v>53640.571000000004</v>
      </c>
      <c r="T938">
        <v>224762.902</v>
      </c>
    </row>
    <row r="939" spans="1:20">
      <c r="A939" t="s">
        <v>78</v>
      </c>
      <c r="B939" s="14">
        <v>1992</v>
      </c>
      <c r="C939">
        <v>0</v>
      </c>
      <c r="D939">
        <v>9379342615864.7891</v>
      </c>
      <c r="E939">
        <v>256514200</v>
      </c>
      <c r="G939" s="24">
        <v>7469.3</v>
      </c>
      <c r="H939" s="14">
        <v>0</v>
      </c>
      <c r="I939" s="18">
        <v>0</v>
      </c>
      <c r="J939" s="18">
        <v>0</v>
      </c>
      <c r="K939" s="20">
        <v>0</v>
      </c>
      <c r="L939" s="23">
        <f>'OOP-Exp'!$K$43</f>
        <v>651569.91799999995</v>
      </c>
      <c r="M939" s="23">
        <v>342636.97</v>
      </c>
      <c r="O939" s="24">
        <v>38430.464999999997</v>
      </c>
      <c r="P939" s="24">
        <v>13512.359</v>
      </c>
      <c r="Q939">
        <v>1177848</v>
      </c>
      <c r="S939">
        <v>57705.351000000002</v>
      </c>
      <c r="T939">
        <v>245232.951</v>
      </c>
    </row>
    <row r="940" spans="1:20">
      <c r="A940" t="s">
        <v>78</v>
      </c>
      <c r="B940" s="14">
        <v>1993</v>
      </c>
      <c r="C940">
        <v>0</v>
      </c>
      <c r="D940">
        <v>9636889785912.6309</v>
      </c>
      <c r="E940">
        <v>259918600</v>
      </c>
      <c r="G940" s="24">
        <v>7722</v>
      </c>
      <c r="H940" s="14">
        <v>0</v>
      </c>
      <c r="I940" s="18">
        <v>0</v>
      </c>
      <c r="J940" s="18">
        <v>0</v>
      </c>
      <c r="K940" s="20">
        <v>0</v>
      </c>
      <c r="L940" s="23">
        <f>'OOP-Exp'!$L$43</f>
        <v>670206.47100000002</v>
      </c>
      <c r="M940" s="23">
        <v>366803.31199999998</v>
      </c>
      <c r="O940" s="24">
        <v>41237.603000000003</v>
      </c>
      <c r="P940" s="24">
        <v>14635.081</v>
      </c>
      <c r="Q940">
        <v>1163460</v>
      </c>
      <c r="S940">
        <v>59381.510999999999</v>
      </c>
      <c r="T940">
        <v>261234.19899999999</v>
      </c>
    </row>
    <row r="941" spans="1:20">
      <c r="A941" t="s">
        <v>78</v>
      </c>
      <c r="B941" s="14">
        <v>1994</v>
      </c>
      <c r="C941">
        <v>0</v>
      </c>
      <c r="D941">
        <v>10026019318335.1</v>
      </c>
      <c r="E941">
        <v>263125800</v>
      </c>
      <c r="G941" s="24">
        <v>7949.5</v>
      </c>
      <c r="H941" s="14">
        <v>0</v>
      </c>
      <c r="I941" s="18">
        <v>0</v>
      </c>
      <c r="J941" s="18">
        <v>0</v>
      </c>
      <c r="K941" s="20">
        <v>0</v>
      </c>
      <c r="L941" s="23">
        <f>'OOP-Exp'!$M$43</f>
        <v>673741.29500000004</v>
      </c>
      <c r="M941" s="23">
        <v>388284.87300000002</v>
      </c>
      <c r="O941" s="24">
        <v>44582.699000000001</v>
      </c>
      <c r="P941" s="24">
        <v>15987.781000000001</v>
      </c>
      <c r="Q941">
        <v>1128066</v>
      </c>
      <c r="S941">
        <v>60078.091999999997</v>
      </c>
      <c r="T941">
        <v>274462.60499999998</v>
      </c>
    </row>
    <row r="942" spans="1:20">
      <c r="A942" t="s">
        <v>78</v>
      </c>
      <c r="B942" s="14">
        <v>1995</v>
      </c>
      <c r="C942">
        <v>0</v>
      </c>
      <c r="D942">
        <v>10298597242854.199</v>
      </c>
      <c r="E942">
        <v>266278400</v>
      </c>
      <c r="G942" s="24">
        <v>8195.2999999999993</v>
      </c>
      <c r="H942" s="14">
        <v>0</v>
      </c>
      <c r="I942" s="18">
        <v>0</v>
      </c>
      <c r="J942" s="18">
        <v>0</v>
      </c>
      <c r="K942" s="20">
        <v>0</v>
      </c>
      <c r="L942" s="23">
        <f>'OOP-Exp'!$N$43</f>
        <v>692384.94700000004</v>
      </c>
      <c r="M942" s="23">
        <v>406772.32400000002</v>
      </c>
      <c r="O942" s="24">
        <v>45748.536999999997</v>
      </c>
      <c r="P942" s="24">
        <v>17860.815999999999</v>
      </c>
      <c r="Q942">
        <v>1080601</v>
      </c>
      <c r="R942">
        <v>108830</v>
      </c>
      <c r="S942">
        <v>60195.536999999997</v>
      </c>
      <c r="T942">
        <v>282209.01400000002</v>
      </c>
    </row>
    <row r="943" spans="1:20">
      <c r="A943" t="s">
        <v>78</v>
      </c>
      <c r="B943" s="14">
        <v>1996</v>
      </c>
      <c r="C943">
        <v>0</v>
      </c>
      <c r="D943">
        <v>10689548684909.5</v>
      </c>
      <c r="E943">
        <v>269394300</v>
      </c>
      <c r="G943" s="24">
        <v>8414.9</v>
      </c>
      <c r="H943" s="14">
        <v>0</v>
      </c>
      <c r="I943" s="18">
        <v>0</v>
      </c>
      <c r="J943" s="18">
        <v>0</v>
      </c>
      <c r="K943" s="20">
        <v>0</v>
      </c>
      <c r="L943" s="23">
        <f>'OOP-Exp'!$O$43</f>
        <v>716410.37199999997</v>
      </c>
      <c r="M943" s="23">
        <v>414867.93</v>
      </c>
      <c r="O943" s="24">
        <v>46966.845999999998</v>
      </c>
      <c r="P943" s="24">
        <v>19738.258000000002</v>
      </c>
      <c r="Q943">
        <v>1061688</v>
      </c>
      <c r="R943">
        <v>103629</v>
      </c>
      <c r="S943">
        <v>62042.370999999999</v>
      </c>
      <c r="T943">
        <v>286543.48499999999</v>
      </c>
    </row>
    <row r="944" spans="1:20">
      <c r="A944" t="s">
        <v>78</v>
      </c>
      <c r="B944" s="14">
        <v>1997</v>
      </c>
      <c r="C944">
        <v>0</v>
      </c>
      <c r="D944">
        <v>11169166395764.9</v>
      </c>
      <c r="E944">
        <v>272646900</v>
      </c>
      <c r="G944" s="24">
        <v>8618.9</v>
      </c>
      <c r="H944" s="14">
        <v>0</v>
      </c>
      <c r="I944" s="18">
        <v>0</v>
      </c>
      <c r="J944" s="18">
        <v>0</v>
      </c>
      <c r="K944" s="20">
        <v>0</v>
      </c>
      <c r="L944" s="23">
        <f>'OOP-Exp'!$P$43</f>
        <v>745714.68799999997</v>
      </c>
      <c r="M944" s="23">
        <v>421044.68599999999</v>
      </c>
      <c r="O944" s="24">
        <v>49653.415000000001</v>
      </c>
      <c r="P944" s="24">
        <v>22123.453000000001</v>
      </c>
      <c r="Q944">
        <v>1035390</v>
      </c>
      <c r="R944">
        <v>97247</v>
      </c>
      <c r="S944">
        <v>65904.292000000001</v>
      </c>
      <c r="T944">
        <v>288171.321</v>
      </c>
    </row>
    <row r="945" spans="1:20">
      <c r="A945" t="s">
        <v>78</v>
      </c>
      <c r="B945" s="14">
        <v>1998</v>
      </c>
      <c r="C945">
        <v>0</v>
      </c>
      <c r="D945">
        <v>11666168161034.1</v>
      </c>
      <c r="E945">
        <v>275854100</v>
      </c>
      <c r="G945" s="24">
        <v>8820.7999999999993</v>
      </c>
      <c r="H945" s="14">
        <v>0</v>
      </c>
      <c r="I945" s="18">
        <v>0</v>
      </c>
      <c r="J945" s="18">
        <v>0</v>
      </c>
      <c r="K945" s="20">
        <v>0</v>
      </c>
      <c r="L945" s="23">
        <f>'OOP-Exp'!$Q$43</f>
        <v>799618.25300000003</v>
      </c>
      <c r="M945" s="23">
        <v>423735.27500000002</v>
      </c>
      <c r="O945" s="24">
        <v>52785.317999999999</v>
      </c>
      <c r="P945" s="24">
        <v>25261.279999999999</v>
      </c>
      <c r="Q945">
        <v>1012582</v>
      </c>
      <c r="R945">
        <v>90831</v>
      </c>
      <c r="S945">
        <v>68827.850000000006</v>
      </c>
      <c r="T945">
        <v>288122.63400000002</v>
      </c>
    </row>
    <row r="946" spans="1:20">
      <c r="A946" t="s">
        <v>78</v>
      </c>
      <c r="B946" s="14">
        <v>1999</v>
      </c>
      <c r="C946">
        <v>0</v>
      </c>
      <c r="D946">
        <v>12212766355198.301</v>
      </c>
      <c r="E946">
        <v>279040200</v>
      </c>
      <c r="G946" s="24">
        <v>9036.2999999999993</v>
      </c>
      <c r="H946" s="14">
        <v>0</v>
      </c>
      <c r="I946" s="18">
        <v>0</v>
      </c>
      <c r="J946" s="18">
        <v>0</v>
      </c>
      <c r="K946" s="20">
        <v>0</v>
      </c>
      <c r="L946" s="23">
        <f>'OOP-Exp'!$R$43</f>
        <v>844126.451</v>
      </c>
      <c r="M946" s="23">
        <v>438739.288</v>
      </c>
      <c r="O946" s="24">
        <v>56364.957000000002</v>
      </c>
      <c r="P946" s="24">
        <v>29503.021000000001</v>
      </c>
      <c r="Q946">
        <v>993866</v>
      </c>
      <c r="R946">
        <v>92845</v>
      </c>
      <c r="S946">
        <v>72565.414999999994</v>
      </c>
      <c r="T946">
        <v>294332.60700000002</v>
      </c>
    </row>
    <row r="947" spans="1:20">
      <c r="A947" t="s">
        <v>78</v>
      </c>
      <c r="B947" s="14">
        <v>2000</v>
      </c>
      <c r="C947">
        <v>0</v>
      </c>
      <c r="D947">
        <v>12712526289217.301</v>
      </c>
      <c r="E947">
        <v>282162400</v>
      </c>
      <c r="G947" s="24">
        <v>9247</v>
      </c>
      <c r="H947" s="14">
        <v>0</v>
      </c>
      <c r="I947" s="18">
        <v>0</v>
      </c>
      <c r="J947" s="18">
        <v>0</v>
      </c>
      <c r="K947" s="20">
        <v>0</v>
      </c>
      <c r="L947" s="23">
        <f>'OOP-Exp'!$S$43</f>
        <v>887800.91399999999</v>
      </c>
      <c r="M947" s="23">
        <v>451954.70500000002</v>
      </c>
      <c r="N947" s="24">
        <v>57084.525999999998</v>
      </c>
      <c r="O947" s="24">
        <v>58276.701999999997</v>
      </c>
      <c r="P947" s="24">
        <v>34246.775000000001</v>
      </c>
      <c r="Q947">
        <v>983628</v>
      </c>
      <c r="R947">
        <v>88170</v>
      </c>
      <c r="S947">
        <v>71495.921000000002</v>
      </c>
      <c r="T947">
        <v>296600.81900000002</v>
      </c>
    </row>
    <row r="948" spans="1:20">
      <c r="A948" t="s">
        <v>78</v>
      </c>
      <c r="B948" s="14">
        <v>2001</v>
      </c>
      <c r="C948">
        <v>0</v>
      </c>
      <c r="D948">
        <v>12836618578656.699</v>
      </c>
      <c r="E948">
        <v>284969000</v>
      </c>
      <c r="F948">
        <v>6806231902775.3555</v>
      </c>
      <c r="G948" s="24">
        <v>9450.7000000000007</v>
      </c>
      <c r="H948" s="14">
        <v>0</v>
      </c>
      <c r="I948" s="18">
        <v>0</v>
      </c>
      <c r="J948" s="18">
        <v>0</v>
      </c>
      <c r="K948" s="20">
        <v>0</v>
      </c>
      <c r="L948" s="23">
        <f>'OOP-Exp'!$T$43</f>
        <v>928034.41899999999</v>
      </c>
      <c r="M948" s="23">
        <v>487120.61800000002</v>
      </c>
      <c r="N948" s="24">
        <v>62411.364000000001</v>
      </c>
      <c r="O948" s="24">
        <v>61811.061000000002</v>
      </c>
      <c r="P948" s="24">
        <v>39971.033000000003</v>
      </c>
      <c r="Q948">
        <v>987440</v>
      </c>
      <c r="R948">
        <v>89329</v>
      </c>
      <c r="S948">
        <v>71150.332999999999</v>
      </c>
      <c r="T948">
        <v>317833.95500000002</v>
      </c>
    </row>
    <row r="949" spans="1:20">
      <c r="A949" t="s">
        <v>78</v>
      </c>
      <c r="B949" s="14">
        <v>2002</v>
      </c>
      <c r="C949">
        <v>0</v>
      </c>
      <c r="D949">
        <v>13065900845094.4</v>
      </c>
      <c r="E949">
        <v>287625200</v>
      </c>
      <c r="F949">
        <v>7235765229004.8281</v>
      </c>
      <c r="G949" s="24">
        <v>9663.2000000000007</v>
      </c>
      <c r="H949" s="14">
        <v>0</v>
      </c>
      <c r="I949" s="18">
        <v>0</v>
      </c>
      <c r="J949" s="18">
        <v>0</v>
      </c>
      <c r="K949" s="20">
        <v>0</v>
      </c>
      <c r="L949" s="23">
        <f>'OOP-Exp'!$U$43</f>
        <v>1001188.4570000001</v>
      </c>
      <c r="M949" s="23">
        <v>521771.44900000002</v>
      </c>
      <c r="N949" s="24">
        <v>65037.434000000001</v>
      </c>
      <c r="O949" s="24">
        <v>67639.28</v>
      </c>
      <c r="P949" s="24">
        <v>46460.913999999997</v>
      </c>
      <c r="Q949">
        <v>975962</v>
      </c>
      <c r="R949">
        <v>84751</v>
      </c>
      <c r="S949">
        <v>77074.434999999998</v>
      </c>
      <c r="T949">
        <v>336245.90700000001</v>
      </c>
    </row>
    <row r="950" spans="1:20">
      <c r="A950" t="s">
        <v>78</v>
      </c>
      <c r="B950" s="14">
        <v>2003</v>
      </c>
      <c r="C950">
        <v>0</v>
      </c>
      <c r="D950">
        <v>13432636071612.699</v>
      </c>
      <c r="E950">
        <v>290107900</v>
      </c>
      <c r="F950">
        <v>7860241323664.8877</v>
      </c>
      <c r="G950" s="24">
        <v>9864.7999999999993</v>
      </c>
      <c r="H950" s="14">
        <v>0</v>
      </c>
      <c r="I950" s="18">
        <v>0</v>
      </c>
      <c r="J950" s="18">
        <v>0</v>
      </c>
      <c r="K950" s="20">
        <v>0</v>
      </c>
      <c r="L950" s="23">
        <f>'OOP-Exp'!$V$43</f>
        <v>1070358.1529999999</v>
      </c>
      <c r="M950" s="23">
        <v>551262.10900000005</v>
      </c>
      <c r="N950" s="24">
        <v>67973.010999999999</v>
      </c>
      <c r="O950" s="24">
        <v>68907.8</v>
      </c>
      <c r="P950" s="24">
        <v>53735.900999999998</v>
      </c>
      <c r="Q950">
        <v>965256</v>
      </c>
      <c r="R950">
        <v>82034</v>
      </c>
      <c r="S950">
        <v>80378.357999999993</v>
      </c>
      <c r="T950">
        <v>351973.734</v>
      </c>
    </row>
    <row r="951" spans="1:20">
      <c r="A951" t="s">
        <v>78</v>
      </c>
      <c r="B951" s="14">
        <v>2004</v>
      </c>
      <c r="C951">
        <v>0</v>
      </c>
      <c r="D951">
        <v>13941125989289.199</v>
      </c>
      <c r="E951">
        <v>292805300</v>
      </c>
      <c r="F951">
        <v>9130461644165.1738</v>
      </c>
      <c r="G951" s="24">
        <v>10074.4</v>
      </c>
      <c r="H951" s="14">
        <v>0</v>
      </c>
      <c r="I951" s="18">
        <v>0</v>
      </c>
      <c r="J951" s="18">
        <v>0</v>
      </c>
      <c r="K951" s="20">
        <v>0</v>
      </c>
      <c r="L951" s="23">
        <f>'OOP-Exp'!$W$43</f>
        <v>1110448.379</v>
      </c>
      <c r="M951" s="23">
        <v>581464.06799999997</v>
      </c>
      <c r="N951" s="24">
        <v>71459.225999999995</v>
      </c>
      <c r="O951" s="24">
        <v>68037.407000000007</v>
      </c>
      <c r="P951" s="24">
        <v>58612.612999999998</v>
      </c>
      <c r="Q951">
        <v>955885</v>
      </c>
      <c r="R951">
        <v>78018</v>
      </c>
      <c r="S951">
        <v>82683.509000000005</v>
      </c>
      <c r="T951">
        <v>368152.43199999997</v>
      </c>
    </row>
    <row r="952" spans="1:20">
      <c r="A952" t="s">
        <v>78</v>
      </c>
      <c r="B952" s="14">
        <v>2005</v>
      </c>
      <c r="C952">
        <v>0</v>
      </c>
      <c r="D952">
        <v>14407509551005.9</v>
      </c>
      <c r="E952">
        <v>295516600</v>
      </c>
      <c r="F952">
        <v>9349032947647.7285</v>
      </c>
      <c r="G952" s="24">
        <v>10304.5</v>
      </c>
      <c r="H952" s="14">
        <v>0</v>
      </c>
      <c r="I952" s="18">
        <v>0</v>
      </c>
      <c r="J952" s="18">
        <v>0</v>
      </c>
      <c r="K952" s="20">
        <v>0</v>
      </c>
      <c r="L952" s="23">
        <f>'OOP-Exp'!$X$43</f>
        <v>1144978.848</v>
      </c>
      <c r="M952" s="23">
        <v>604466.728</v>
      </c>
      <c r="N952" s="24">
        <v>73698.05</v>
      </c>
      <c r="O952" s="24">
        <v>68640.456999999995</v>
      </c>
      <c r="P952" s="24">
        <v>59258.317000000003</v>
      </c>
      <c r="Q952">
        <v>946997</v>
      </c>
      <c r="R952">
        <v>79024</v>
      </c>
      <c r="S952">
        <v>87376.722999999998</v>
      </c>
      <c r="T952">
        <v>383807.73200000002</v>
      </c>
    </row>
    <row r="953" spans="1:20">
      <c r="A953" t="s">
        <v>78</v>
      </c>
      <c r="B953" s="14">
        <v>2006</v>
      </c>
      <c r="C953">
        <v>0</v>
      </c>
      <c r="D953">
        <v>14791679440538.801</v>
      </c>
      <c r="E953">
        <v>298379900</v>
      </c>
      <c r="F953">
        <v>9413276879164.4883</v>
      </c>
      <c r="G953" s="24">
        <v>10514</v>
      </c>
      <c r="H953" s="14">
        <v>0</v>
      </c>
      <c r="I953" s="18">
        <v>0</v>
      </c>
      <c r="J953" s="18">
        <v>0</v>
      </c>
      <c r="K953" s="20">
        <v>0</v>
      </c>
      <c r="L953" s="23">
        <f>'OOP-Exp'!$Y$43</f>
        <v>1168697.52</v>
      </c>
      <c r="M953" s="23">
        <v>622344.63399999996</v>
      </c>
      <c r="N953" s="24">
        <v>74010.157999999996</v>
      </c>
      <c r="O953" s="24">
        <v>70635.706999999995</v>
      </c>
      <c r="P953" s="24">
        <v>78149.694000000003</v>
      </c>
      <c r="Q953">
        <v>947412</v>
      </c>
      <c r="R953">
        <v>79005</v>
      </c>
      <c r="S953">
        <v>89670.918000000005</v>
      </c>
      <c r="T953">
        <v>391241.51199999999</v>
      </c>
    </row>
    <row r="954" spans="1:20">
      <c r="A954" t="s">
        <v>78</v>
      </c>
      <c r="B954" s="14">
        <v>2007</v>
      </c>
      <c r="C954">
        <v>0</v>
      </c>
      <c r="D954">
        <v>15054793556687.1</v>
      </c>
      <c r="E954">
        <v>301231200</v>
      </c>
      <c r="F954">
        <v>9636723903570.9785</v>
      </c>
      <c r="G954" s="24">
        <v>10726.6</v>
      </c>
      <c r="H954" s="14">
        <v>0</v>
      </c>
      <c r="I954" s="18">
        <v>0</v>
      </c>
      <c r="J954" s="18">
        <v>0</v>
      </c>
      <c r="K954" s="20">
        <v>0</v>
      </c>
      <c r="L954" s="23">
        <f>'OOP-Exp'!$Z$43</f>
        <v>1207134.5859999999</v>
      </c>
      <c r="M954" s="23">
        <v>644385.19700000004</v>
      </c>
      <c r="N954" s="24">
        <v>76196.074999999997</v>
      </c>
      <c r="O954" s="24">
        <v>74642.682000000001</v>
      </c>
      <c r="P954" s="24">
        <v>82311.778999999995</v>
      </c>
      <c r="Q954">
        <v>945199</v>
      </c>
      <c r="R954">
        <v>77253</v>
      </c>
      <c r="S954">
        <v>99642.179000000004</v>
      </c>
      <c r="T954">
        <v>401476.83299999998</v>
      </c>
    </row>
    <row r="955" spans="1:20">
      <c r="A955" t="s">
        <v>78</v>
      </c>
      <c r="B955" s="14">
        <v>2008</v>
      </c>
      <c r="C955">
        <v>0</v>
      </c>
      <c r="D955">
        <v>15010890595394.801</v>
      </c>
      <c r="E955">
        <v>304094000</v>
      </c>
      <c r="F955">
        <v>10933182165155.803</v>
      </c>
      <c r="G955" s="24">
        <v>10926.2</v>
      </c>
      <c r="H955" s="14">
        <v>0</v>
      </c>
      <c r="I955" s="18">
        <v>0</v>
      </c>
      <c r="J955" s="18">
        <v>0</v>
      </c>
      <c r="K955" s="20">
        <v>0</v>
      </c>
      <c r="L955" s="23">
        <f>'OOP-Exp'!$AA$43</f>
        <v>1211783.6499999999</v>
      </c>
      <c r="M955" s="23">
        <v>677602.78799999994</v>
      </c>
      <c r="N955" s="24">
        <v>79626.698000000004</v>
      </c>
      <c r="O955" s="24">
        <v>79306.046000000002</v>
      </c>
      <c r="P955" s="24">
        <v>86532.273000000001</v>
      </c>
      <c r="Q955">
        <v>951045</v>
      </c>
      <c r="R955">
        <v>77373</v>
      </c>
      <c r="S955">
        <v>105792.276</v>
      </c>
      <c r="T955">
        <v>413594.42200000002</v>
      </c>
    </row>
    <row r="956" spans="1:20">
      <c r="A956" t="s">
        <v>78</v>
      </c>
      <c r="B956" s="14">
        <v>2009</v>
      </c>
      <c r="C956">
        <v>0</v>
      </c>
      <c r="D956">
        <v>14594255288376</v>
      </c>
      <c r="E956">
        <v>306771500</v>
      </c>
      <c r="F956">
        <v>12556167537354.291</v>
      </c>
      <c r="G956" s="24">
        <v>11095</v>
      </c>
      <c r="H956" s="14">
        <v>0</v>
      </c>
      <c r="I956" s="18">
        <v>0</v>
      </c>
      <c r="J956" s="18">
        <v>0</v>
      </c>
      <c r="K956" s="20">
        <v>0</v>
      </c>
      <c r="L956" s="23">
        <f>'OOP-Exp'!$AB$43</f>
        <v>1236767.0290000001</v>
      </c>
      <c r="M956" s="23">
        <v>724850.91399999999</v>
      </c>
      <c r="N956" s="24">
        <v>83475.225000000006</v>
      </c>
      <c r="O956" s="24">
        <v>81379.447</v>
      </c>
      <c r="P956" s="24">
        <v>91385.67</v>
      </c>
      <c r="Q956">
        <v>944277</v>
      </c>
      <c r="R956">
        <v>74373</v>
      </c>
      <c r="S956">
        <v>94735.111000000004</v>
      </c>
      <c r="T956">
        <v>439806.64299999998</v>
      </c>
    </row>
    <row r="957" spans="1:20">
      <c r="A957" t="s">
        <v>78</v>
      </c>
      <c r="B957" s="14">
        <v>2010</v>
      </c>
      <c r="C957">
        <v>0</v>
      </c>
      <c r="D957">
        <v>14963748683644.1</v>
      </c>
      <c r="E957">
        <v>309347100</v>
      </c>
      <c r="F957">
        <v>14175159128016.057</v>
      </c>
      <c r="G957" s="24">
        <v>11302.6</v>
      </c>
      <c r="H957" s="14">
        <v>0</v>
      </c>
      <c r="I957" s="18">
        <v>0</v>
      </c>
      <c r="J957" s="18">
        <v>0</v>
      </c>
      <c r="K957" s="20">
        <v>0</v>
      </c>
      <c r="L957" s="23">
        <f>'OOP-Exp'!$AC$43</f>
        <v>1266852</v>
      </c>
      <c r="M957" s="23">
        <v>750460.34600000002</v>
      </c>
      <c r="N957" s="24">
        <v>85856</v>
      </c>
      <c r="O957" s="24">
        <v>81921.974000000002</v>
      </c>
      <c r="P957" s="24">
        <v>94815.584000000003</v>
      </c>
      <c r="Q957">
        <v>941995</v>
      </c>
      <c r="R957">
        <v>74675</v>
      </c>
      <c r="S957">
        <v>93526.907000000007</v>
      </c>
      <c r="T957">
        <v>451081.23300000001</v>
      </c>
    </row>
    <row r="958" spans="1:20">
      <c r="A958" t="s">
        <v>78</v>
      </c>
      <c r="B958" s="14">
        <v>2011</v>
      </c>
      <c r="C958">
        <v>0</v>
      </c>
      <c r="D958">
        <v>15203405713269.1</v>
      </c>
      <c r="E958">
        <v>311721600</v>
      </c>
      <c r="F958">
        <v>15050915553965.012</v>
      </c>
      <c r="G958" s="24">
        <v>11481.8</v>
      </c>
      <c r="H958" s="14">
        <v>0</v>
      </c>
      <c r="I958" s="18">
        <v>1</v>
      </c>
      <c r="J958" s="18">
        <v>1</v>
      </c>
      <c r="K958" s="20">
        <v>0</v>
      </c>
      <c r="L958" s="23">
        <f>'OOP-Exp'!$AD$43</f>
        <v>1282072.963</v>
      </c>
      <c r="M958" s="23">
        <v>846054.91700000002</v>
      </c>
      <c r="N958" s="24">
        <v>89253.251999999993</v>
      </c>
      <c r="O958" s="24">
        <v>78818.899999999994</v>
      </c>
      <c r="P958" s="24">
        <v>97636.933000000005</v>
      </c>
      <c r="Q958">
        <v>924333</v>
      </c>
      <c r="R958">
        <v>70174</v>
      </c>
      <c r="S958">
        <v>97794.077000000005</v>
      </c>
      <c r="T958">
        <v>450820.59399999998</v>
      </c>
    </row>
    <row r="959" spans="1:20">
      <c r="A959" t="s">
        <v>78</v>
      </c>
      <c r="B959" s="14">
        <v>2012</v>
      </c>
      <c r="C959">
        <v>0</v>
      </c>
      <c r="D959">
        <v>15541521775970.9</v>
      </c>
      <c r="E959">
        <v>314112100</v>
      </c>
      <c r="F959">
        <v>15928350252974.816</v>
      </c>
      <c r="G959" s="24">
        <v>11658.6</v>
      </c>
      <c r="H959" s="14">
        <v>0</v>
      </c>
      <c r="I959" s="18">
        <v>1</v>
      </c>
      <c r="J959" s="18">
        <v>1</v>
      </c>
      <c r="K959" s="20">
        <v>0</v>
      </c>
      <c r="L959" s="23">
        <f>'OOP-Exp'!$AE$43</f>
        <v>1312200.4709999999</v>
      </c>
      <c r="M959" s="23">
        <v>865726.93700000003</v>
      </c>
      <c r="N959" s="24">
        <v>86094.808000000005</v>
      </c>
      <c r="O959" s="24">
        <v>80319.194000000003</v>
      </c>
      <c r="P959" s="24">
        <v>100510.137</v>
      </c>
      <c r="Q959">
        <v>920829</v>
      </c>
      <c r="R959">
        <v>65104</v>
      </c>
      <c r="S959">
        <v>100805.514</v>
      </c>
      <c r="T959">
        <v>459087.90899999999</v>
      </c>
    </row>
    <row r="960" spans="1:20">
      <c r="A960" t="s">
        <v>78</v>
      </c>
      <c r="B960" s="14">
        <v>2013</v>
      </c>
      <c r="C960">
        <v>0</v>
      </c>
      <c r="D960">
        <v>15773005516548.4</v>
      </c>
      <c r="E960">
        <v>316497500</v>
      </c>
      <c r="F960">
        <v>16527270640349.744</v>
      </c>
      <c r="G960" s="24">
        <v>11777.2</v>
      </c>
      <c r="H960" s="14">
        <v>0</v>
      </c>
      <c r="I960" s="18">
        <v>1</v>
      </c>
      <c r="J960" s="18">
        <v>1</v>
      </c>
      <c r="K960" s="20">
        <v>0</v>
      </c>
      <c r="L960" s="23">
        <f>'OOP-Exp'!$AF$43</f>
        <v>1320490.223</v>
      </c>
      <c r="M960" s="23">
        <v>885198.19900000002</v>
      </c>
      <c r="N960" s="24">
        <v>85869.209000000003</v>
      </c>
      <c r="O960" s="24">
        <v>80007.504000000001</v>
      </c>
      <c r="P960" s="24">
        <v>104872.576</v>
      </c>
      <c r="Q960">
        <v>914513</v>
      </c>
      <c r="R960">
        <v>62755</v>
      </c>
      <c r="S960">
        <v>100834.361</v>
      </c>
      <c r="T960">
        <v>469678.48800000001</v>
      </c>
    </row>
    <row r="961" spans="1:20">
      <c r="A961" t="s">
        <v>78</v>
      </c>
      <c r="B961" s="14">
        <v>2014</v>
      </c>
      <c r="C961">
        <v>0</v>
      </c>
      <c r="D961">
        <v>16155935495358.9</v>
      </c>
      <c r="E961">
        <v>318857100</v>
      </c>
      <c r="G961" s="24">
        <v>11911.9</v>
      </c>
      <c r="H961" s="14">
        <v>0</v>
      </c>
      <c r="I961" s="18">
        <v>1</v>
      </c>
      <c r="J961" s="18">
        <v>1</v>
      </c>
      <c r="K961" s="20">
        <v>0</v>
      </c>
      <c r="L961" s="23">
        <f>'OOP-Exp'!$AG$43</f>
        <v>1356551.5319999999</v>
      </c>
      <c r="N961" s="24">
        <v>86361.41</v>
      </c>
      <c r="O961" s="24">
        <v>79983.59</v>
      </c>
      <c r="Q961">
        <v>902202</v>
      </c>
      <c r="R961">
        <v>58800</v>
      </c>
      <c r="S961">
        <v>96562.758000000002</v>
      </c>
      <c r="T961">
        <v>824165.93200000003</v>
      </c>
    </row>
  </sheetData>
  <autoFilter ref="A1:T961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9"/>
  <sheetViews>
    <sheetView showGridLines="0" topLeftCell="A2" workbookViewId="0">
      <selection activeCell="D34" sqref="D34:AG34"/>
    </sheetView>
  </sheetViews>
  <sheetFormatPr baseColWidth="10" defaultRowHeight="12" x14ac:dyDescent="0"/>
  <cols>
    <col min="1" max="2" width="24" customWidth="1"/>
    <col min="3" max="3" width="2.1640625" customWidth="1"/>
  </cols>
  <sheetData>
    <row r="1" spans="1:33" hidden="1">
      <c r="A1" s="1" t="e">
        <f ca="1">DotStatQuery(B1)</f>
        <v>#NAME?</v>
      </c>
      <c r="B1" s="1" t="s">
        <v>144</v>
      </c>
    </row>
    <row r="2" spans="1:33" ht="24">
      <c r="A2" s="2" t="s">
        <v>137</v>
      </c>
    </row>
    <row r="3" spans="1:33">
      <c r="A3" s="25" t="s">
        <v>126</v>
      </c>
      <c r="B3" s="26"/>
      <c r="C3" s="27"/>
      <c r="D3" s="34" t="s">
        <v>143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6"/>
    </row>
    <row r="4" spans="1:33">
      <c r="A4" s="31" t="s">
        <v>8</v>
      </c>
      <c r="B4" s="32"/>
      <c r="C4" s="33"/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3" t="s">
        <v>25</v>
      </c>
      <c r="U4" s="3" t="s">
        <v>26</v>
      </c>
      <c r="V4" s="3" t="s">
        <v>27</v>
      </c>
      <c r="W4" s="3" t="s">
        <v>28</v>
      </c>
      <c r="X4" s="3" t="s">
        <v>29</v>
      </c>
      <c r="Y4" s="3" t="s">
        <v>30</v>
      </c>
      <c r="Z4" s="3" t="s">
        <v>31</v>
      </c>
      <c r="AA4" s="3" t="s">
        <v>32</v>
      </c>
      <c r="AB4" s="3" t="s">
        <v>33</v>
      </c>
      <c r="AC4" s="3" t="s">
        <v>34</v>
      </c>
      <c r="AD4" s="3" t="s">
        <v>35</v>
      </c>
      <c r="AE4" s="3" t="s">
        <v>36</v>
      </c>
      <c r="AF4" s="3" t="s">
        <v>37</v>
      </c>
      <c r="AG4" s="3" t="s">
        <v>38</v>
      </c>
    </row>
    <row r="5" spans="1:33" ht="13">
      <c r="A5" s="4" t="s">
        <v>7</v>
      </c>
      <c r="B5" s="4" t="s">
        <v>39</v>
      </c>
      <c r="C5" s="5" t="s">
        <v>41</v>
      </c>
      <c r="D5" s="5" t="s">
        <v>41</v>
      </c>
      <c r="E5" s="5" t="s">
        <v>41</v>
      </c>
      <c r="F5" s="5" t="s">
        <v>41</v>
      </c>
      <c r="G5" s="5" t="s">
        <v>41</v>
      </c>
      <c r="H5" s="5" t="s">
        <v>41</v>
      </c>
      <c r="I5" s="5" t="s">
        <v>41</v>
      </c>
      <c r="J5" s="5" t="s">
        <v>41</v>
      </c>
      <c r="K5" s="5" t="s">
        <v>41</v>
      </c>
      <c r="L5" s="5" t="s">
        <v>41</v>
      </c>
      <c r="M5" s="5" t="s">
        <v>41</v>
      </c>
      <c r="N5" s="5" t="s">
        <v>41</v>
      </c>
      <c r="O5" s="5" t="s">
        <v>41</v>
      </c>
      <c r="P5" s="5" t="s">
        <v>41</v>
      </c>
      <c r="Q5" s="5" t="s">
        <v>41</v>
      </c>
      <c r="R5" s="5" t="s">
        <v>41</v>
      </c>
      <c r="S5" s="5" t="s">
        <v>41</v>
      </c>
      <c r="T5" s="5" t="s">
        <v>41</v>
      </c>
      <c r="U5" s="5" t="s">
        <v>41</v>
      </c>
      <c r="V5" s="5" t="s">
        <v>41</v>
      </c>
      <c r="W5" s="5" t="s">
        <v>41</v>
      </c>
      <c r="X5" s="5" t="s">
        <v>41</v>
      </c>
      <c r="Y5" s="5" t="s">
        <v>41</v>
      </c>
      <c r="Z5" s="5" t="s">
        <v>41</v>
      </c>
      <c r="AA5" s="5" t="s">
        <v>41</v>
      </c>
      <c r="AB5" s="5" t="s">
        <v>41</v>
      </c>
      <c r="AC5" s="5" t="s">
        <v>41</v>
      </c>
      <c r="AD5" s="5" t="s">
        <v>41</v>
      </c>
      <c r="AE5" s="5" t="s">
        <v>41</v>
      </c>
      <c r="AF5" s="5" t="s">
        <v>41</v>
      </c>
      <c r="AG5" s="5" t="s">
        <v>41</v>
      </c>
    </row>
    <row r="6" spans="1:33" ht="13">
      <c r="A6" s="37" t="s">
        <v>139</v>
      </c>
      <c r="B6" s="7" t="s">
        <v>44</v>
      </c>
      <c r="C6" s="5" t="s">
        <v>41</v>
      </c>
      <c r="D6" s="21" t="s">
        <v>46</v>
      </c>
      <c r="E6" s="21" t="s">
        <v>46</v>
      </c>
      <c r="F6" s="21" t="s">
        <v>46</v>
      </c>
      <c r="G6" s="21">
        <v>4014</v>
      </c>
      <c r="H6" s="21">
        <v>3924</v>
      </c>
      <c r="I6" s="21">
        <v>3875</v>
      </c>
      <c r="J6" s="21">
        <v>3832</v>
      </c>
      <c r="K6" s="21">
        <v>3845</v>
      </c>
      <c r="L6" s="21">
        <v>3823</v>
      </c>
      <c r="M6" s="21">
        <v>3415</v>
      </c>
      <c r="N6" s="21">
        <v>3396</v>
      </c>
      <c r="O6" s="21">
        <v>3314</v>
      </c>
      <c r="P6" s="21">
        <v>3248</v>
      </c>
      <c r="Q6" s="21">
        <v>3218</v>
      </c>
      <c r="R6" s="21">
        <v>3244</v>
      </c>
      <c r="S6" s="21">
        <v>3590</v>
      </c>
      <c r="T6" s="21">
        <v>3552</v>
      </c>
      <c r="U6" s="21">
        <v>3776</v>
      </c>
      <c r="V6" s="21">
        <v>3613</v>
      </c>
      <c r="W6" s="21">
        <v>3548</v>
      </c>
      <c r="X6" s="21">
        <v>3387</v>
      </c>
      <c r="Y6" s="21">
        <v>3553</v>
      </c>
      <c r="Z6" s="21">
        <v>3863</v>
      </c>
      <c r="AA6" s="21">
        <v>3735</v>
      </c>
      <c r="AB6" s="21">
        <v>3897</v>
      </c>
      <c r="AC6" s="21">
        <v>3888</v>
      </c>
      <c r="AD6" s="21">
        <v>4285</v>
      </c>
      <c r="AE6" s="21">
        <v>4360</v>
      </c>
      <c r="AF6" s="21">
        <v>4725</v>
      </c>
      <c r="AG6" s="21">
        <v>5156</v>
      </c>
    </row>
    <row r="7" spans="1:33" ht="13">
      <c r="A7" s="38"/>
      <c r="B7" s="7" t="s">
        <v>45</v>
      </c>
      <c r="C7" s="5" t="s">
        <v>41</v>
      </c>
      <c r="D7" s="22" t="s">
        <v>46</v>
      </c>
      <c r="E7" s="22" t="s">
        <v>46</v>
      </c>
      <c r="F7" s="22" t="s">
        <v>46</v>
      </c>
      <c r="G7" s="22">
        <v>6179</v>
      </c>
      <c r="H7" s="22">
        <v>5880</v>
      </c>
      <c r="I7" s="22">
        <v>5322</v>
      </c>
      <c r="J7" s="22">
        <v>4919</v>
      </c>
      <c r="K7" s="22">
        <v>4782</v>
      </c>
      <c r="L7" s="22">
        <v>4782</v>
      </c>
      <c r="M7" s="22">
        <v>1976</v>
      </c>
      <c r="N7" s="22">
        <v>1933</v>
      </c>
      <c r="O7" s="22">
        <v>1928</v>
      </c>
      <c r="P7" s="22">
        <v>1770</v>
      </c>
      <c r="Q7" s="22">
        <v>1853</v>
      </c>
      <c r="R7" s="22">
        <v>1818</v>
      </c>
      <c r="S7" s="22">
        <v>1955</v>
      </c>
      <c r="T7" s="22">
        <v>2059</v>
      </c>
      <c r="U7" s="22">
        <v>2103</v>
      </c>
      <c r="V7" s="22">
        <v>1959</v>
      </c>
      <c r="W7" s="22">
        <v>1899</v>
      </c>
      <c r="X7" s="22">
        <v>1875</v>
      </c>
      <c r="Y7" s="22">
        <v>1915</v>
      </c>
      <c r="Z7" s="22">
        <v>1823</v>
      </c>
      <c r="AA7" s="22">
        <v>1824</v>
      </c>
      <c r="AB7" s="22">
        <v>1855</v>
      </c>
      <c r="AC7" s="22">
        <v>1793</v>
      </c>
      <c r="AD7" s="22">
        <v>1753</v>
      </c>
      <c r="AE7" s="22">
        <v>1753</v>
      </c>
      <c r="AF7" s="22">
        <v>1758</v>
      </c>
      <c r="AG7" s="22">
        <v>1159</v>
      </c>
    </row>
    <row r="8" spans="1:33" ht="13">
      <c r="A8" s="38"/>
      <c r="B8" s="7" t="s">
        <v>47</v>
      </c>
      <c r="C8" s="5" t="s">
        <v>41</v>
      </c>
      <c r="D8" s="21">
        <v>60104</v>
      </c>
      <c r="E8" s="21">
        <v>60803</v>
      </c>
      <c r="F8" s="21">
        <v>60254</v>
      </c>
      <c r="G8" s="21">
        <v>60490</v>
      </c>
      <c r="H8" s="21">
        <v>60314</v>
      </c>
      <c r="I8" s="21">
        <v>53568</v>
      </c>
      <c r="J8" s="21">
        <v>50582</v>
      </c>
      <c r="K8" s="21">
        <v>49113</v>
      </c>
      <c r="L8" s="21">
        <v>50536</v>
      </c>
      <c r="M8" s="21" t="s">
        <v>46</v>
      </c>
      <c r="N8" s="21">
        <v>9845</v>
      </c>
      <c r="O8" s="21">
        <v>9092</v>
      </c>
      <c r="P8" s="21">
        <v>8823</v>
      </c>
      <c r="Q8" s="21">
        <v>8324</v>
      </c>
      <c r="R8" s="21">
        <v>6984</v>
      </c>
      <c r="S8" s="21">
        <v>7019</v>
      </c>
      <c r="T8" s="21">
        <v>7454</v>
      </c>
      <c r="U8" s="21">
        <v>7795</v>
      </c>
      <c r="V8" s="21">
        <v>7469</v>
      </c>
      <c r="W8" s="21">
        <v>6807</v>
      </c>
      <c r="X8" s="21">
        <v>10199</v>
      </c>
      <c r="Y8" s="21">
        <v>21238</v>
      </c>
      <c r="Z8" s="21">
        <v>21083</v>
      </c>
      <c r="AA8" s="21">
        <v>18731</v>
      </c>
      <c r="AB8" s="21">
        <v>18765</v>
      </c>
      <c r="AC8" s="21">
        <v>18997</v>
      </c>
      <c r="AD8" s="21">
        <v>19037</v>
      </c>
      <c r="AE8" s="21">
        <v>18444</v>
      </c>
      <c r="AF8" s="21">
        <v>17829</v>
      </c>
      <c r="AG8" s="21">
        <v>16940</v>
      </c>
    </row>
    <row r="9" spans="1:33" ht="13">
      <c r="A9" s="38"/>
      <c r="B9" s="7" t="s">
        <v>48</v>
      </c>
      <c r="C9" s="5" t="s">
        <v>41</v>
      </c>
      <c r="D9" s="22" t="s">
        <v>46</v>
      </c>
      <c r="E9" s="22" t="s">
        <v>46</v>
      </c>
      <c r="F9" s="22" t="s">
        <v>46</v>
      </c>
      <c r="G9" s="22" t="s">
        <v>46</v>
      </c>
      <c r="H9" s="22" t="s">
        <v>46</v>
      </c>
      <c r="I9" s="22" t="s">
        <v>46</v>
      </c>
      <c r="J9" s="22" t="s">
        <v>46</v>
      </c>
      <c r="K9" s="22" t="s">
        <v>46</v>
      </c>
      <c r="L9" s="22" t="s">
        <v>46</v>
      </c>
      <c r="M9" s="22" t="s">
        <v>46</v>
      </c>
      <c r="N9" s="22" t="s">
        <v>46</v>
      </c>
      <c r="O9" s="22" t="s">
        <v>46</v>
      </c>
      <c r="P9" s="22" t="s">
        <v>46</v>
      </c>
      <c r="Q9" s="22" t="s">
        <v>46</v>
      </c>
      <c r="R9" s="22" t="s">
        <v>46</v>
      </c>
      <c r="S9" s="22" t="s">
        <v>46</v>
      </c>
      <c r="T9" s="22" t="s">
        <v>46</v>
      </c>
      <c r="U9" s="22" t="s">
        <v>46</v>
      </c>
      <c r="V9" s="22" t="s">
        <v>46</v>
      </c>
      <c r="W9" s="22" t="s">
        <v>46</v>
      </c>
      <c r="X9" s="22" t="s">
        <v>46</v>
      </c>
      <c r="Y9" s="22" t="s">
        <v>46</v>
      </c>
      <c r="Z9" s="22" t="s">
        <v>46</v>
      </c>
      <c r="AA9" s="22">
        <v>254</v>
      </c>
      <c r="AB9" s="22">
        <v>213</v>
      </c>
      <c r="AC9" s="22">
        <v>215</v>
      </c>
      <c r="AD9" s="22">
        <v>233</v>
      </c>
      <c r="AE9" s="22">
        <v>165</v>
      </c>
      <c r="AF9" s="22">
        <v>124</v>
      </c>
      <c r="AG9" s="22">
        <v>65</v>
      </c>
    </row>
    <row r="10" spans="1:33" ht="13">
      <c r="A10" s="38"/>
      <c r="B10" s="7" t="s">
        <v>49</v>
      </c>
      <c r="C10" s="5" t="s">
        <v>41</v>
      </c>
      <c r="D10" s="21">
        <v>0</v>
      </c>
      <c r="E10" s="21" t="s">
        <v>46</v>
      </c>
      <c r="F10" s="21" t="s">
        <v>46</v>
      </c>
      <c r="G10" s="21" t="s">
        <v>46</v>
      </c>
      <c r="H10" s="21" t="s">
        <v>46</v>
      </c>
      <c r="I10" s="21">
        <v>0</v>
      </c>
      <c r="J10" s="21" t="s">
        <v>46</v>
      </c>
      <c r="K10" s="21" t="s">
        <v>46</v>
      </c>
      <c r="L10" s="21" t="s">
        <v>46</v>
      </c>
      <c r="M10" s="21" t="s">
        <v>46</v>
      </c>
      <c r="N10" s="21">
        <v>448</v>
      </c>
      <c r="O10" s="21">
        <v>1138</v>
      </c>
      <c r="P10" s="21">
        <v>1270</v>
      </c>
      <c r="Q10" s="21">
        <v>2563</v>
      </c>
      <c r="R10" s="21">
        <v>3245</v>
      </c>
      <c r="S10" s="21">
        <v>14728</v>
      </c>
      <c r="T10" s="21">
        <v>14858</v>
      </c>
      <c r="U10" s="21">
        <v>15062</v>
      </c>
      <c r="V10" s="21">
        <v>15712</v>
      </c>
      <c r="W10" s="21">
        <v>16255</v>
      </c>
      <c r="X10" s="21">
        <v>16275</v>
      </c>
      <c r="Y10" s="21">
        <v>16097</v>
      </c>
      <c r="Z10" s="21">
        <v>15864</v>
      </c>
      <c r="AA10" s="21">
        <v>15937</v>
      </c>
      <c r="AB10" s="21">
        <v>16201</v>
      </c>
      <c r="AC10" s="21">
        <v>16364</v>
      </c>
      <c r="AD10" s="21">
        <v>16305</v>
      </c>
      <c r="AE10" s="21">
        <v>16089</v>
      </c>
      <c r="AF10" s="21">
        <v>16020</v>
      </c>
      <c r="AG10" s="21">
        <v>16228</v>
      </c>
    </row>
    <row r="11" spans="1:33" ht="13">
      <c r="A11" s="38"/>
      <c r="B11" s="7" t="s">
        <v>50</v>
      </c>
      <c r="C11" s="5" t="s">
        <v>41</v>
      </c>
      <c r="D11" s="22" t="s">
        <v>46</v>
      </c>
      <c r="E11" s="22" t="s">
        <v>46</v>
      </c>
      <c r="F11" s="22" t="s">
        <v>46</v>
      </c>
      <c r="G11" s="22" t="s">
        <v>46</v>
      </c>
      <c r="H11" s="22" t="s">
        <v>46</v>
      </c>
      <c r="I11" s="22" t="s">
        <v>46</v>
      </c>
      <c r="J11" s="22" t="s">
        <v>46</v>
      </c>
      <c r="K11" s="22" t="s">
        <v>46</v>
      </c>
      <c r="L11" s="22" t="s">
        <v>46</v>
      </c>
      <c r="M11" s="22" t="s">
        <v>46</v>
      </c>
      <c r="N11" s="22" t="s">
        <v>46</v>
      </c>
      <c r="O11" s="22" t="s">
        <v>46</v>
      </c>
      <c r="P11" s="22" t="s">
        <v>46</v>
      </c>
      <c r="Q11" s="22" t="s">
        <v>46</v>
      </c>
      <c r="R11" s="22" t="s">
        <v>46</v>
      </c>
      <c r="S11" s="22" t="s">
        <v>46</v>
      </c>
      <c r="T11" s="22" t="s">
        <v>46</v>
      </c>
      <c r="U11" s="22">
        <v>12</v>
      </c>
      <c r="V11" s="22">
        <v>22</v>
      </c>
      <c r="W11" s="22">
        <v>22</v>
      </c>
      <c r="X11" s="22">
        <v>41</v>
      </c>
      <c r="Y11" s="22">
        <v>65</v>
      </c>
      <c r="Z11" s="22">
        <v>101</v>
      </c>
      <c r="AA11" s="22">
        <v>122</v>
      </c>
      <c r="AB11" s="22">
        <v>134</v>
      </c>
      <c r="AC11" s="22">
        <v>184</v>
      </c>
      <c r="AD11" s="22">
        <v>208</v>
      </c>
      <c r="AE11" s="22">
        <v>208</v>
      </c>
      <c r="AF11" s="22">
        <v>233</v>
      </c>
      <c r="AG11" s="22">
        <v>233</v>
      </c>
    </row>
    <row r="12" spans="1:33" ht="13">
      <c r="A12" s="38"/>
      <c r="B12" s="7" t="s">
        <v>51</v>
      </c>
      <c r="C12" s="5" t="s">
        <v>41</v>
      </c>
      <c r="D12" s="21" t="s">
        <v>46</v>
      </c>
      <c r="E12" s="21" t="s">
        <v>46</v>
      </c>
      <c r="F12" s="21" t="s">
        <v>46</v>
      </c>
      <c r="G12" s="21" t="s">
        <v>46</v>
      </c>
      <c r="H12" s="21" t="s">
        <v>46</v>
      </c>
      <c r="I12" s="21" t="s">
        <v>46</v>
      </c>
      <c r="J12" s="21" t="s">
        <v>46</v>
      </c>
      <c r="K12" s="21">
        <v>363</v>
      </c>
      <c r="L12" s="21">
        <v>346</v>
      </c>
      <c r="M12" s="21">
        <v>987</v>
      </c>
      <c r="N12" s="21">
        <v>734</v>
      </c>
      <c r="O12" s="21">
        <v>720</v>
      </c>
      <c r="P12" s="21">
        <v>750</v>
      </c>
      <c r="Q12" s="21">
        <v>820</v>
      </c>
      <c r="R12" s="21">
        <v>856</v>
      </c>
      <c r="S12" s="21">
        <v>828</v>
      </c>
      <c r="T12" s="21">
        <v>902</v>
      </c>
      <c r="U12" s="21">
        <v>959</v>
      </c>
      <c r="V12" s="21">
        <v>976</v>
      </c>
      <c r="W12" s="21">
        <v>1089</v>
      </c>
      <c r="X12" s="21">
        <v>1238</v>
      </c>
      <c r="Y12" s="21">
        <v>1288</v>
      </c>
      <c r="Z12" s="21">
        <v>1348</v>
      </c>
      <c r="AA12" s="21">
        <v>1488</v>
      </c>
      <c r="AB12" s="21">
        <v>1470</v>
      </c>
      <c r="AC12" s="21">
        <v>1557</v>
      </c>
      <c r="AD12" s="21">
        <v>1545</v>
      </c>
      <c r="AE12" s="21">
        <v>1739</v>
      </c>
      <c r="AF12" s="21">
        <v>1254</v>
      </c>
      <c r="AG12" s="21">
        <v>1293</v>
      </c>
    </row>
    <row r="13" spans="1:33" ht="13">
      <c r="A13" s="38"/>
      <c r="B13" s="7" t="s">
        <v>52</v>
      </c>
      <c r="C13" s="5" t="s">
        <v>41</v>
      </c>
      <c r="D13" s="22" t="s">
        <v>46</v>
      </c>
      <c r="E13" s="22" t="s">
        <v>46</v>
      </c>
      <c r="F13" s="22" t="s">
        <v>46</v>
      </c>
      <c r="G13" s="22" t="s">
        <v>46</v>
      </c>
      <c r="H13" s="22" t="s">
        <v>46</v>
      </c>
      <c r="I13" s="22" t="s">
        <v>46</v>
      </c>
      <c r="J13" s="22" t="s">
        <v>46</v>
      </c>
      <c r="K13" s="22" t="s">
        <v>46</v>
      </c>
      <c r="L13" s="22" t="s">
        <v>46</v>
      </c>
      <c r="M13" s="22">
        <v>14397</v>
      </c>
      <c r="N13" s="22">
        <v>14681</v>
      </c>
      <c r="O13" s="22">
        <v>14495</v>
      </c>
      <c r="P13" s="22">
        <v>14212</v>
      </c>
      <c r="Q13" s="22">
        <v>14041</v>
      </c>
      <c r="R13" s="22">
        <v>13730</v>
      </c>
      <c r="S13" s="22">
        <v>18150.060000000001</v>
      </c>
      <c r="T13" s="22">
        <v>18102.84</v>
      </c>
      <c r="U13" s="22">
        <v>17707.490000000002</v>
      </c>
      <c r="V13" s="22">
        <v>17262.5</v>
      </c>
      <c r="W13" s="22">
        <v>16691.939999999999</v>
      </c>
      <c r="X13" s="22">
        <v>16723.330000000002</v>
      </c>
      <c r="Y13" s="22">
        <v>16817.580000000002</v>
      </c>
      <c r="Z13" s="22">
        <v>16012.16</v>
      </c>
      <c r="AA13" s="22">
        <v>15539.27</v>
      </c>
      <c r="AB13" s="22">
        <v>14465.39</v>
      </c>
      <c r="AC13" s="22">
        <v>12582.72</v>
      </c>
      <c r="AD13" s="22">
        <v>11244.24</v>
      </c>
      <c r="AE13" s="22">
        <v>10443.959999999999</v>
      </c>
      <c r="AF13" s="22">
        <v>8956.14</v>
      </c>
      <c r="AG13" s="22">
        <v>7465.85</v>
      </c>
    </row>
    <row r="14" spans="1:33" ht="13">
      <c r="A14" s="38"/>
      <c r="B14" s="7" t="s">
        <v>53</v>
      </c>
      <c r="C14" s="5" t="s">
        <v>41</v>
      </c>
      <c r="D14" s="21" t="s">
        <v>46</v>
      </c>
      <c r="E14" s="21" t="s">
        <v>46</v>
      </c>
      <c r="F14" s="21" t="s">
        <v>46</v>
      </c>
      <c r="G14" s="21" t="s">
        <v>46</v>
      </c>
      <c r="H14" s="21" t="s">
        <v>46</v>
      </c>
      <c r="I14" s="21" t="s">
        <v>46</v>
      </c>
      <c r="J14" s="21" t="s">
        <v>46</v>
      </c>
      <c r="K14" s="21" t="s">
        <v>46</v>
      </c>
      <c r="L14" s="21" t="s">
        <v>46</v>
      </c>
      <c r="M14" s="21" t="s">
        <v>46</v>
      </c>
      <c r="N14" s="21" t="s">
        <v>46</v>
      </c>
      <c r="O14" s="21" t="s">
        <v>46</v>
      </c>
      <c r="P14" s="21">
        <v>83982</v>
      </c>
      <c r="Q14" s="21">
        <v>84824</v>
      </c>
      <c r="R14" s="21">
        <v>83928</v>
      </c>
      <c r="S14" s="21">
        <v>84418</v>
      </c>
      <c r="T14" s="21">
        <v>84532</v>
      </c>
      <c r="U14" s="21">
        <v>82136</v>
      </c>
      <c r="V14" s="21">
        <v>79989</v>
      </c>
      <c r="W14" s="21">
        <v>76795</v>
      </c>
      <c r="X14" s="21">
        <v>72399</v>
      </c>
      <c r="Y14" s="21">
        <v>68602</v>
      </c>
      <c r="Z14" s="21">
        <v>67860</v>
      </c>
      <c r="AA14" s="21">
        <v>61819</v>
      </c>
      <c r="AB14" s="21">
        <v>47966</v>
      </c>
      <c r="AC14" s="21">
        <v>34571</v>
      </c>
      <c r="AD14" s="21">
        <v>32704</v>
      </c>
      <c r="AE14" s="21">
        <v>32552</v>
      </c>
      <c r="AF14" s="21">
        <v>31803</v>
      </c>
      <c r="AG14" s="21">
        <v>31639</v>
      </c>
    </row>
    <row r="15" spans="1:33" ht="13">
      <c r="A15" s="38"/>
      <c r="B15" s="6" t="s">
        <v>54</v>
      </c>
      <c r="C15" s="5" t="s">
        <v>41</v>
      </c>
      <c r="D15" s="22" t="s">
        <v>46</v>
      </c>
      <c r="E15" s="22" t="s">
        <v>46</v>
      </c>
      <c r="F15" s="22" t="s">
        <v>46</v>
      </c>
      <c r="G15" s="22" t="s">
        <v>46</v>
      </c>
      <c r="H15" s="22" t="s">
        <v>46</v>
      </c>
      <c r="I15" s="22" t="s">
        <v>46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</row>
    <row r="16" spans="1:33" ht="13">
      <c r="A16" s="38"/>
      <c r="B16" s="7" t="s">
        <v>56</v>
      </c>
      <c r="C16" s="5" t="s">
        <v>41</v>
      </c>
      <c r="D16" s="21" t="s">
        <v>46</v>
      </c>
      <c r="E16" s="21" t="s">
        <v>46</v>
      </c>
      <c r="F16" s="21" t="s">
        <v>46</v>
      </c>
      <c r="G16" s="21" t="s">
        <v>46</v>
      </c>
      <c r="H16" s="21" t="s">
        <v>46</v>
      </c>
      <c r="I16" s="21" t="s">
        <v>46</v>
      </c>
      <c r="J16" s="21" t="s">
        <v>46</v>
      </c>
      <c r="K16" s="21" t="s">
        <v>46</v>
      </c>
      <c r="L16" s="21" t="s">
        <v>46</v>
      </c>
      <c r="M16" s="21" t="s">
        <v>46</v>
      </c>
      <c r="N16" s="21" t="s">
        <v>46</v>
      </c>
      <c r="O16" s="21" t="s">
        <v>46</v>
      </c>
      <c r="P16" s="21" t="s">
        <v>46</v>
      </c>
      <c r="Q16" s="21" t="s">
        <v>46</v>
      </c>
      <c r="R16" s="21" t="s">
        <v>46</v>
      </c>
      <c r="S16" s="21">
        <v>13325</v>
      </c>
      <c r="T16" s="21">
        <v>12907</v>
      </c>
      <c r="U16" s="21">
        <v>12973</v>
      </c>
      <c r="V16" s="21">
        <v>12913</v>
      </c>
      <c r="W16" s="21">
        <v>12938</v>
      </c>
      <c r="X16" s="21">
        <v>13100</v>
      </c>
      <c r="Y16" s="21">
        <v>13367</v>
      </c>
      <c r="Z16" s="21">
        <v>17376</v>
      </c>
      <c r="AA16" s="21">
        <v>16895</v>
      </c>
      <c r="AB16" s="21">
        <v>16990</v>
      </c>
      <c r="AC16" s="21">
        <v>17125</v>
      </c>
      <c r="AD16" s="21">
        <v>16975</v>
      </c>
      <c r="AE16" s="21">
        <v>17234</v>
      </c>
      <c r="AF16" s="21">
        <v>17446</v>
      </c>
      <c r="AG16" s="21">
        <v>17482</v>
      </c>
    </row>
    <row r="17" spans="1:33" ht="13">
      <c r="A17" s="38"/>
      <c r="B17" s="7" t="s">
        <v>57</v>
      </c>
      <c r="C17" s="5" t="s">
        <v>41</v>
      </c>
      <c r="D17" s="22" t="s">
        <v>46</v>
      </c>
      <c r="E17" s="22" t="s">
        <v>46</v>
      </c>
      <c r="F17" s="22" t="s">
        <v>46</v>
      </c>
      <c r="G17" s="22" t="s">
        <v>46</v>
      </c>
      <c r="H17" s="22" t="s">
        <v>46</v>
      </c>
      <c r="I17" s="22" t="s">
        <v>46</v>
      </c>
      <c r="J17" s="22" t="s">
        <v>46</v>
      </c>
      <c r="K17" s="22" t="s">
        <v>46</v>
      </c>
      <c r="L17" s="22" t="s">
        <v>46</v>
      </c>
      <c r="M17" s="22" t="s">
        <v>46</v>
      </c>
      <c r="N17" s="22" t="s">
        <v>46</v>
      </c>
      <c r="O17" s="22" t="s">
        <v>46</v>
      </c>
      <c r="P17" s="22" t="s">
        <v>46</v>
      </c>
      <c r="Q17" s="22" t="s">
        <v>46</v>
      </c>
      <c r="R17" s="22" t="s">
        <v>46</v>
      </c>
      <c r="S17" s="22" t="s">
        <v>46</v>
      </c>
      <c r="T17" s="22" t="s">
        <v>46</v>
      </c>
      <c r="U17" s="22" t="s">
        <v>46</v>
      </c>
      <c r="V17" s="22" t="s">
        <v>46</v>
      </c>
      <c r="W17" s="22" t="s">
        <v>46</v>
      </c>
      <c r="X17" s="22" t="s">
        <v>46</v>
      </c>
      <c r="Y17" s="22" t="s">
        <v>46</v>
      </c>
      <c r="Z17" s="22">
        <v>162</v>
      </c>
      <c r="AA17" s="22">
        <v>176</v>
      </c>
      <c r="AB17" s="22">
        <v>161</v>
      </c>
      <c r="AC17" s="22">
        <v>140</v>
      </c>
      <c r="AD17" s="22">
        <v>134</v>
      </c>
      <c r="AE17" s="22">
        <v>111</v>
      </c>
      <c r="AF17" s="22">
        <v>112</v>
      </c>
      <c r="AG17" s="22">
        <v>107</v>
      </c>
    </row>
    <row r="18" spans="1:33" ht="13">
      <c r="A18" s="38"/>
      <c r="B18" s="7" t="s">
        <v>58</v>
      </c>
      <c r="C18" s="5" t="s">
        <v>41</v>
      </c>
      <c r="D18" s="21" t="s">
        <v>46</v>
      </c>
      <c r="E18" s="21" t="s">
        <v>46</v>
      </c>
      <c r="F18" s="21">
        <v>7451</v>
      </c>
      <c r="G18" s="21">
        <v>7539</v>
      </c>
      <c r="H18" s="21">
        <v>7519</v>
      </c>
      <c r="I18" s="21">
        <v>7317</v>
      </c>
      <c r="J18" s="21">
        <v>7327</v>
      </c>
      <c r="K18" s="21">
        <v>7350</v>
      </c>
      <c r="L18" s="21">
        <v>6849</v>
      </c>
      <c r="M18" s="21">
        <v>6884</v>
      </c>
      <c r="N18" s="21">
        <v>6932</v>
      </c>
      <c r="O18" s="21">
        <v>6902</v>
      </c>
      <c r="P18" s="21">
        <v>7303</v>
      </c>
      <c r="Q18" s="21">
        <v>7218</v>
      </c>
      <c r="R18" s="21">
        <v>7148</v>
      </c>
      <c r="S18" s="21">
        <v>6948</v>
      </c>
      <c r="T18" s="21">
        <v>6834</v>
      </c>
      <c r="U18" s="21">
        <v>6874</v>
      </c>
      <c r="V18" s="21">
        <v>6883</v>
      </c>
      <c r="W18" s="21">
        <v>7262</v>
      </c>
      <c r="X18" s="21">
        <v>6972</v>
      </c>
      <c r="Y18" s="21">
        <v>6793</v>
      </c>
      <c r="Z18" s="21">
        <v>6951</v>
      </c>
      <c r="AA18" s="21">
        <v>6728</v>
      </c>
      <c r="AB18" s="21">
        <v>932</v>
      </c>
      <c r="AC18" s="21">
        <v>888</v>
      </c>
      <c r="AD18" s="21">
        <v>763</v>
      </c>
      <c r="AE18" s="21">
        <v>675</v>
      </c>
      <c r="AF18" s="21">
        <v>692</v>
      </c>
      <c r="AG18" s="21">
        <v>587</v>
      </c>
    </row>
    <row r="19" spans="1:33" ht="13">
      <c r="A19" s="38"/>
      <c r="B19" s="6" t="s">
        <v>59</v>
      </c>
      <c r="C19" s="5" t="s">
        <v>41</v>
      </c>
      <c r="D19" s="22" t="s">
        <v>46</v>
      </c>
      <c r="E19" s="22" t="s">
        <v>46</v>
      </c>
      <c r="F19" s="22" t="s">
        <v>46</v>
      </c>
      <c r="G19" s="22">
        <v>4210</v>
      </c>
      <c r="H19" s="22">
        <v>4103</v>
      </c>
      <c r="I19" s="22">
        <v>4192</v>
      </c>
      <c r="J19" s="22">
        <v>4155</v>
      </c>
      <c r="K19" s="22">
        <v>4142</v>
      </c>
      <c r="L19" s="22">
        <v>4267</v>
      </c>
      <c r="M19" s="22">
        <v>4652</v>
      </c>
      <c r="N19" s="22">
        <v>4406</v>
      </c>
      <c r="O19" s="22">
        <v>4487</v>
      </c>
      <c r="P19" s="22">
        <v>4102</v>
      </c>
      <c r="Q19" s="22">
        <v>4297</v>
      </c>
      <c r="R19" s="22">
        <v>4089</v>
      </c>
      <c r="S19" s="22">
        <v>3954</v>
      </c>
      <c r="T19" s="22">
        <v>4450</v>
      </c>
      <c r="U19" s="22">
        <v>4634</v>
      </c>
      <c r="V19" s="22">
        <v>5581</v>
      </c>
      <c r="W19" s="22">
        <v>5535</v>
      </c>
      <c r="X19" s="22">
        <v>5252</v>
      </c>
      <c r="Y19" s="22">
        <v>4249</v>
      </c>
      <c r="Z19" s="22">
        <v>4332</v>
      </c>
      <c r="AA19" s="22">
        <v>4338</v>
      </c>
      <c r="AB19" s="22">
        <v>4205</v>
      </c>
      <c r="AC19" s="22">
        <v>4233</v>
      </c>
      <c r="AD19" s="22">
        <v>4382</v>
      </c>
      <c r="AE19" s="22">
        <v>4269</v>
      </c>
      <c r="AF19" s="22">
        <v>4262</v>
      </c>
      <c r="AG19" s="22">
        <v>4236</v>
      </c>
    </row>
    <row r="20" spans="1:33" ht="13">
      <c r="A20" s="38"/>
      <c r="B20" s="7" t="s">
        <v>60</v>
      </c>
      <c r="C20" s="5" t="s">
        <v>41</v>
      </c>
      <c r="D20" s="21">
        <v>13944</v>
      </c>
      <c r="E20" s="21">
        <v>12510</v>
      </c>
      <c r="F20" s="21">
        <v>12078</v>
      </c>
      <c r="G20" s="21">
        <v>11544</v>
      </c>
      <c r="H20" s="21">
        <v>8991</v>
      </c>
      <c r="I20" s="21">
        <v>12842</v>
      </c>
      <c r="J20" s="21">
        <v>12496</v>
      </c>
      <c r="K20" s="21">
        <v>12697</v>
      </c>
      <c r="L20" s="21">
        <v>12432</v>
      </c>
      <c r="M20" s="21">
        <v>13027</v>
      </c>
      <c r="N20" s="21">
        <v>12207</v>
      </c>
      <c r="O20" s="21">
        <v>13071</v>
      </c>
      <c r="P20" s="21">
        <v>12240</v>
      </c>
      <c r="Q20" s="21">
        <v>11535</v>
      </c>
      <c r="R20" s="21">
        <v>10527</v>
      </c>
      <c r="S20" s="21">
        <v>10120</v>
      </c>
      <c r="T20" s="21">
        <v>9956</v>
      </c>
      <c r="U20" s="21">
        <v>9429</v>
      </c>
      <c r="V20" s="21">
        <v>9387</v>
      </c>
      <c r="W20" s="21">
        <v>9738</v>
      </c>
      <c r="X20" s="21">
        <v>10047</v>
      </c>
      <c r="Y20" s="21">
        <v>10300</v>
      </c>
      <c r="Z20" s="21">
        <v>10980</v>
      </c>
      <c r="AA20" s="21">
        <v>11143</v>
      </c>
      <c r="AB20" s="21">
        <v>10986</v>
      </c>
      <c r="AC20" s="21">
        <v>11164</v>
      </c>
      <c r="AD20" s="21">
        <v>10498</v>
      </c>
      <c r="AE20" s="21">
        <v>10105</v>
      </c>
      <c r="AF20" s="21">
        <v>9584</v>
      </c>
      <c r="AG20" s="21">
        <v>9280</v>
      </c>
    </row>
    <row r="21" spans="1:33" ht="13">
      <c r="A21" s="38"/>
      <c r="B21" s="7" t="s">
        <v>61</v>
      </c>
      <c r="C21" s="5" t="s">
        <v>41</v>
      </c>
      <c r="D21" s="22" t="s">
        <v>46</v>
      </c>
      <c r="E21" s="22" t="s">
        <v>46</v>
      </c>
      <c r="F21" s="22" t="s">
        <v>46</v>
      </c>
      <c r="G21" s="22" t="s">
        <v>46</v>
      </c>
      <c r="H21" s="22" t="s">
        <v>46</v>
      </c>
      <c r="I21" s="22" t="s">
        <v>46</v>
      </c>
      <c r="J21" s="22" t="s">
        <v>46</v>
      </c>
      <c r="K21" s="22" t="s">
        <v>46</v>
      </c>
      <c r="L21" s="22" t="s">
        <v>46</v>
      </c>
      <c r="M21" s="22" t="s">
        <v>46</v>
      </c>
      <c r="N21" s="22" t="s">
        <v>46</v>
      </c>
      <c r="O21" s="22" t="s">
        <v>46</v>
      </c>
      <c r="P21" s="22" t="s">
        <v>46</v>
      </c>
      <c r="Q21" s="22" t="s">
        <v>46</v>
      </c>
      <c r="R21" s="22" t="s">
        <v>46</v>
      </c>
      <c r="S21" s="22">
        <v>263946</v>
      </c>
      <c r="T21" s="22">
        <v>295901</v>
      </c>
      <c r="U21" s="22">
        <v>325731</v>
      </c>
      <c r="V21" s="22">
        <v>367183</v>
      </c>
      <c r="W21" s="22">
        <v>373823</v>
      </c>
      <c r="X21" s="22">
        <v>383911</v>
      </c>
      <c r="Y21" s="22">
        <v>371814</v>
      </c>
      <c r="Z21" s="22">
        <v>362393</v>
      </c>
      <c r="AA21" s="22">
        <v>356877</v>
      </c>
      <c r="AB21" s="22">
        <v>352749</v>
      </c>
      <c r="AC21" s="22">
        <v>348064</v>
      </c>
      <c r="AD21" s="22">
        <v>344317</v>
      </c>
      <c r="AE21" s="22">
        <v>342196</v>
      </c>
      <c r="AF21" s="22">
        <v>340668</v>
      </c>
      <c r="AG21" s="22">
        <v>339554</v>
      </c>
    </row>
    <row r="22" spans="1:33" ht="13">
      <c r="A22" s="38"/>
      <c r="B22" s="7" t="s">
        <v>62</v>
      </c>
      <c r="C22" s="5" t="s">
        <v>41</v>
      </c>
      <c r="D22" s="21" t="s">
        <v>46</v>
      </c>
      <c r="E22" s="21" t="s">
        <v>46</v>
      </c>
      <c r="F22" s="21" t="s">
        <v>46</v>
      </c>
      <c r="G22" s="21" t="s">
        <v>46</v>
      </c>
      <c r="H22" s="21" t="s">
        <v>46</v>
      </c>
      <c r="I22" s="21" t="s">
        <v>46</v>
      </c>
      <c r="J22" s="21" t="s">
        <v>46</v>
      </c>
      <c r="K22" s="21" t="s">
        <v>46</v>
      </c>
      <c r="L22" s="21" t="s">
        <v>46</v>
      </c>
      <c r="M22" s="21" t="s">
        <v>46</v>
      </c>
      <c r="N22" s="21" t="s">
        <v>46</v>
      </c>
      <c r="O22" s="21" t="s">
        <v>46</v>
      </c>
      <c r="P22" s="21" t="s">
        <v>46</v>
      </c>
      <c r="Q22" s="21" t="s">
        <v>46</v>
      </c>
      <c r="R22" s="21" t="s">
        <v>46</v>
      </c>
      <c r="S22" s="21" t="s">
        <v>46</v>
      </c>
      <c r="T22" s="21" t="s">
        <v>46</v>
      </c>
      <c r="U22" s="21" t="s">
        <v>46</v>
      </c>
      <c r="V22" s="21">
        <v>8355</v>
      </c>
      <c r="W22" s="21">
        <v>10445</v>
      </c>
      <c r="X22" s="21">
        <v>25501</v>
      </c>
      <c r="Y22" s="21">
        <v>43336</v>
      </c>
      <c r="Z22" s="21">
        <v>66727</v>
      </c>
      <c r="AA22" s="21">
        <v>76970</v>
      </c>
      <c r="AB22" s="21">
        <v>89503</v>
      </c>
      <c r="AC22" s="21">
        <v>112827</v>
      </c>
      <c r="AD22" s="21">
        <v>135294</v>
      </c>
      <c r="AE22" s="21">
        <v>161054</v>
      </c>
      <c r="AF22" s="21">
        <v>192659</v>
      </c>
      <c r="AG22" s="21">
        <v>213986</v>
      </c>
    </row>
    <row r="23" spans="1:33" ht="13">
      <c r="A23" s="38"/>
      <c r="B23" s="7" t="s">
        <v>63</v>
      </c>
      <c r="C23" s="5" t="s">
        <v>41</v>
      </c>
      <c r="D23" s="22" t="s">
        <v>46</v>
      </c>
      <c r="E23" s="22" t="s">
        <v>46</v>
      </c>
      <c r="F23" s="22" t="s">
        <v>46</v>
      </c>
      <c r="G23" s="22" t="s">
        <v>46</v>
      </c>
      <c r="H23" s="22">
        <v>2305</v>
      </c>
      <c r="I23" s="22">
        <v>2295</v>
      </c>
      <c r="J23" s="22">
        <v>2229</v>
      </c>
      <c r="K23" s="22">
        <v>1689</v>
      </c>
      <c r="L23" s="22">
        <v>1440</v>
      </c>
      <c r="M23" s="22">
        <v>1730</v>
      </c>
      <c r="N23" s="22">
        <v>1695</v>
      </c>
      <c r="O23" s="22">
        <v>1650</v>
      </c>
      <c r="P23" s="22">
        <v>1315</v>
      </c>
      <c r="Q23" s="22">
        <v>1285</v>
      </c>
      <c r="R23" s="22">
        <v>1155</v>
      </c>
      <c r="S23" s="22">
        <v>1288</v>
      </c>
      <c r="T23" s="22">
        <v>1287</v>
      </c>
      <c r="U23" s="22">
        <v>1215</v>
      </c>
      <c r="V23" s="22">
        <v>1192</v>
      </c>
      <c r="W23" s="22">
        <v>1227</v>
      </c>
      <c r="X23" s="22">
        <v>1304</v>
      </c>
      <c r="Y23" s="22">
        <v>1239</v>
      </c>
      <c r="Z23" s="22">
        <v>1181</v>
      </c>
      <c r="AA23" s="22">
        <v>1041</v>
      </c>
      <c r="AB23" s="22">
        <v>1040</v>
      </c>
      <c r="AC23" s="22">
        <v>1350</v>
      </c>
      <c r="AD23" s="22">
        <v>1380</v>
      </c>
      <c r="AE23" s="22">
        <v>1352</v>
      </c>
      <c r="AF23" s="22">
        <v>1289</v>
      </c>
      <c r="AG23" s="22">
        <v>1209</v>
      </c>
    </row>
    <row r="24" spans="1:33" ht="13">
      <c r="A24" s="38"/>
      <c r="B24" s="7" t="s">
        <v>110</v>
      </c>
      <c r="C24" s="5" t="s">
        <v>41</v>
      </c>
      <c r="D24" s="21" t="s">
        <v>46</v>
      </c>
      <c r="E24" s="21" t="s">
        <v>46</v>
      </c>
      <c r="F24" s="21" t="s">
        <v>46</v>
      </c>
      <c r="G24" s="21" t="s">
        <v>46</v>
      </c>
      <c r="H24" s="21" t="s">
        <v>46</v>
      </c>
      <c r="I24" s="21" t="s">
        <v>46</v>
      </c>
      <c r="J24" s="21" t="s">
        <v>46</v>
      </c>
      <c r="K24" s="21">
        <v>2370</v>
      </c>
      <c r="L24" s="21">
        <v>2250</v>
      </c>
      <c r="M24" s="21">
        <v>2321</v>
      </c>
      <c r="N24" s="21">
        <v>2260</v>
      </c>
      <c r="O24" s="21">
        <v>2130</v>
      </c>
      <c r="P24" s="21">
        <v>2005</v>
      </c>
      <c r="Q24" s="21">
        <v>1891</v>
      </c>
      <c r="R24" s="21">
        <v>2071</v>
      </c>
      <c r="S24" s="21">
        <v>2255</v>
      </c>
      <c r="T24" s="21">
        <v>2105</v>
      </c>
      <c r="U24" s="21">
        <v>2029</v>
      </c>
      <c r="V24" s="21">
        <v>1702</v>
      </c>
      <c r="W24" s="21">
        <v>1425</v>
      </c>
      <c r="X24" s="21">
        <v>1298</v>
      </c>
      <c r="Y24" s="21">
        <v>1291</v>
      </c>
      <c r="Z24" s="21">
        <v>1277</v>
      </c>
      <c r="AA24" s="21">
        <v>1267</v>
      </c>
      <c r="AB24" s="21">
        <v>1231</v>
      </c>
      <c r="AC24" s="21">
        <v>1150</v>
      </c>
      <c r="AD24" s="21">
        <v>1210</v>
      </c>
      <c r="AE24" s="21">
        <v>1135</v>
      </c>
      <c r="AF24" s="21">
        <v>985</v>
      </c>
      <c r="AG24" s="21">
        <v>972</v>
      </c>
    </row>
    <row r="25" spans="1:33" ht="13">
      <c r="A25" s="38"/>
      <c r="B25" s="7" t="s">
        <v>64</v>
      </c>
      <c r="C25" s="5" t="s">
        <v>41</v>
      </c>
      <c r="D25" s="22" t="s">
        <v>46</v>
      </c>
      <c r="E25" s="22" t="s">
        <v>46</v>
      </c>
      <c r="F25" s="22" t="s">
        <v>46</v>
      </c>
      <c r="G25" s="22" t="s">
        <v>46</v>
      </c>
      <c r="H25" s="22" t="s">
        <v>46</v>
      </c>
      <c r="I25" s="22" t="s">
        <v>46</v>
      </c>
      <c r="J25" s="22" t="s">
        <v>46</v>
      </c>
      <c r="K25" s="22" t="s">
        <v>46</v>
      </c>
      <c r="L25" s="22" t="s">
        <v>46</v>
      </c>
      <c r="M25" s="22" t="s">
        <v>46</v>
      </c>
      <c r="N25" s="22" t="s">
        <v>46</v>
      </c>
      <c r="O25" s="22" t="s">
        <v>46</v>
      </c>
      <c r="P25" s="22" t="s">
        <v>46</v>
      </c>
      <c r="Q25" s="22" t="s">
        <v>46</v>
      </c>
      <c r="R25" s="22" t="s">
        <v>46</v>
      </c>
      <c r="S25" s="22" t="s">
        <v>46</v>
      </c>
      <c r="T25" s="22" t="s">
        <v>46</v>
      </c>
      <c r="U25" s="22" t="s">
        <v>46</v>
      </c>
      <c r="V25" s="22" t="s">
        <v>46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</row>
    <row r="26" spans="1:33" ht="13">
      <c r="A26" s="38"/>
      <c r="B26" s="7" t="s">
        <v>66</v>
      </c>
      <c r="C26" s="5" t="s">
        <v>41</v>
      </c>
      <c r="D26" s="21" t="s">
        <v>46</v>
      </c>
      <c r="E26" s="21" t="s">
        <v>46</v>
      </c>
      <c r="F26" s="21" t="s">
        <v>46</v>
      </c>
      <c r="G26" s="21" t="s">
        <v>46</v>
      </c>
      <c r="H26" s="21" t="s">
        <v>46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7954</v>
      </c>
      <c r="AF26" s="21">
        <v>7586</v>
      </c>
      <c r="AG26" s="21" t="s">
        <v>46</v>
      </c>
    </row>
    <row r="27" spans="1:33" ht="13">
      <c r="A27" s="38"/>
      <c r="B27" s="7" t="s">
        <v>67</v>
      </c>
      <c r="C27" s="5" t="s">
        <v>41</v>
      </c>
      <c r="D27" s="22" t="s">
        <v>46</v>
      </c>
      <c r="E27" s="22" t="s">
        <v>46</v>
      </c>
      <c r="F27" s="22" t="s">
        <v>46</v>
      </c>
      <c r="G27" s="22" t="s">
        <v>46</v>
      </c>
      <c r="H27" s="22" t="s">
        <v>46</v>
      </c>
      <c r="I27" s="22" t="s">
        <v>46</v>
      </c>
      <c r="J27" s="22" t="s">
        <v>46</v>
      </c>
      <c r="K27" s="22" t="s">
        <v>46</v>
      </c>
      <c r="L27" s="22" t="s">
        <v>46</v>
      </c>
      <c r="M27" s="22" t="s">
        <v>46</v>
      </c>
      <c r="N27" s="22" t="s">
        <v>46</v>
      </c>
      <c r="O27" s="22" t="s">
        <v>46</v>
      </c>
      <c r="P27" s="22" t="s">
        <v>46</v>
      </c>
      <c r="Q27" s="22" t="s">
        <v>46</v>
      </c>
      <c r="R27" s="22" t="s">
        <v>46</v>
      </c>
      <c r="S27" s="22" t="s">
        <v>46</v>
      </c>
      <c r="T27" s="22" t="s">
        <v>46</v>
      </c>
      <c r="U27" s="22" t="s">
        <v>46</v>
      </c>
      <c r="V27" s="22" t="s">
        <v>46</v>
      </c>
      <c r="W27" s="22" t="s">
        <v>46</v>
      </c>
      <c r="X27" s="22" t="s">
        <v>46</v>
      </c>
      <c r="Y27" s="22" t="s">
        <v>46</v>
      </c>
      <c r="Z27" s="22" t="s">
        <v>46</v>
      </c>
      <c r="AA27" s="22" t="s">
        <v>46</v>
      </c>
      <c r="AB27" s="22" t="s">
        <v>46</v>
      </c>
      <c r="AC27" s="22" t="s">
        <v>46</v>
      </c>
      <c r="AD27" s="22" t="s">
        <v>46</v>
      </c>
      <c r="AE27" s="22" t="s">
        <v>46</v>
      </c>
      <c r="AF27" s="22" t="s">
        <v>46</v>
      </c>
      <c r="AG27" s="22">
        <v>132</v>
      </c>
    </row>
    <row r="28" spans="1:33" ht="13">
      <c r="A28" s="38"/>
      <c r="B28" s="7" t="s">
        <v>68</v>
      </c>
      <c r="C28" s="5" t="s">
        <v>41</v>
      </c>
      <c r="D28" s="21" t="s">
        <v>46</v>
      </c>
      <c r="E28" s="21" t="s">
        <v>46</v>
      </c>
      <c r="F28" s="21" t="s">
        <v>46</v>
      </c>
      <c r="G28" s="21" t="s">
        <v>46</v>
      </c>
      <c r="H28" s="21" t="s">
        <v>46</v>
      </c>
      <c r="I28" s="21" t="s">
        <v>46</v>
      </c>
      <c r="J28" s="21" t="s">
        <v>46</v>
      </c>
      <c r="K28" s="21" t="s">
        <v>46</v>
      </c>
      <c r="L28" s="21" t="s">
        <v>46</v>
      </c>
      <c r="M28" s="21" t="s">
        <v>46</v>
      </c>
      <c r="N28" s="21" t="s">
        <v>46</v>
      </c>
      <c r="O28" s="21" t="s">
        <v>46</v>
      </c>
      <c r="P28" s="21" t="s">
        <v>46</v>
      </c>
      <c r="Q28" s="21" t="s">
        <v>46</v>
      </c>
      <c r="R28" s="21" t="s">
        <v>46</v>
      </c>
      <c r="S28" s="21" t="s">
        <v>46</v>
      </c>
      <c r="T28" s="21" t="s">
        <v>46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</row>
    <row r="29" spans="1:33" ht="13">
      <c r="A29" s="38"/>
      <c r="B29" s="7" t="s">
        <v>69</v>
      </c>
      <c r="C29" s="5" t="s">
        <v>41</v>
      </c>
      <c r="D29" s="22" t="s">
        <v>46</v>
      </c>
      <c r="E29" s="22" t="s">
        <v>46</v>
      </c>
      <c r="F29" s="22" t="s">
        <v>46</v>
      </c>
      <c r="G29" s="22" t="s">
        <v>46</v>
      </c>
      <c r="H29" s="22" t="s">
        <v>46</v>
      </c>
      <c r="I29" s="22" t="s">
        <v>46</v>
      </c>
      <c r="J29" s="22" t="s">
        <v>46</v>
      </c>
      <c r="K29" s="22" t="s">
        <v>46</v>
      </c>
      <c r="L29" s="22" t="s">
        <v>46</v>
      </c>
      <c r="M29" s="22" t="s">
        <v>46</v>
      </c>
      <c r="N29" s="22" t="s">
        <v>46</v>
      </c>
      <c r="O29" s="22" t="s">
        <v>46</v>
      </c>
      <c r="P29" s="22" t="s">
        <v>46</v>
      </c>
      <c r="Q29" s="22" t="s">
        <v>46</v>
      </c>
      <c r="R29" s="22" t="s">
        <v>46</v>
      </c>
      <c r="S29" s="22" t="s">
        <v>46</v>
      </c>
      <c r="T29" s="22" t="s">
        <v>46</v>
      </c>
      <c r="U29" s="22" t="s">
        <v>46</v>
      </c>
      <c r="V29" s="22">
        <v>15553</v>
      </c>
      <c r="W29" s="22">
        <v>15849</v>
      </c>
      <c r="X29" s="22">
        <v>14892</v>
      </c>
      <c r="Y29" s="22">
        <v>14214</v>
      </c>
      <c r="Z29" s="22">
        <v>14032</v>
      </c>
      <c r="AA29" s="22">
        <v>2674</v>
      </c>
      <c r="AB29" s="22">
        <v>1919</v>
      </c>
      <c r="AC29" s="22">
        <v>1876</v>
      </c>
      <c r="AD29" s="22">
        <v>1979</v>
      </c>
      <c r="AE29" s="22">
        <v>1355</v>
      </c>
      <c r="AF29" s="22">
        <v>728</v>
      </c>
      <c r="AG29" s="22">
        <v>542</v>
      </c>
    </row>
    <row r="30" spans="1:33" ht="13">
      <c r="A30" s="38"/>
      <c r="B30" s="7" t="s">
        <v>71</v>
      </c>
      <c r="C30" s="5" t="s">
        <v>41</v>
      </c>
      <c r="D30" s="21" t="s">
        <v>46</v>
      </c>
      <c r="E30" s="21" t="s">
        <v>46</v>
      </c>
      <c r="F30" s="21" t="s">
        <v>46</v>
      </c>
      <c r="G30" s="21" t="s">
        <v>46</v>
      </c>
      <c r="H30" s="21" t="s">
        <v>46</v>
      </c>
      <c r="I30" s="21" t="s">
        <v>46</v>
      </c>
      <c r="J30" s="21" t="s">
        <v>46</v>
      </c>
      <c r="K30" s="21" t="s">
        <v>46</v>
      </c>
      <c r="L30" s="21" t="s">
        <v>46</v>
      </c>
      <c r="M30" s="21" t="s">
        <v>46</v>
      </c>
      <c r="N30" s="21" t="s">
        <v>46</v>
      </c>
      <c r="O30" s="21">
        <v>6616</v>
      </c>
      <c r="P30" s="21">
        <v>6589</v>
      </c>
      <c r="Q30" s="21">
        <v>6789</v>
      </c>
      <c r="R30" s="21">
        <v>6576</v>
      </c>
      <c r="S30" s="21">
        <v>6958</v>
      </c>
      <c r="T30" s="21">
        <v>7051</v>
      </c>
      <c r="U30" s="21">
        <v>6814</v>
      </c>
      <c r="V30" s="21">
        <v>6696</v>
      </c>
      <c r="W30" s="21">
        <v>6455</v>
      </c>
      <c r="X30" s="21">
        <v>5068</v>
      </c>
      <c r="Y30" s="21">
        <v>5453</v>
      </c>
      <c r="Z30" s="21">
        <v>5303</v>
      </c>
      <c r="AA30" s="21">
        <v>4838</v>
      </c>
      <c r="AB30" s="21">
        <v>4906</v>
      </c>
      <c r="AC30" s="21">
        <v>4847</v>
      </c>
      <c r="AD30" s="21">
        <v>4119</v>
      </c>
      <c r="AE30" s="21">
        <v>3940</v>
      </c>
      <c r="AF30" s="21">
        <v>4017</v>
      </c>
      <c r="AG30" s="21">
        <v>3906</v>
      </c>
    </row>
    <row r="31" spans="1:33" ht="13">
      <c r="A31" s="38"/>
      <c r="B31" s="7" t="s">
        <v>72</v>
      </c>
      <c r="C31" s="5" t="s">
        <v>41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55</v>
      </c>
      <c r="V31" s="22">
        <v>70</v>
      </c>
      <c r="W31" s="22">
        <v>77</v>
      </c>
      <c r="X31" s="22">
        <v>93</v>
      </c>
      <c r="Y31" s="22">
        <v>89</v>
      </c>
      <c r="Z31" s="22">
        <v>90</v>
      </c>
      <c r="AA31" s="22">
        <v>99</v>
      </c>
      <c r="AB31" s="22">
        <v>132</v>
      </c>
      <c r="AC31" s="22">
        <v>147</v>
      </c>
      <c r="AD31" s="22">
        <v>237</v>
      </c>
      <c r="AE31" s="22">
        <v>220</v>
      </c>
      <c r="AF31" s="22">
        <v>302</v>
      </c>
      <c r="AG31" s="22">
        <v>300</v>
      </c>
    </row>
    <row r="32" spans="1:33" ht="13">
      <c r="A32" s="38"/>
      <c r="B32" s="7" t="s">
        <v>73</v>
      </c>
      <c r="C32" s="5" t="s">
        <v>41</v>
      </c>
      <c r="D32" s="21">
        <v>4948</v>
      </c>
      <c r="E32" s="21">
        <v>6123</v>
      </c>
      <c r="F32" s="21">
        <v>5978</v>
      </c>
      <c r="G32" s="21">
        <v>6699</v>
      </c>
      <c r="H32" s="21">
        <v>7101</v>
      </c>
      <c r="I32" s="21">
        <v>8462</v>
      </c>
      <c r="J32" s="21">
        <v>10971</v>
      </c>
      <c r="K32" s="21">
        <v>12622</v>
      </c>
      <c r="L32" s="21">
        <v>12423</v>
      </c>
      <c r="M32" s="21">
        <v>11525</v>
      </c>
      <c r="N32" s="21">
        <v>11940</v>
      </c>
      <c r="O32" s="21">
        <v>29942</v>
      </c>
      <c r="P32" s="21">
        <v>29430</v>
      </c>
      <c r="Q32" s="21">
        <v>28844</v>
      </c>
      <c r="R32" s="21">
        <v>29084</v>
      </c>
      <c r="S32" s="21">
        <v>28923</v>
      </c>
      <c r="T32" s="21">
        <v>28485</v>
      </c>
      <c r="U32" s="21">
        <v>29273</v>
      </c>
      <c r="V32" s="21">
        <v>29301</v>
      </c>
      <c r="W32" s="21">
        <v>29299</v>
      </c>
      <c r="X32" s="21">
        <v>28335</v>
      </c>
      <c r="Y32" s="21">
        <v>28732</v>
      </c>
      <c r="Z32" s="21">
        <v>27591</v>
      </c>
      <c r="AA32" s="21">
        <v>27519</v>
      </c>
      <c r="AB32" s="21">
        <v>27320</v>
      </c>
      <c r="AC32" s="21">
        <v>27657</v>
      </c>
      <c r="AD32" s="21">
        <v>27429</v>
      </c>
      <c r="AE32" s="21">
        <v>27080</v>
      </c>
      <c r="AF32" s="21">
        <v>26318</v>
      </c>
      <c r="AG32" s="21">
        <v>25852</v>
      </c>
    </row>
    <row r="33" spans="1:33" ht="13">
      <c r="A33" s="38"/>
      <c r="B33" s="7" t="s">
        <v>74</v>
      </c>
      <c r="C33" s="5" t="s">
        <v>41</v>
      </c>
      <c r="D33" s="22">
        <v>51529</v>
      </c>
      <c r="E33" s="22">
        <v>51196</v>
      </c>
      <c r="F33" s="22">
        <v>50118</v>
      </c>
      <c r="G33" s="22">
        <v>49039</v>
      </c>
      <c r="H33" s="22">
        <v>47916</v>
      </c>
      <c r="I33" s="22">
        <v>45965</v>
      </c>
      <c r="J33" s="22">
        <v>45091</v>
      </c>
      <c r="K33" s="22">
        <v>12600</v>
      </c>
      <c r="L33" s="22">
        <v>10691</v>
      </c>
      <c r="M33" s="22">
        <v>6284</v>
      </c>
      <c r="N33" s="22">
        <v>5581</v>
      </c>
      <c r="O33" s="22">
        <v>4699</v>
      </c>
      <c r="P33" s="22">
        <v>3740</v>
      </c>
      <c r="Q33" s="22">
        <v>3627</v>
      </c>
      <c r="R33" s="22">
        <v>3502</v>
      </c>
      <c r="S33" s="22">
        <v>3189</v>
      </c>
      <c r="T33" s="22">
        <v>2774</v>
      </c>
      <c r="U33" s="22">
        <v>2432</v>
      </c>
      <c r="V33" s="22">
        <v>2486</v>
      </c>
      <c r="W33" s="22">
        <v>2432</v>
      </c>
      <c r="X33" s="22">
        <v>2303</v>
      </c>
      <c r="Y33" s="22">
        <v>2376</v>
      </c>
      <c r="Z33" s="22">
        <v>2281</v>
      </c>
      <c r="AA33" s="22">
        <v>2216</v>
      </c>
      <c r="AB33" s="22">
        <v>2167</v>
      </c>
      <c r="AC33" s="22">
        <v>2072</v>
      </c>
      <c r="AD33" s="22">
        <v>2033</v>
      </c>
      <c r="AE33" s="22">
        <v>1846</v>
      </c>
      <c r="AF33" s="22">
        <v>1799</v>
      </c>
      <c r="AG33" s="22">
        <v>1758</v>
      </c>
    </row>
    <row r="34" spans="1:33" ht="13">
      <c r="A34" s="39"/>
      <c r="B34" s="7" t="s">
        <v>78</v>
      </c>
      <c r="C34" s="5" t="s">
        <v>41</v>
      </c>
      <c r="D34" s="21" t="s">
        <v>46</v>
      </c>
      <c r="E34" s="21" t="s">
        <v>46</v>
      </c>
      <c r="F34" s="21" t="s">
        <v>46</v>
      </c>
      <c r="G34" s="21" t="s">
        <v>46</v>
      </c>
      <c r="H34" s="21" t="s">
        <v>46</v>
      </c>
      <c r="I34" s="21" t="s">
        <v>46</v>
      </c>
      <c r="J34" s="21" t="s">
        <v>46</v>
      </c>
      <c r="K34" s="21" t="s">
        <v>46</v>
      </c>
      <c r="L34" s="21" t="s">
        <v>46</v>
      </c>
      <c r="M34" s="21" t="s">
        <v>46</v>
      </c>
      <c r="N34" s="21">
        <v>108830</v>
      </c>
      <c r="O34" s="21">
        <v>103629</v>
      </c>
      <c r="P34" s="21">
        <v>97247</v>
      </c>
      <c r="Q34" s="21">
        <v>90831</v>
      </c>
      <c r="R34" s="21">
        <v>92845</v>
      </c>
      <c r="S34" s="21">
        <v>88170</v>
      </c>
      <c r="T34" s="21">
        <v>89329</v>
      </c>
      <c r="U34" s="21">
        <v>84751</v>
      </c>
      <c r="V34" s="21">
        <v>82034</v>
      </c>
      <c r="W34" s="21">
        <v>78018</v>
      </c>
      <c r="X34" s="21">
        <v>79024</v>
      </c>
      <c r="Y34" s="21">
        <v>79005</v>
      </c>
      <c r="Z34" s="21">
        <v>77253</v>
      </c>
      <c r="AA34" s="21">
        <v>77373</v>
      </c>
      <c r="AB34" s="21">
        <v>74373</v>
      </c>
      <c r="AC34" s="21">
        <v>74675</v>
      </c>
      <c r="AD34" s="21">
        <v>70174</v>
      </c>
      <c r="AE34" s="21">
        <v>65104</v>
      </c>
      <c r="AF34" s="21">
        <v>62755</v>
      </c>
      <c r="AG34" s="21">
        <v>58800</v>
      </c>
    </row>
    <row r="35" spans="1:33">
      <c r="A35" s="10" t="s">
        <v>142</v>
      </c>
    </row>
    <row r="36" spans="1:33">
      <c r="A36" s="11" t="s">
        <v>79</v>
      </c>
    </row>
    <row r="37" spans="1:33">
      <c r="A37" s="12" t="s">
        <v>82</v>
      </c>
      <c r="B37" s="11" t="s">
        <v>83</v>
      </c>
    </row>
    <row r="38" spans="1:33">
      <c r="A38" s="12" t="s">
        <v>84</v>
      </c>
      <c r="B38" s="11" t="s">
        <v>85</v>
      </c>
    </row>
    <row r="39" spans="1:33">
      <c r="A39" s="12" t="s">
        <v>80</v>
      </c>
      <c r="B39" s="11" t="s">
        <v>81</v>
      </c>
    </row>
  </sheetData>
  <mergeCells count="4">
    <mergeCell ref="A3:C3"/>
    <mergeCell ref="D3:AG3"/>
    <mergeCell ref="A4:C4"/>
    <mergeCell ref="A6:A34"/>
  </mergeCells>
  <hyperlinks>
    <hyperlink ref="A2" r:id="rId1"/>
    <hyperlink ref="D3" r:id="rId2"/>
    <hyperlink ref="B15" r:id="rId3"/>
    <hyperlink ref="B19" r:id="rId4"/>
    <hyperlink ref="A35" r:id="rId5"/>
  </hyperlinks>
  <pageMargins left="0.75" right="0.75" top="1" bottom="1" header="0.5" footer="0.5"/>
  <pageSetup orientation="portrait" horizontalDpi="4294967292" verticalDpi="4294967292"/>
  <legacyDrawing r:id="rId6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2"/>
  <sheetViews>
    <sheetView showGridLines="0" topLeftCell="A2" workbookViewId="0">
      <selection activeCell="D8" sqref="D8"/>
    </sheetView>
  </sheetViews>
  <sheetFormatPr baseColWidth="10" defaultRowHeight="12" x14ac:dyDescent="0"/>
  <cols>
    <col min="1" max="2" width="24" customWidth="1"/>
    <col min="3" max="3" width="2.1640625" customWidth="1"/>
  </cols>
  <sheetData>
    <row r="1" spans="1:33" hidden="1">
      <c r="A1" s="1" t="e">
        <f ca="1">DotStatQuery(B1)</f>
        <v>#NAME?</v>
      </c>
      <c r="B1" s="1" t="s">
        <v>125</v>
      </c>
    </row>
    <row r="2" spans="1:33" ht="36">
      <c r="A2" s="2" t="s">
        <v>124</v>
      </c>
    </row>
    <row r="3" spans="1:33">
      <c r="A3" s="25" t="s">
        <v>5</v>
      </c>
      <c r="B3" s="26"/>
      <c r="C3" s="27"/>
      <c r="D3" s="28" t="s">
        <v>123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30"/>
    </row>
    <row r="4" spans="1:33">
      <c r="A4" s="25" t="s">
        <v>122</v>
      </c>
      <c r="B4" s="26"/>
      <c r="C4" s="27"/>
      <c r="D4" s="28" t="s">
        <v>121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30"/>
    </row>
    <row r="5" spans="1:33">
      <c r="A5" s="25" t="s">
        <v>7</v>
      </c>
      <c r="B5" s="26"/>
      <c r="C5" s="27"/>
      <c r="D5" s="28" t="s">
        <v>120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30"/>
    </row>
    <row r="6" spans="1:33">
      <c r="A6" s="31" t="s">
        <v>8</v>
      </c>
      <c r="B6" s="32"/>
      <c r="C6" s="33"/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  <c r="O6" s="3" t="s">
        <v>20</v>
      </c>
      <c r="P6" s="3" t="s">
        <v>21</v>
      </c>
      <c r="Q6" s="3" t="s">
        <v>22</v>
      </c>
      <c r="R6" s="3" t="s">
        <v>23</v>
      </c>
      <c r="S6" s="3" t="s">
        <v>24</v>
      </c>
      <c r="T6" s="3" t="s">
        <v>25</v>
      </c>
      <c r="U6" s="3" t="s">
        <v>26</v>
      </c>
      <c r="V6" s="3" t="s">
        <v>27</v>
      </c>
      <c r="W6" s="3" t="s">
        <v>28</v>
      </c>
      <c r="X6" s="3" t="s">
        <v>29</v>
      </c>
      <c r="Y6" s="3" t="s">
        <v>30</v>
      </c>
      <c r="Z6" s="3" t="s">
        <v>31</v>
      </c>
      <c r="AA6" s="3" t="s">
        <v>32</v>
      </c>
      <c r="AB6" s="3" t="s">
        <v>33</v>
      </c>
      <c r="AC6" s="3" t="s">
        <v>34</v>
      </c>
      <c r="AD6" s="3" t="s">
        <v>35</v>
      </c>
      <c r="AE6" s="3" t="s">
        <v>36</v>
      </c>
      <c r="AF6" s="3" t="s">
        <v>37</v>
      </c>
      <c r="AG6" s="3" t="s">
        <v>38</v>
      </c>
    </row>
    <row r="7" spans="1:33" ht="13">
      <c r="A7" s="4" t="s">
        <v>39</v>
      </c>
      <c r="B7" s="4" t="s">
        <v>40</v>
      </c>
      <c r="C7" s="5" t="s">
        <v>41</v>
      </c>
      <c r="D7" s="5" t="s">
        <v>41</v>
      </c>
      <c r="E7" s="5" t="s">
        <v>41</v>
      </c>
      <c r="F7" s="5" t="s">
        <v>41</v>
      </c>
      <c r="G7" s="5" t="s">
        <v>41</v>
      </c>
      <c r="H7" s="5" t="s">
        <v>41</v>
      </c>
      <c r="I7" s="5" t="s">
        <v>41</v>
      </c>
      <c r="J7" s="5" t="s">
        <v>41</v>
      </c>
      <c r="K7" s="5" t="s">
        <v>41</v>
      </c>
      <c r="L7" s="5" t="s">
        <v>41</v>
      </c>
      <c r="M7" s="5" t="s">
        <v>41</v>
      </c>
      <c r="N7" s="5" t="s">
        <v>41</v>
      </c>
      <c r="O7" s="5" t="s">
        <v>41</v>
      </c>
      <c r="P7" s="5" t="s">
        <v>41</v>
      </c>
      <c r="Q7" s="5" t="s">
        <v>41</v>
      </c>
      <c r="R7" s="5" t="s">
        <v>41</v>
      </c>
      <c r="S7" s="5" t="s">
        <v>41</v>
      </c>
      <c r="T7" s="5" t="s">
        <v>41</v>
      </c>
      <c r="U7" s="5" t="s">
        <v>41</v>
      </c>
      <c r="V7" s="5" t="s">
        <v>41</v>
      </c>
      <c r="W7" s="5" t="s">
        <v>41</v>
      </c>
      <c r="X7" s="5" t="s">
        <v>41</v>
      </c>
      <c r="Y7" s="5" t="s">
        <v>41</v>
      </c>
      <c r="Z7" s="5" t="s">
        <v>41</v>
      </c>
      <c r="AA7" s="5" t="s">
        <v>41</v>
      </c>
      <c r="AB7" s="5" t="s">
        <v>41</v>
      </c>
      <c r="AC7" s="5" t="s">
        <v>41</v>
      </c>
      <c r="AD7" s="5" t="s">
        <v>41</v>
      </c>
      <c r="AE7" s="5" t="s">
        <v>41</v>
      </c>
      <c r="AF7" s="5" t="s">
        <v>41</v>
      </c>
      <c r="AG7" s="5" t="s">
        <v>41</v>
      </c>
    </row>
    <row r="8" spans="1:33" ht="13">
      <c r="A8" s="7" t="s">
        <v>42</v>
      </c>
      <c r="B8" s="7" t="s">
        <v>119</v>
      </c>
      <c r="C8" s="5" t="s">
        <v>43</v>
      </c>
      <c r="D8" s="8">
        <v>2432.7820000000002</v>
      </c>
      <c r="E8" s="8">
        <v>2580.3939999999998</v>
      </c>
      <c r="F8" s="8">
        <v>2718.7159999999999</v>
      </c>
      <c r="G8" s="8">
        <v>2649.69</v>
      </c>
      <c r="H8" s="8">
        <v>2663.7330000000002</v>
      </c>
      <c r="I8" s="8">
        <v>2573.098</v>
      </c>
      <c r="J8" s="8">
        <v>2476.645</v>
      </c>
      <c r="K8" s="8">
        <v>2850.6309999999999</v>
      </c>
      <c r="L8" s="8">
        <v>3180.5680000000002</v>
      </c>
      <c r="M8" s="8">
        <v>3041.95</v>
      </c>
      <c r="N8" s="8">
        <v>2978.5479999999998</v>
      </c>
      <c r="O8" s="8">
        <v>3475.9589999999998</v>
      </c>
      <c r="P8" s="8">
        <v>3929.1179999999999</v>
      </c>
      <c r="Q8" s="8">
        <v>4142.75</v>
      </c>
      <c r="R8" s="8">
        <v>4657.07</v>
      </c>
      <c r="S8" s="8">
        <v>4872.8919999999998</v>
      </c>
      <c r="T8" s="8">
        <v>5149.3190000000004</v>
      </c>
      <c r="U8" s="8">
        <v>5552.0379999999996</v>
      </c>
      <c r="V8" s="8">
        <v>4877.393</v>
      </c>
      <c r="W8" s="8" t="s">
        <v>46</v>
      </c>
      <c r="X8" s="8" t="s">
        <v>46</v>
      </c>
      <c r="Y8" s="8" t="s">
        <v>46</v>
      </c>
      <c r="Z8" s="8" t="s">
        <v>46</v>
      </c>
      <c r="AA8" s="8" t="s">
        <v>46</v>
      </c>
      <c r="AB8" s="8" t="s">
        <v>46</v>
      </c>
      <c r="AC8" s="8" t="s">
        <v>46</v>
      </c>
      <c r="AD8" s="8" t="s">
        <v>46</v>
      </c>
      <c r="AE8" s="8" t="s">
        <v>46</v>
      </c>
      <c r="AF8" s="8" t="s">
        <v>46</v>
      </c>
      <c r="AG8" s="8">
        <v>9339.9760000000006</v>
      </c>
    </row>
    <row r="9" spans="1:33" ht="13">
      <c r="A9" s="7" t="s">
        <v>44</v>
      </c>
      <c r="B9" s="7" t="s">
        <v>106</v>
      </c>
      <c r="C9" s="5" t="s">
        <v>43</v>
      </c>
      <c r="D9" s="9">
        <v>624.91</v>
      </c>
      <c r="E9" s="9">
        <v>852.91</v>
      </c>
      <c r="F9" s="9">
        <v>590.66600000000005</v>
      </c>
      <c r="G9" s="9">
        <v>669.62300000000005</v>
      </c>
      <c r="H9" s="9">
        <v>769.22400000000005</v>
      </c>
      <c r="I9" s="9">
        <v>1076.261</v>
      </c>
      <c r="J9" s="9">
        <v>1145.49</v>
      </c>
      <c r="K9" s="9">
        <v>1167.0219999999999</v>
      </c>
      <c r="L9" s="9">
        <v>1315.825</v>
      </c>
      <c r="M9" s="9">
        <v>1255.7529999999999</v>
      </c>
      <c r="N9" s="9">
        <v>1152.0920000000001</v>
      </c>
      <c r="O9" s="9">
        <v>1211.2529999999999</v>
      </c>
      <c r="P9" s="9">
        <v>1402.249</v>
      </c>
      <c r="Q9" s="9">
        <v>1474.3389999999999</v>
      </c>
      <c r="R9" s="9">
        <v>1613.316</v>
      </c>
      <c r="S9" s="9">
        <v>1572.704</v>
      </c>
      <c r="T9" s="9">
        <v>1439.3109999999999</v>
      </c>
      <c r="U9" s="9">
        <v>1553.9680000000001</v>
      </c>
      <c r="V9" s="9">
        <v>1644.0139999999999</v>
      </c>
      <c r="W9" s="9">
        <v>1697.9190000000001</v>
      </c>
      <c r="X9" s="9">
        <v>1750.289</v>
      </c>
      <c r="Y9" s="9">
        <v>1678.5319999999999</v>
      </c>
      <c r="Z9" s="9">
        <v>1847.915</v>
      </c>
      <c r="AA9" s="9">
        <v>1927.4749999999999</v>
      </c>
      <c r="AB9" s="9">
        <v>1922.306</v>
      </c>
      <c r="AC9" s="9">
        <v>2052.634</v>
      </c>
      <c r="AD9" s="9">
        <v>2120.232</v>
      </c>
      <c r="AE9" s="9">
        <v>2336.8359999999998</v>
      </c>
      <c r="AF9" s="9">
        <v>2247.6909999999998</v>
      </c>
      <c r="AG9" s="9">
        <v>2329.1669999999999</v>
      </c>
    </row>
    <row r="10" spans="1:33" ht="13">
      <c r="A10" s="7" t="s">
        <v>47</v>
      </c>
      <c r="B10" s="7" t="s">
        <v>118</v>
      </c>
      <c r="C10" s="5" t="s">
        <v>43</v>
      </c>
      <c r="D10" s="8">
        <v>3042.9569999999999</v>
      </c>
      <c r="E10" s="8">
        <v>3220.973</v>
      </c>
      <c r="F10" s="8">
        <v>3194.6590000000001</v>
      </c>
      <c r="G10" s="8">
        <v>3104.636</v>
      </c>
      <c r="H10" s="8">
        <v>3262.8110000000001</v>
      </c>
      <c r="I10" s="8">
        <v>3201.3310000000001</v>
      </c>
      <c r="J10" s="8">
        <v>2964.627</v>
      </c>
      <c r="K10" s="8">
        <v>2964.6790000000001</v>
      </c>
      <c r="L10" s="8">
        <v>2868.1979999999999</v>
      </c>
      <c r="M10" s="8">
        <v>3185.22</v>
      </c>
      <c r="N10" s="8">
        <v>3101.5309999999999</v>
      </c>
      <c r="O10" s="8">
        <v>2909.413</v>
      </c>
      <c r="P10" s="8">
        <v>2825.9839999999999</v>
      </c>
      <c r="Q10" s="8">
        <v>3070.5810000000001</v>
      </c>
      <c r="R10" s="8">
        <v>4594.0379999999996</v>
      </c>
      <c r="S10" s="8">
        <v>4975.83</v>
      </c>
      <c r="T10" s="8">
        <v>5565.1210000000001</v>
      </c>
      <c r="U10" s="8">
        <v>6014.0460000000003</v>
      </c>
      <c r="V10" s="8">
        <v>6613.82</v>
      </c>
      <c r="W10" s="8">
        <v>6298.9530000000004</v>
      </c>
      <c r="X10" s="8">
        <v>7311.2380000000003</v>
      </c>
      <c r="Y10" s="8">
        <v>7820.5789999999997</v>
      </c>
      <c r="Z10" s="8">
        <v>7584.7879999999996</v>
      </c>
      <c r="AA10" s="8">
        <v>8209.2800000000007</v>
      </c>
      <c r="AB10" s="8">
        <v>9010.4590000000007</v>
      </c>
      <c r="AC10" s="8">
        <v>10100.675999999999</v>
      </c>
      <c r="AD10" s="8">
        <v>9516.3709999999992</v>
      </c>
      <c r="AE10" s="8">
        <v>9842.1229999999996</v>
      </c>
      <c r="AF10" s="8">
        <v>9688.5499999999993</v>
      </c>
      <c r="AG10" s="8">
        <v>7992.5219999999999</v>
      </c>
    </row>
    <row r="11" spans="1:33" ht="13">
      <c r="A11" s="7" t="s">
        <v>48</v>
      </c>
      <c r="B11" s="7" t="s">
        <v>117</v>
      </c>
      <c r="C11" s="5" t="s">
        <v>43</v>
      </c>
      <c r="D11" s="9" t="s">
        <v>46</v>
      </c>
      <c r="E11" s="9" t="s">
        <v>46</v>
      </c>
      <c r="F11" s="9" t="s">
        <v>46</v>
      </c>
      <c r="G11" s="9" t="s">
        <v>46</v>
      </c>
      <c r="H11" s="9" t="s">
        <v>46</v>
      </c>
      <c r="I11" s="9" t="s">
        <v>46</v>
      </c>
      <c r="J11" s="9" t="s">
        <v>46</v>
      </c>
      <c r="K11" s="9" t="s">
        <v>46</v>
      </c>
      <c r="L11" s="9" t="s">
        <v>46</v>
      </c>
      <c r="M11" s="9" t="s">
        <v>46</v>
      </c>
      <c r="N11" s="9" t="s">
        <v>46</v>
      </c>
      <c r="O11" s="9" t="s">
        <v>46</v>
      </c>
      <c r="P11" s="9" t="s">
        <v>46</v>
      </c>
      <c r="Q11" s="9" t="s">
        <v>46</v>
      </c>
      <c r="R11" s="9" t="s">
        <v>46</v>
      </c>
      <c r="S11" s="9">
        <v>58198.777000000002</v>
      </c>
      <c r="T11" s="9">
        <v>61525.076000000001</v>
      </c>
      <c r="U11" s="9">
        <v>63737.252999999997</v>
      </c>
      <c r="V11" s="9">
        <v>63163.908000000003</v>
      </c>
      <c r="W11" s="9">
        <v>78016.728000000003</v>
      </c>
      <c r="X11" s="9">
        <v>107428.31</v>
      </c>
      <c r="Y11" s="9">
        <v>165734.95800000001</v>
      </c>
      <c r="Z11" s="9">
        <v>207703.21900000001</v>
      </c>
      <c r="AA11" s="9">
        <v>168536.875</v>
      </c>
      <c r="AB11" s="9">
        <v>278887.03999999998</v>
      </c>
      <c r="AC11" s="9">
        <v>294535.38099999999</v>
      </c>
      <c r="AD11" s="9">
        <v>330613.51199999999</v>
      </c>
      <c r="AE11" s="9">
        <v>321168.527</v>
      </c>
      <c r="AF11" s="9">
        <v>346718.196</v>
      </c>
      <c r="AG11" s="9">
        <v>332121.359</v>
      </c>
    </row>
    <row r="12" spans="1:33" ht="13">
      <c r="A12" s="7" t="s">
        <v>49</v>
      </c>
      <c r="B12" s="7" t="s">
        <v>116</v>
      </c>
      <c r="C12" s="5" t="s">
        <v>43</v>
      </c>
      <c r="D12" s="8" t="s">
        <v>46</v>
      </c>
      <c r="E12" s="8" t="s">
        <v>46</v>
      </c>
      <c r="F12" s="8" t="s">
        <v>46</v>
      </c>
      <c r="G12" s="8" t="s">
        <v>46</v>
      </c>
      <c r="H12" s="8" t="s">
        <v>46</v>
      </c>
      <c r="I12" s="8">
        <v>15583.210999999999</v>
      </c>
      <c r="J12" s="8">
        <v>15757.236000000001</v>
      </c>
      <c r="K12" s="8">
        <v>16338.011</v>
      </c>
      <c r="L12" s="8">
        <v>19900.412</v>
      </c>
      <c r="M12" s="8">
        <v>19996.888999999999</v>
      </c>
      <c r="N12" s="8">
        <v>19516.089</v>
      </c>
      <c r="O12" s="8">
        <v>16361.213</v>
      </c>
      <c r="P12" s="8">
        <v>14536.477999999999</v>
      </c>
      <c r="Q12" s="8">
        <v>14933.736000000001</v>
      </c>
      <c r="R12" s="8">
        <v>8012.2979999999998</v>
      </c>
      <c r="S12" s="8">
        <v>8848.3559999999998</v>
      </c>
      <c r="T12" s="8">
        <v>7015.8670000000002</v>
      </c>
      <c r="U12" s="8">
        <v>9381.5820000000003</v>
      </c>
      <c r="V12" s="8">
        <v>8393.3379999999997</v>
      </c>
      <c r="W12" s="8">
        <v>7173.4880000000003</v>
      </c>
      <c r="X12" s="8">
        <v>8316.1389999999992</v>
      </c>
      <c r="Y12" s="8">
        <v>7240.3639999999996</v>
      </c>
      <c r="Z12" s="8">
        <v>8114.7889999999998</v>
      </c>
      <c r="AA12" s="8">
        <v>6569.8360000000002</v>
      </c>
      <c r="AB12" s="8">
        <v>8147.9369999999999</v>
      </c>
      <c r="AC12" s="8">
        <v>7212.402</v>
      </c>
      <c r="AD12" s="8">
        <v>5363.777</v>
      </c>
      <c r="AE12" s="8">
        <v>4867.848</v>
      </c>
      <c r="AF12" s="8">
        <v>3740.9369999999999</v>
      </c>
      <c r="AG12" s="8">
        <v>3351.7310000000002</v>
      </c>
    </row>
    <row r="13" spans="1:33" ht="13">
      <c r="A13" s="7" t="s">
        <v>50</v>
      </c>
      <c r="B13" s="7" t="s">
        <v>115</v>
      </c>
      <c r="C13" s="5" t="s">
        <v>43</v>
      </c>
      <c r="D13" s="9">
        <v>4086.0030000000002</v>
      </c>
      <c r="E13" s="9">
        <v>3320.5839999999998</v>
      </c>
      <c r="F13" s="9">
        <v>3176.61</v>
      </c>
      <c r="G13" s="9">
        <v>3172.8510000000001</v>
      </c>
      <c r="H13" s="9">
        <v>2721.4140000000002</v>
      </c>
      <c r="I13" s="9">
        <v>2072.5070000000001</v>
      </c>
      <c r="J13" s="9">
        <v>1744.4580000000001</v>
      </c>
      <c r="K13" s="9">
        <v>2333.7600000000002</v>
      </c>
      <c r="L13" s="9">
        <v>2691.9540000000002</v>
      </c>
      <c r="M13" s="9">
        <v>3084.1990000000001</v>
      </c>
      <c r="N13" s="9">
        <v>3208.3539999999998</v>
      </c>
      <c r="O13" s="9">
        <v>3456.7730000000001</v>
      </c>
      <c r="P13" s="9">
        <v>3928.7139999999999</v>
      </c>
      <c r="Q13" s="9">
        <v>7075.9110000000001</v>
      </c>
      <c r="R13" s="9">
        <v>6624.0219999999999</v>
      </c>
      <c r="S13" s="9">
        <v>6351.6009999999997</v>
      </c>
      <c r="T13" s="9">
        <v>6993.2920000000004</v>
      </c>
      <c r="U13" s="9">
        <v>6489.549</v>
      </c>
      <c r="V13" s="9">
        <v>6260.6509999999998</v>
      </c>
      <c r="W13" s="9">
        <v>7207.6419999999998</v>
      </c>
      <c r="X13" s="9">
        <v>7678.6109999999999</v>
      </c>
      <c r="Y13" s="9">
        <v>8509.7759999999998</v>
      </c>
      <c r="Z13" s="9">
        <v>7738.2309999999998</v>
      </c>
      <c r="AA13" s="9">
        <v>7450.6959999999999</v>
      </c>
      <c r="AB13" s="9">
        <v>7391.875</v>
      </c>
      <c r="AC13" s="9">
        <v>9261</v>
      </c>
      <c r="AD13" s="9">
        <v>10622.162</v>
      </c>
      <c r="AE13" s="9">
        <v>12769.221</v>
      </c>
      <c r="AF13" s="9">
        <v>11504.263999999999</v>
      </c>
      <c r="AG13" s="9">
        <v>12390.386</v>
      </c>
    </row>
    <row r="14" spans="1:33" ht="13">
      <c r="A14" s="7" t="s">
        <v>51</v>
      </c>
      <c r="B14" s="7" t="s">
        <v>106</v>
      </c>
      <c r="C14" s="5" t="s">
        <v>43</v>
      </c>
      <c r="D14" s="8" t="s">
        <v>46</v>
      </c>
      <c r="E14" s="8" t="s">
        <v>46</v>
      </c>
      <c r="F14" s="8" t="s">
        <v>46</v>
      </c>
      <c r="G14" s="8" t="s">
        <v>46</v>
      </c>
      <c r="H14" s="8" t="s">
        <v>46</v>
      </c>
      <c r="I14" s="8" t="s">
        <v>46</v>
      </c>
      <c r="J14" s="8" t="s">
        <v>46</v>
      </c>
      <c r="K14" s="8" t="s">
        <v>46</v>
      </c>
      <c r="L14" s="8" t="s">
        <v>46</v>
      </c>
      <c r="M14" s="8" t="s">
        <v>46</v>
      </c>
      <c r="N14" s="8" t="s">
        <v>46</v>
      </c>
      <c r="O14" s="8" t="s">
        <v>46</v>
      </c>
      <c r="P14" s="8" t="s">
        <v>46</v>
      </c>
      <c r="Q14" s="8" t="s">
        <v>46</v>
      </c>
      <c r="R14" s="8">
        <v>12.55</v>
      </c>
      <c r="S14" s="8">
        <v>12.141</v>
      </c>
      <c r="T14" s="8">
        <v>7.306</v>
      </c>
      <c r="U14" s="8">
        <v>13.831</v>
      </c>
      <c r="V14" s="8">
        <v>5.3949999999999996</v>
      </c>
      <c r="W14" s="8">
        <v>4.2549999999999999</v>
      </c>
      <c r="X14" s="8">
        <v>4.6269999999999998</v>
      </c>
      <c r="Y14" s="8">
        <v>8.2750000000000004</v>
      </c>
      <c r="Z14" s="8">
        <v>13.407999999999999</v>
      </c>
      <c r="AA14" s="8" t="s">
        <v>46</v>
      </c>
      <c r="AB14" s="8" t="s">
        <v>46</v>
      </c>
      <c r="AC14" s="8" t="s">
        <v>46</v>
      </c>
      <c r="AD14" s="8" t="s">
        <v>46</v>
      </c>
      <c r="AE14" s="8">
        <v>75.947000000000003</v>
      </c>
      <c r="AF14" s="8">
        <v>77.796000000000006</v>
      </c>
      <c r="AG14" s="8">
        <v>43.494</v>
      </c>
    </row>
    <row r="15" spans="1:33" ht="13">
      <c r="A15" s="7" t="s">
        <v>52</v>
      </c>
      <c r="B15" s="7" t="s">
        <v>106</v>
      </c>
      <c r="C15" s="5" t="s">
        <v>43</v>
      </c>
      <c r="D15" s="9">
        <v>345.928</v>
      </c>
      <c r="E15" s="9">
        <v>334.52199999999999</v>
      </c>
      <c r="F15" s="9">
        <v>341.06799999999998</v>
      </c>
      <c r="G15" s="9">
        <v>351.77199999999999</v>
      </c>
      <c r="H15" s="9">
        <v>364.548</v>
      </c>
      <c r="I15" s="9">
        <v>436.29599999999999</v>
      </c>
      <c r="J15" s="9">
        <v>400.90300000000002</v>
      </c>
      <c r="K15" s="9">
        <v>321.911</v>
      </c>
      <c r="L15" s="9">
        <v>263.68599999999998</v>
      </c>
      <c r="M15" s="9">
        <v>234.55799999999999</v>
      </c>
      <c r="N15" s="9">
        <v>366.87700000000001</v>
      </c>
      <c r="O15" s="9">
        <v>417.73399999999998</v>
      </c>
      <c r="P15" s="9">
        <v>473.83800000000002</v>
      </c>
      <c r="Q15" s="9">
        <v>426.66699999999997</v>
      </c>
      <c r="R15" s="9">
        <v>461.31900000000002</v>
      </c>
      <c r="S15" s="9">
        <v>425.59300000000002</v>
      </c>
      <c r="T15" s="9">
        <v>411.86399999999998</v>
      </c>
      <c r="U15" s="9">
        <v>499.53500000000003</v>
      </c>
      <c r="V15" s="9">
        <v>500.94200000000001</v>
      </c>
      <c r="W15" s="9">
        <v>487.70699999999999</v>
      </c>
      <c r="X15" s="9">
        <v>534.60500000000002</v>
      </c>
      <c r="Y15" s="9">
        <v>649.53499999999997</v>
      </c>
      <c r="Z15" s="9">
        <v>636.38800000000003</v>
      </c>
      <c r="AA15" s="9">
        <v>657.64099999999996</v>
      </c>
      <c r="AB15" s="9">
        <v>703.90899999999999</v>
      </c>
      <c r="AC15" s="9">
        <v>658.09500000000003</v>
      </c>
      <c r="AD15" s="9">
        <v>626.03300000000002</v>
      </c>
      <c r="AE15" s="9">
        <v>768.45600000000002</v>
      </c>
      <c r="AF15" s="9">
        <v>781.73299999999995</v>
      </c>
      <c r="AG15" s="9">
        <v>739.60299999999995</v>
      </c>
    </row>
    <row r="16" spans="1:33" ht="13">
      <c r="A16" s="7" t="s">
        <v>53</v>
      </c>
      <c r="B16" s="7" t="s">
        <v>106</v>
      </c>
      <c r="C16" s="5" t="s">
        <v>43</v>
      </c>
      <c r="D16" s="8">
        <v>2244.0790000000002</v>
      </c>
      <c r="E16" s="8" t="s">
        <v>46</v>
      </c>
      <c r="F16" s="8" t="s">
        <v>46</v>
      </c>
      <c r="G16" s="8" t="s">
        <v>46</v>
      </c>
      <c r="H16" s="8" t="s">
        <v>46</v>
      </c>
      <c r="I16" s="8">
        <v>2935.2719999999999</v>
      </c>
      <c r="J16" s="8">
        <v>3260.25</v>
      </c>
      <c r="K16" s="8">
        <v>3525.3290000000002</v>
      </c>
      <c r="L16" s="8">
        <v>3653.9409999999998</v>
      </c>
      <c r="M16" s="8">
        <v>3680.527</v>
      </c>
      <c r="N16" s="8">
        <v>4338.4470000000001</v>
      </c>
      <c r="O16" s="8">
        <v>4281.1670000000004</v>
      </c>
      <c r="P16" s="8">
        <v>4244.9639999999999</v>
      </c>
      <c r="Q16" s="8">
        <v>4206.1400000000003</v>
      </c>
      <c r="R16" s="8">
        <v>4198.1270000000004</v>
      </c>
      <c r="S16" s="8">
        <v>4135.5110000000004</v>
      </c>
      <c r="T16" s="8">
        <v>4004.1120000000001</v>
      </c>
      <c r="U16" s="8">
        <v>4357.07</v>
      </c>
      <c r="V16" s="8">
        <v>7130.1080000000002</v>
      </c>
      <c r="W16" s="8">
        <v>7769.6949999999997</v>
      </c>
      <c r="X16" s="8">
        <v>8078.5889999999999</v>
      </c>
      <c r="Y16" s="8">
        <v>12047.614</v>
      </c>
      <c r="Z16" s="8">
        <v>12119.103999999999</v>
      </c>
      <c r="AA16" s="8">
        <v>12921.625</v>
      </c>
      <c r="AB16" s="8">
        <v>12595.392</v>
      </c>
      <c r="AC16" s="8">
        <v>12937.843000000001</v>
      </c>
      <c r="AD16" s="8">
        <v>13999.855</v>
      </c>
      <c r="AE16" s="8">
        <v>13499.396000000001</v>
      </c>
      <c r="AF16" s="8">
        <v>12596.663</v>
      </c>
      <c r="AG16" s="8">
        <v>12765.304</v>
      </c>
    </row>
    <row r="17" spans="1:33" ht="13">
      <c r="A17" s="6" t="s">
        <v>54</v>
      </c>
      <c r="B17" s="7" t="s">
        <v>106</v>
      </c>
      <c r="C17" s="5" t="s">
        <v>43</v>
      </c>
      <c r="D17" s="9">
        <v>4376.7269999999999</v>
      </c>
      <c r="E17" s="9">
        <v>4460.1210000000001</v>
      </c>
      <c r="F17" s="9">
        <v>4486.9049999999997</v>
      </c>
      <c r="G17" s="9">
        <v>4502.7460000000001</v>
      </c>
      <c r="H17" s="9">
        <v>4615.125</v>
      </c>
      <c r="I17" s="9">
        <v>4467.5990000000002</v>
      </c>
      <c r="J17" s="9" t="s">
        <v>46</v>
      </c>
      <c r="K17" s="9" t="s">
        <v>46</v>
      </c>
      <c r="L17" s="9" t="s">
        <v>46</v>
      </c>
      <c r="M17" s="9" t="s">
        <v>46</v>
      </c>
      <c r="N17" s="9" t="s">
        <v>46</v>
      </c>
      <c r="O17" s="9" t="s">
        <v>46</v>
      </c>
      <c r="P17" s="9" t="s">
        <v>46</v>
      </c>
      <c r="Q17" s="9" t="s">
        <v>46</v>
      </c>
      <c r="R17" s="9" t="s">
        <v>46</v>
      </c>
      <c r="S17" s="9" t="s">
        <v>46</v>
      </c>
      <c r="T17" s="9" t="s">
        <v>46</v>
      </c>
      <c r="U17" s="9" t="s">
        <v>46</v>
      </c>
      <c r="V17" s="9" t="s">
        <v>46</v>
      </c>
      <c r="W17" s="9" t="s">
        <v>46</v>
      </c>
      <c r="X17" s="9" t="s">
        <v>46</v>
      </c>
      <c r="Y17" s="9" t="s">
        <v>46</v>
      </c>
      <c r="Z17" s="9" t="s">
        <v>46</v>
      </c>
      <c r="AA17" s="9" t="s">
        <v>46</v>
      </c>
      <c r="AB17" s="9" t="s">
        <v>46</v>
      </c>
      <c r="AC17" s="9" t="s">
        <v>46</v>
      </c>
      <c r="AD17" s="9" t="s">
        <v>46</v>
      </c>
      <c r="AE17" s="9" t="s">
        <v>46</v>
      </c>
      <c r="AF17" s="9" t="s">
        <v>46</v>
      </c>
      <c r="AG17" s="9" t="s">
        <v>46</v>
      </c>
    </row>
    <row r="18" spans="1:33" ht="13">
      <c r="A18" s="7" t="s">
        <v>55</v>
      </c>
      <c r="B18" s="7" t="s">
        <v>106</v>
      </c>
      <c r="C18" s="5" t="s">
        <v>43</v>
      </c>
      <c r="D18" s="8" t="s">
        <v>46</v>
      </c>
      <c r="E18" s="8" t="s">
        <v>46</v>
      </c>
      <c r="F18" s="8" t="s">
        <v>46</v>
      </c>
      <c r="G18" s="8">
        <v>321.53399999999999</v>
      </c>
      <c r="H18" s="8">
        <v>391.56299999999999</v>
      </c>
      <c r="I18" s="8">
        <v>426.02600000000001</v>
      </c>
      <c r="J18" s="8">
        <v>429.517</v>
      </c>
      <c r="K18" s="8">
        <v>466.42200000000003</v>
      </c>
      <c r="L18" s="8">
        <v>479.18799999999999</v>
      </c>
      <c r="M18" s="8">
        <v>499.983</v>
      </c>
      <c r="N18" s="8">
        <v>462.35300000000001</v>
      </c>
      <c r="O18" s="8">
        <v>474.96600000000001</v>
      </c>
      <c r="P18" s="8">
        <v>538.32600000000002</v>
      </c>
      <c r="Q18" s="8">
        <v>592.09699999999998</v>
      </c>
      <c r="R18" s="8">
        <v>663.81100000000004</v>
      </c>
      <c r="S18" s="8">
        <v>681.63800000000003</v>
      </c>
      <c r="T18" s="8">
        <v>953.69</v>
      </c>
      <c r="U18" s="8">
        <v>994.44899999999996</v>
      </c>
      <c r="V18" s="8">
        <v>891.98400000000004</v>
      </c>
      <c r="W18" s="8">
        <v>845.43200000000002</v>
      </c>
      <c r="X18" s="8">
        <v>838.44</v>
      </c>
      <c r="Y18" s="8">
        <v>898.15800000000002</v>
      </c>
      <c r="Z18" s="8">
        <v>872.74400000000003</v>
      </c>
      <c r="AA18" s="8">
        <v>937.89300000000003</v>
      </c>
      <c r="AB18" s="8">
        <v>515.30899999999997</v>
      </c>
      <c r="AC18" s="8">
        <v>338.64</v>
      </c>
      <c r="AD18" s="8">
        <v>246.70500000000001</v>
      </c>
      <c r="AE18" s="8">
        <v>211.74700000000001</v>
      </c>
      <c r="AF18" s="8">
        <v>199.40799999999999</v>
      </c>
      <c r="AG18" s="8">
        <v>412.74799999999999</v>
      </c>
    </row>
    <row r="19" spans="1:33" ht="13">
      <c r="A19" s="7" t="s">
        <v>56</v>
      </c>
      <c r="B19" s="7" t="s">
        <v>114</v>
      </c>
      <c r="C19" s="5" t="s">
        <v>43</v>
      </c>
      <c r="D19" s="9" t="s">
        <v>46</v>
      </c>
      <c r="E19" s="9" t="s">
        <v>46</v>
      </c>
      <c r="F19" s="9" t="s">
        <v>46</v>
      </c>
      <c r="G19" s="9" t="s">
        <v>46</v>
      </c>
      <c r="H19" s="9" t="s">
        <v>46</v>
      </c>
      <c r="I19" s="9" t="s">
        <v>46</v>
      </c>
      <c r="J19" s="9">
        <v>111027.77899999999</v>
      </c>
      <c r="K19" s="9">
        <v>111948.262</v>
      </c>
      <c r="L19" s="9">
        <v>103283.827</v>
      </c>
      <c r="M19" s="9">
        <v>118171.56299999999</v>
      </c>
      <c r="N19" s="9">
        <v>89290.827000000005</v>
      </c>
      <c r="O19" s="9">
        <v>62638.987000000001</v>
      </c>
      <c r="P19" s="9">
        <v>82565.664000000004</v>
      </c>
      <c r="Q19" s="9">
        <v>80534.267000000007</v>
      </c>
      <c r="R19" s="9">
        <v>67451.361999999994</v>
      </c>
      <c r="S19" s="9">
        <v>60528.991999999998</v>
      </c>
      <c r="T19" s="9">
        <v>63856.343999999997</v>
      </c>
      <c r="U19" s="9">
        <v>80682.154999999999</v>
      </c>
      <c r="V19" s="9">
        <v>68453.463000000003</v>
      </c>
      <c r="W19" s="9">
        <v>75934.634000000005</v>
      </c>
      <c r="X19" s="9">
        <v>67677.679999999993</v>
      </c>
      <c r="Y19" s="9">
        <v>64695.527000000002</v>
      </c>
      <c r="Z19" s="9">
        <v>52224.487000000001</v>
      </c>
      <c r="AA19" s="9">
        <v>50484.4</v>
      </c>
      <c r="AB19" s="9">
        <v>43653.341</v>
      </c>
      <c r="AC19" s="9">
        <v>42899.792000000001</v>
      </c>
      <c r="AD19" s="9">
        <v>62206.487000000001</v>
      </c>
      <c r="AE19" s="9">
        <v>52128.423999999999</v>
      </c>
      <c r="AF19" s="9">
        <v>53100.453000000001</v>
      </c>
      <c r="AG19" s="9">
        <v>79388.743000000002</v>
      </c>
    </row>
    <row r="20" spans="1:33" ht="13">
      <c r="A20" s="7" t="s">
        <v>57</v>
      </c>
      <c r="B20" s="7" t="s">
        <v>113</v>
      </c>
      <c r="C20" s="5" t="s">
        <v>43</v>
      </c>
      <c r="D20" s="8">
        <v>2654.1289999999999</v>
      </c>
      <c r="E20" s="8">
        <v>3034.953</v>
      </c>
      <c r="F20" s="8">
        <v>3257.6489999999999</v>
      </c>
      <c r="G20" s="8">
        <v>2848.5340000000001</v>
      </c>
      <c r="H20" s="8">
        <v>2754.8980000000001</v>
      </c>
      <c r="I20" s="8">
        <v>2340.7750000000001</v>
      </c>
      <c r="J20" s="8">
        <v>2781.6309999999999</v>
      </c>
      <c r="K20" s="8">
        <v>2012.664</v>
      </c>
      <c r="L20" s="8">
        <v>2126.768</v>
      </c>
      <c r="M20" s="8">
        <v>2048.7539999999999</v>
      </c>
      <c r="N20" s="8">
        <v>2182.3090000000002</v>
      </c>
      <c r="O20" s="8">
        <v>1520.5609999999999</v>
      </c>
      <c r="P20" s="8">
        <v>1901.444</v>
      </c>
      <c r="Q20" s="8">
        <v>2560.0920000000001</v>
      </c>
      <c r="R20" s="8">
        <v>6303.3239999999996</v>
      </c>
      <c r="S20" s="8">
        <v>2856.2689999999998</v>
      </c>
      <c r="T20" s="8">
        <v>2672.25</v>
      </c>
      <c r="U20" s="8">
        <v>3175.7890000000002</v>
      </c>
      <c r="V20" s="8" t="s">
        <v>46</v>
      </c>
      <c r="W20" s="8" t="s">
        <v>46</v>
      </c>
      <c r="X20" s="8" t="s">
        <v>46</v>
      </c>
      <c r="Y20" s="8" t="s">
        <v>46</v>
      </c>
      <c r="Z20" s="8" t="s">
        <v>46</v>
      </c>
      <c r="AA20" s="8" t="s">
        <v>46</v>
      </c>
      <c r="AB20" s="8" t="s">
        <v>46</v>
      </c>
      <c r="AC20" s="8" t="s">
        <v>46</v>
      </c>
      <c r="AD20" s="8">
        <v>2384.8989999999999</v>
      </c>
      <c r="AE20" s="8">
        <v>3321.1460000000002</v>
      </c>
      <c r="AF20" s="8">
        <v>3271.3470000000002</v>
      </c>
      <c r="AG20" s="8">
        <v>4079.91</v>
      </c>
    </row>
    <row r="21" spans="1:33" ht="13">
      <c r="A21" s="7" t="s">
        <v>58</v>
      </c>
      <c r="B21" s="7" t="s">
        <v>106</v>
      </c>
      <c r="C21" s="5" t="s">
        <v>43</v>
      </c>
      <c r="D21" s="9">
        <v>222.904</v>
      </c>
      <c r="E21" s="9">
        <v>198.191</v>
      </c>
      <c r="F21" s="9">
        <v>226.251</v>
      </c>
      <c r="G21" s="9">
        <v>206.96299999999999</v>
      </c>
      <c r="H21" s="9">
        <v>201.078</v>
      </c>
      <c r="I21" s="9">
        <v>172.66900000000001</v>
      </c>
      <c r="J21" s="9">
        <v>143.52000000000001</v>
      </c>
      <c r="K21" s="9">
        <v>326.77699999999999</v>
      </c>
      <c r="L21" s="9">
        <v>230.75899999999999</v>
      </c>
      <c r="M21" s="9">
        <v>329.24799999999999</v>
      </c>
      <c r="N21" s="9">
        <v>274.93099999999998</v>
      </c>
      <c r="O21" s="9">
        <v>361.68200000000002</v>
      </c>
      <c r="P21" s="9">
        <v>334.07799999999997</v>
      </c>
      <c r="Q21" s="9">
        <v>403.04700000000003</v>
      </c>
      <c r="R21" s="9">
        <v>457.12700000000001</v>
      </c>
      <c r="S21" s="9">
        <v>593.79200000000003</v>
      </c>
      <c r="T21" s="9">
        <v>778.48599999999999</v>
      </c>
      <c r="U21" s="9">
        <v>838.75</v>
      </c>
      <c r="V21" s="9">
        <v>736.21100000000001</v>
      </c>
      <c r="W21" s="9">
        <v>897.85199999999998</v>
      </c>
      <c r="X21" s="9">
        <v>632.66200000000003</v>
      </c>
      <c r="Y21" s="9">
        <v>497.26100000000002</v>
      </c>
      <c r="Z21" s="9">
        <v>798.69200000000001</v>
      </c>
      <c r="AA21" s="9">
        <v>742.03</v>
      </c>
      <c r="AB21" s="9">
        <v>649.18100000000004</v>
      </c>
      <c r="AC21" s="9">
        <v>582.62900000000002</v>
      </c>
      <c r="AD21" s="9">
        <v>734.20100000000002</v>
      </c>
      <c r="AE21" s="9">
        <v>515.58799999999997</v>
      </c>
      <c r="AF21" s="9">
        <v>1035.5619999999999</v>
      </c>
      <c r="AG21" s="9">
        <v>877.99099999999999</v>
      </c>
    </row>
    <row r="22" spans="1:33" ht="13">
      <c r="A22" s="6" t="s">
        <v>59</v>
      </c>
      <c r="B22" s="7" t="s">
        <v>112</v>
      </c>
      <c r="C22" s="5" t="s">
        <v>43</v>
      </c>
      <c r="D22" s="8">
        <v>992.96799999999996</v>
      </c>
      <c r="E22" s="8">
        <v>762.77099999999996</v>
      </c>
      <c r="F22" s="8">
        <v>1271.559</v>
      </c>
      <c r="G22" s="8">
        <v>1120.7059999999999</v>
      </c>
      <c r="H22" s="8">
        <v>1209.951</v>
      </c>
      <c r="I22" s="8">
        <v>1220.894</v>
      </c>
      <c r="J22" s="8">
        <v>1254.2760000000001</v>
      </c>
      <c r="K22" s="8">
        <v>1114.9169999999999</v>
      </c>
      <c r="L22" s="8">
        <v>1446.979</v>
      </c>
      <c r="M22" s="8">
        <v>1546.134</v>
      </c>
      <c r="N22" s="8">
        <v>1746.212</v>
      </c>
      <c r="O22" s="8">
        <v>1778.9380000000001</v>
      </c>
      <c r="P22" s="8">
        <v>1795.633</v>
      </c>
      <c r="Q22" s="8">
        <v>1548.02</v>
      </c>
      <c r="R22" s="8">
        <v>1878.605</v>
      </c>
      <c r="S22" s="8">
        <v>1784.5219999999999</v>
      </c>
      <c r="T22" s="8">
        <v>2025.7049999999999</v>
      </c>
      <c r="U22" s="8">
        <v>1704.8720000000001</v>
      </c>
      <c r="V22" s="8">
        <v>1674.229</v>
      </c>
      <c r="W22" s="8">
        <v>1634.3</v>
      </c>
      <c r="X22" s="8">
        <v>1717.4870000000001</v>
      </c>
      <c r="Y22" s="8" t="s">
        <v>46</v>
      </c>
      <c r="Z22" s="8" t="s">
        <v>46</v>
      </c>
      <c r="AA22" s="8">
        <v>2622.152</v>
      </c>
      <c r="AB22" s="8">
        <v>3351.3890000000001</v>
      </c>
      <c r="AC22" s="8">
        <v>3094</v>
      </c>
      <c r="AD22" s="8">
        <v>2852.8939999999998</v>
      </c>
      <c r="AE22" s="8">
        <v>2370.4839999999999</v>
      </c>
      <c r="AF22" s="8">
        <v>2645.694</v>
      </c>
      <c r="AG22" s="8">
        <v>2473.355</v>
      </c>
    </row>
    <row r="23" spans="1:33" ht="13">
      <c r="A23" s="7" t="s">
        <v>60</v>
      </c>
      <c r="B23" s="7" t="s">
        <v>106</v>
      </c>
      <c r="C23" s="5" t="s">
        <v>43</v>
      </c>
      <c r="D23" s="9">
        <v>3972.576</v>
      </c>
      <c r="E23" s="9">
        <v>4122.5320000000002</v>
      </c>
      <c r="F23" s="9">
        <v>4273.4759999999997</v>
      </c>
      <c r="G23" s="9">
        <v>4877.1689999999999</v>
      </c>
      <c r="H23" s="9">
        <v>5105.9049999999997</v>
      </c>
      <c r="I23" s="9">
        <v>5327.9470000000001</v>
      </c>
      <c r="J23" s="9">
        <v>5264.2240000000002</v>
      </c>
      <c r="K23" s="9">
        <v>5039.0569999999998</v>
      </c>
      <c r="L23" s="9">
        <v>4092.1309999999999</v>
      </c>
      <c r="M23" s="9">
        <v>3155.098</v>
      </c>
      <c r="N23" s="9" t="s">
        <v>46</v>
      </c>
      <c r="O23" s="9" t="s">
        <v>46</v>
      </c>
      <c r="P23" s="9" t="s">
        <v>46</v>
      </c>
      <c r="Q23" s="9" t="s">
        <v>46</v>
      </c>
      <c r="R23" s="9" t="s">
        <v>46</v>
      </c>
      <c r="S23" s="9" t="s">
        <v>46</v>
      </c>
      <c r="T23" s="9" t="s">
        <v>46</v>
      </c>
      <c r="U23" s="9" t="s">
        <v>46</v>
      </c>
      <c r="V23" s="9" t="s">
        <v>46</v>
      </c>
      <c r="W23" s="9" t="s">
        <v>46</v>
      </c>
      <c r="X23" s="9" t="s">
        <v>46</v>
      </c>
      <c r="Y23" s="9" t="s">
        <v>46</v>
      </c>
      <c r="Z23" s="9" t="s">
        <v>46</v>
      </c>
      <c r="AA23" s="9" t="s">
        <v>46</v>
      </c>
      <c r="AB23" s="9" t="s">
        <v>46</v>
      </c>
      <c r="AC23" s="9" t="s">
        <v>46</v>
      </c>
      <c r="AD23" s="9" t="s">
        <v>46</v>
      </c>
      <c r="AE23" s="9" t="s">
        <v>46</v>
      </c>
      <c r="AF23" s="9" t="s">
        <v>46</v>
      </c>
      <c r="AG23" s="9" t="s">
        <v>46</v>
      </c>
    </row>
    <row r="24" spans="1:33" ht="13">
      <c r="A24" s="7" t="s">
        <v>61</v>
      </c>
      <c r="B24" s="7" t="s">
        <v>111</v>
      </c>
      <c r="C24" s="5" t="s">
        <v>43</v>
      </c>
      <c r="D24" s="8">
        <v>587227.08299999998</v>
      </c>
      <c r="E24" s="8">
        <v>1205544.0419999999</v>
      </c>
      <c r="F24" s="8">
        <v>691575.61399999994</v>
      </c>
      <c r="G24" s="8">
        <v>683368.24600000004</v>
      </c>
      <c r="H24" s="8">
        <v>680368.17700000003</v>
      </c>
      <c r="I24" s="8">
        <v>796985.40700000001</v>
      </c>
      <c r="J24" s="8">
        <v>972580.23199999996</v>
      </c>
      <c r="K24" s="8">
        <v>1029789.078</v>
      </c>
      <c r="L24" s="8">
        <v>1248067.7649999999</v>
      </c>
      <c r="M24" s="8">
        <v>1205685.973</v>
      </c>
      <c r="N24" s="8">
        <v>891239.46699999995</v>
      </c>
      <c r="O24" s="8">
        <v>895686.43599999999</v>
      </c>
      <c r="P24" s="8">
        <v>870675.63300000003</v>
      </c>
      <c r="Q24" s="8">
        <v>863284.61</v>
      </c>
      <c r="R24" s="8">
        <v>715110.58900000004</v>
      </c>
      <c r="S24" s="8">
        <v>663878.64399999997</v>
      </c>
      <c r="T24" s="8">
        <v>607422.86899999995</v>
      </c>
      <c r="U24" s="8">
        <v>561572.95700000005</v>
      </c>
      <c r="V24" s="8">
        <v>614569.77899999998</v>
      </c>
      <c r="W24" s="8">
        <v>547506.01699999999</v>
      </c>
      <c r="X24" s="8">
        <v>423693.42099999997</v>
      </c>
      <c r="Y24" s="8">
        <v>364858.21899999998</v>
      </c>
      <c r="Z24" s="8">
        <v>347853.53899999999</v>
      </c>
      <c r="AA24" s="8">
        <v>392910.59700000001</v>
      </c>
      <c r="AB24" s="8">
        <v>474332.81900000002</v>
      </c>
      <c r="AC24" s="8">
        <v>388904.12</v>
      </c>
      <c r="AD24" s="8" t="s">
        <v>46</v>
      </c>
      <c r="AE24" s="8" t="s">
        <v>46</v>
      </c>
      <c r="AF24" s="8" t="s">
        <v>46</v>
      </c>
      <c r="AG24" s="8" t="s">
        <v>46</v>
      </c>
    </row>
    <row r="25" spans="1:33" ht="13">
      <c r="A25" s="7" t="s">
        <v>63</v>
      </c>
      <c r="B25" s="7" t="s">
        <v>106</v>
      </c>
      <c r="C25" s="5" t="s">
        <v>43</v>
      </c>
      <c r="D25" s="9" t="s">
        <v>46</v>
      </c>
      <c r="E25" s="9" t="s">
        <v>46</v>
      </c>
      <c r="F25" s="9" t="s">
        <v>46</v>
      </c>
      <c r="G25" s="9" t="s">
        <v>46</v>
      </c>
      <c r="H25" s="9" t="s">
        <v>46</v>
      </c>
      <c r="I25" s="9" t="s">
        <v>46</v>
      </c>
      <c r="J25" s="9" t="s">
        <v>46</v>
      </c>
      <c r="K25" s="9" t="s">
        <v>46</v>
      </c>
      <c r="L25" s="9" t="s">
        <v>46</v>
      </c>
      <c r="M25" s="9" t="s">
        <v>46</v>
      </c>
      <c r="N25" s="9" t="s">
        <v>46</v>
      </c>
      <c r="O25" s="9" t="s">
        <v>46</v>
      </c>
      <c r="P25" s="9" t="s">
        <v>46</v>
      </c>
      <c r="Q25" s="9" t="s">
        <v>46</v>
      </c>
      <c r="R25" s="9" t="s">
        <v>46</v>
      </c>
      <c r="S25" s="9">
        <v>53.777000000000001</v>
      </c>
      <c r="T25" s="9">
        <v>38.671999999999997</v>
      </c>
      <c r="U25" s="9">
        <v>43.585999999999999</v>
      </c>
      <c r="V25" s="9">
        <v>53.255000000000003</v>
      </c>
      <c r="W25" s="9">
        <v>3.617</v>
      </c>
      <c r="X25" s="9">
        <v>14.757</v>
      </c>
      <c r="Y25" s="9">
        <v>114.568</v>
      </c>
      <c r="Z25" s="9">
        <v>165.392</v>
      </c>
      <c r="AA25" s="9">
        <v>132.28800000000001</v>
      </c>
      <c r="AB25" s="9">
        <v>112.57899999999999</v>
      </c>
      <c r="AC25" s="9">
        <v>89.433000000000007</v>
      </c>
      <c r="AD25" s="9">
        <v>101.22</v>
      </c>
      <c r="AE25" s="9">
        <v>107.384</v>
      </c>
      <c r="AF25" s="9" t="s">
        <v>46</v>
      </c>
      <c r="AG25" s="9" t="s">
        <v>46</v>
      </c>
    </row>
    <row r="26" spans="1:33" ht="13">
      <c r="A26" s="7" t="s">
        <v>110</v>
      </c>
      <c r="B26" s="7" t="s">
        <v>106</v>
      </c>
      <c r="C26" s="5" t="s">
        <v>43</v>
      </c>
      <c r="D26" s="8" t="s">
        <v>46</v>
      </c>
      <c r="E26" s="8" t="s">
        <v>46</v>
      </c>
      <c r="F26" s="8" t="s">
        <v>46</v>
      </c>
      <c r="G26" s="8" t="s">
        <v>46</v>
      </c>
      <c r="H26" s="8" t="s">
        <v>46</v>
      </c>
      <c r="I26" s="8" t="s">
        <v>46</v>
      </c>
      <c r="J26" s="8" t="s">
        <v>46</v>
      </c>
      <c r="K26" s="8" t="s">
        <v>46</v>
      </c>
      <c r="L26" s="8" t="s">
        <v>46</v>
      </c>
      <c r="M26" s="8" t="s">
        <v>46</v>
      </c>
      <c r="N26" s="8" t="s">
        <v>46</v>
      </c>
      <c r="O26" s="8" t="s">
        <v>46</v>
      </c>
      <c r="P26" s="8" t="s">
        <v>46</v>
      </c>
      <c r="Q26" s="8" t="s">
        <v>46</v>
      </c>
      <c r="R26" s="8" t="s">
        <v>46</v>
      </c>
      <c r="S26" s="8">
        <v>44.865000000000002</v>
      </c>
      <c r="T26" s="8">
        <v>46.356999999999999</v>
      </c>
      <c r="U26" s="8">
        <v>50.567</v>
      </c>
      <c r="V26" s="8">
        <v>56.286999999999999</v>
      </c>
      <c r="W26" s="8">
        <v>41.664999999999999</v>
      </c>
      <c r="X26" s="8">
        <v>48.405000000000001</v>
      </c>
      <c r="Y26" s="8">
        <v>103.47799999999999</v>
      </c>
      <c r="Z26" s="8">
        <v>126.404</v>
      </c>
      <c r="AA26" s="8" t="s">
        <v>46</v>
      </c>
      <c r="AB26" s="8" t="s">
        <v>46</v>
      </c>
      <c r="AC26" s="8" t="s">
        <v>46</v>
      </c>
      <c r="AD26" s="8" t="s">
        <v>46</v>
      </c>
      <c r="AE26" s="8" t="s">
        <v>46</v>
      </c>
      <c r="AF26" s="8" t="s">
        <v>46</v>
      </c>
      <c r="AG26" s="8" t="s">
        <v>46</v>
      </c>
    </row>
    <row r="27" spans="1:33" ht="13">
      <c r="A27" s="7" t="s">
        <v>64</v>
      </c>
      <c r="B27" s="7" t="s">
        <v>106</v>
      </c>
      <c r="C27" s="5" t="s">
        <v>43</v>
      </c>
      <c r="D27" s="9">
        <v>52.899000000000001</v>
      </c>
      <c r="E27" s="9">
        <v>46.401000000000003</v>
      </c>
      <c r="F27" s="9">
        <v>57.335999999999999</v>
      </c>
      <c r="G27" s="9" t="s">
        <v>46</v>
      </c>
      <c r="H27" s="9" t="s">
        <v>46</v>
      </c>
      <c r="I27" s="9" t="s">
        <v>46</v>
      </c>
      <c r="J27" s="9" t="s">
        <v>46</v>
      </c>
      <c r="K27" s="9" t="s">
        <v>46</v>
      </c>
      <c r="L27" s="9" t="s">
        <v>46</v>
      </c>
      <c r="M27" s="9" t="s">
        <v>46</v>
      </c>
      <c r="N27" s="9" t="s">
        <v>46</v>
      </c>
      <c r="O27" s="9" t="s">
        <v>46</v>
      </c>
      <c r="P27" s="9" t="s">
        <v>46</v>
      </c>
      <c r="Q27" s="9" t="s">
        <v>46</v>
      </c>
      <c r="R27" s="9">
        <v>7.2240000000000002</v>
      </c>
      <c r="S27" s="9">
        <v>377.42700000000002</v>
      </c>
      <c r="T27" s="9">
        <v>194.89699999999999</v>
      </c>
      <c r="U27" s="9">
        <v>380.97199999999998</v>
      </c>
      <c r="V27" s="9">
        <v>196.202</v>
      </c>
      <c r="W27" s="9">
        <v>246.34700000000001</v>
      </c>
      <c r="X27" s="9">
        <v>293.64400000000001</v>
      </c>
      <c r="Y27" s="9">
        <v>398.52100000000002</v>
      </c>
      <c r="Z27" s="9">
        <v>218.923</v>
      </c>
      <c r="AA27" s="9">
        <v>262.39400000000001</v>
      </c>
      <c r="AB27" s="9">
        <v>161.49199999999999</v>
      </c>
      <c r="AC27" s="9">
        <v>176.23400000000001</v>
      </c>
      <c r="AD27" s="9" t="s">
        <v>46</v>
      </c>
      <c r="AE27" s="9" t="s">
        <v>46</v>
      </c>
      <c r="AF27" s="9" t="s">
        <v>46</v>
      </c>
      <c r="AG27" s="9" t="s">
        <v>46</v>
      </c>
    </row>
    <row r="28" spans="1:33" ht="13">
      <c r="A28" s="7" t="s">
        <v>65</v>
      </c>
      <c r="B28" s="7" t="s">
        <v>109</v>
      </c>
      <c r="C28" s="5" t="s">
        <v>43</v>
      </c>
      <c r="D28" s="8" t="s">
        <v>46</v>
      </c>
      <c r="E28" s="8" t="s">
        <v>46</v>
      </c>
      <c r="F28" s="8" t="s">
        <v>46</v>
      </c>
      <c r="G28" s="8" t="s">
        <v>46</v>
      </c>
      <c r="H28" s="8" t="s">
        <v>46</v>
      </c>
      <c r="I28" s="8" t="s">
        <v>46</v>
      </c>
      <c r="J28" s="8" t="s">
        <v>46</v>
      </c>
      <c r="K28" s="8" t="s">
        <v>46</v>
      </c>
      <c r="L28" s="8" t="s">
        <v>46</v>
      </c>
      <c r="M28" s="8" t="s">
        <v>46</v>
      </c>
      <c r="N28" s="8" t="s">
        <v>46</v>
      </c>
      <c r="O28" s="8" t="s">
        <v>46</v>
      </c>
      <c r="P28" s="8" t="s">
        <v>46</v>
      </c>
      <c r="Q28" s="8" t="s">
        <v>46</v>
      </c>
      <c r="R28" s="8" t="s">
        <v>46</v>
      </c>
      <c r="S28" s="8" t="s">
        <v>46</v>
      </c>
      <c r="T28" s="8" t="s">
        <v>46</v>
      </c>
      <c r="U28" s="8">
        <v>4446.8459999999995</v>
      </c>
      <c r="V28" s="8">
        <v>8732.6029999999992</v>
      </c>
      <c r="W28" s="8">
        <v>7397.1940000000004</v>
      </c>
      <c r="X28" s="8">
        <v>15017.287</v>
      </c>
      <c r="Y28" s="8">
        <v>15116.638000000001</v>
      </c>
      <c r="Z28" s="8">
        <v>12663.491</v>
      </c>
      <c r="AA28" s="8">
        <v>17160.14</v>
      </c>
      <c r="AB28" s="8">
        <v>28119.185000000001</v>
      </c>
      <c r="AC28" s="8">
        <v>24151.75</v>
      </c>
      <c r="AD28" s="8">
        <v>16169.486999999999</v>
      </c>
      <c r="AE28" s="8">
        <v>15460.237999999999</v>
      </c>
      <c r="AF28" s="8">
        <v>12659.692999999999</v>
      </c>
      <c r="AG28" s="8">
        <v>14033.732</v>
      </c>
    </row>
    <row r="29" spans="1:33" ht="13">
      <c r="A29" s="7" t="s">
        <v>66</v>
      </c>
      <c r="B29" s="7" t="s">
        <v>106</v>
      </c>
      <c r="C29" s="5" t="s">
        <v>43</v>
      </c>
      <c r="D29" s="9">
        <v>765.68700000000001</v>
      </c>
      <c r="E29" s="9">
        <v>902.79600000000005</v>
      </c>
      <c r="F29" s="9">
        <v>1006.063</v>
      </c>
      <c r="G29" s="9">
        <v>1485.64</v>
      </c>
      <c r="H29" s="9">
        <v>1947.163</v>
      </c>
      <c r="I29" s="9">
        <v>1748.5630000000001</v>
      </c>
      <c r="J29" s="9">
        <v>1639.37</v>
      </c>
      <c r="K29" s="9">
        <v>1539.1880000000001</v>
      </c>
      <c r="L29" s="9">
        <v>1601.0219999999999</v>
      </c>
      <c r="M29" s="9">
        <v>1572.5070000000001</v>
      </c>
      <c r="N29" s="9">
        <v>2015.673</v>
      </c>
      <c r="O29" s="9">
        <v>1907.1880000000001</v>
      </c>
      <c r="P29" s="9">
        <v>1696.91</v>
      </c>
      <c r="Q29" s="9">
        <v>1664.2429999999999</v>
      </c>
      <c r="R29" s="9">
        <v>1872.943</v>
      </c>
      <c r="S29" s="9">
        <v>2035.374</v>
      </c>
      <c r="T29" s="9">
        <v>1994.155</v>
      </c>
      <c r="U29" s="9">
        <v>2213.3420000000001</v>
      </c>
      <c r="V29" s="9">
        <v>4221.5020000000004</v>
      </c>
      <c r="W29" s="9">
        <v>4781.0349999999999</v>
      </c>
      <c r="X29" s="9" t="s">
        <v>46</v>
      </c>
      <c r="Y29" s="9" t="s">
        <v>46</v>
      </c>
      <c r="Z29" s="9" t="s">
        <v>46</v>
      </c>
      <c r="AA29" s="9" t="s">
        <v>46</v>
      </c>
      <c r="AB29" s="9" t="s">
        <v>46</v>
      </c>
      <c r="AC29" s="9" t="s">
        <v>46</v>
      </c>
      <c r="AD29" s="9" t="s">
        <v>46</v>
      </c>
      <c r="AE29" s="9" t="s">
        <v>46</v>
      </c>
      <c r="AF29" s="9" t="s">
        <v>46</v>
      </c>
      <c r="AG29" s="9" t="s">
        <v>46</v>
      </c>
    </row>
    <row r="30" spans="1:33" ht="13">
      <c r="A30" s="7" t="s">
        <v>68</v>
      </c>
      <c r="B30" s="7" t="s">
        <v>108</v>
      </c>
      <c r="C30" s="5" t="s">
        <v>43</v>
      </c>
      <c r="D30" s="8">
        <v>3506.837</v>
      </c>
      <c r="E30" s="8">
        <v>4323.9570000000003</v>
      </c>
      <c r="F30" s="8">
        <v>5434.5020000000004</v>
      </c>
      <c r="G30" s="8">
        <v>6202.59</v>
      </c>
      <c r="H30" s="8">
        <v>5612.9949999999999</v>
      </c>
      <c r="I30" s="8">
        <v>5785.4049999999997</v>
      </c>
      <c r="J30" s="8">
        <v>6975.0770000000002</v>
      </c>
      <c r="K30" s="8">
        <v>6077.26</v>
      </c>
      <c r="L30" s="8">
        <v>5866.7489999999998</v>
      </c>
      <c r="M30" s="8">
        <v>5934.616</v>
      </c>
      <c r="N30" s="8">
        <v>6860.7479999999996</v>
      </c>
      <c r="O30" s="8">
        <v>7948.491</v>
      </c>
      <c r="P30" s="8">
        <v>8666.5310000000009</v>
      </c>
      <c r="Q30" s="8">
        <v>11081.97</v>
      </c>
      <c r="R30" s="8">
        <v>12878.841</v>
      </c>
      <c r="S30" s="8">
        <v>11834.392</v>
      </c>
      <c r="T30" s="8">
        <v>13109.33</v>
      </c>
      <c r="U30" s="8">
        <v>12481.707</v>
      </c>
      <c r="V30" s="8">
        <v>13090.4</v>
      </c>
      <c r="W30" s="8">
        <v>13635.683000000001</v>
      </c>
      <c r="X30" s="8">
        <v>13523.415999999999</v>
      </c>
      <c r="Y30" s="8">
        <v>13212.278</v>
      </c>
      <c r="Z30" s="8">
        <v>13924.67</v>
      </c>
      <c r="AA30" s="8">
        <v>12106.187</v>
      </c>
      <c r="AB30" s="8">
        <v>10478.022999999999</v>
      </c>
      <c r="AC30" s="8">
        <v>8945</v>
      </c>
      <c r="AD30" s="8">
        <v>9423.0059999999994</v>
      </c>
      <c r="AE30" s="8">
        <v>10833.611999999999</v>
      </c>
      <c r="AF30" s="8">
        <v>13909.245999999999</v>
      </c>
      <c r="AG30" s="8">
        <v>15639.259</v>
      </c>
    </row>
    <row r="31" spans="1:33" ht="13">
      <c r="A31" s="7" t="s">
        <v>69</v>
      </c>
      <c r="B31" s="7" t="s">
        <v>107</v>
      </c>
      <c r="C31" s="5" t="s">
        <v>43</v>
      </c>
      <c r="D31" s="9" t="s">
        <v>46</v>
      </c>
      <c r="E31" s="9" t="s">
        <v>46</v>
      </c>
      <c r="F31" s="9" t="s">
        <v>46</v>
      </c>
      <c r="G31" s="9" t="s">
        <v>46</v>
      </c>
      <c r="H31" s="9" t="s">
        <v>46</v>
      </c>
      <c r="I31" s="9">
        <v>2616.9920000000002</v>
      </c>
      <c r="J31" s="9">
        <v>1664.528</v>
      </c>
      <c r="K31" s="9">
        <v>1712.4449999999999</v>
      </c>
      <c r="L31" s="9">
        <v>1787.7850000000001</v>
      </c>
      <c r="M31" s="9">
        <v>1808.558</v>
      </c>
      <c r="N31" s="9">
        <v>2179.3820000000001</v>
      </c>
      <c r="O31" s="9">
        <v>2854.576</v>
      </c>
      <c r="P31" s="9">
        <v>3908.0140000000001</v>
      </c>
      <c r="Q31" s="9">
        <v>3285.5</v>
      </c>
      <c r="R31" s="9">
        <v>1918.346</v>
      </c>
      <c r="S31" s="9">
        <v>2000.037</v>
      </c>
      <c r="T31" s="9">
        <v>1765.827</v>
      </c>
      <c r="U31" s="9">
        <v>2454.7359999999999</v>
      </c>
      <c r="V31" s="9">
        <v>2730.7750000000001</v>
      </c>
      <c r="W31" s="9">
        <v>3082.348</v>
      </c>
      <c r="X31" s="9">
        <v>4139.6949999999997</v>
      </c>
      <c r="Y31" s="9">
        <v>4175.1620000000003</v>
      </c>
      <c r="Z31" s="9">
        <v>5234.8950000000004</v>
      </c>
      <c r="AA31" s="9">
        <v>6191.2560000000003</v>
      </c>
      <c r="AB31" s="9">
        <v>6699.6970000000001</v>
      </c>
      <c r="AC31" s="9">
        <v>6710.3869999999997</v>
      </c>
      <c r="AD31" s="9">
        <v>7094.2449999999999</v>
      </c>
      <c r="AE31" s="9">
        <v>6398.9539999999997</v>
      </c>
      <c r="AF31" s="9" t="s">
        <v>46</v>
      </c>
      <c r="AG31" s="9" t="s">
        <v>46</v>
      </c>
    </row>
    <row r="32" spans="1:33" ht="13">
      <c r="A32" s="7" t="s">
        <v>70</v>
      </c>
      <c r="B32" s="7" t="s">
        <v>106</v>
      </c>
      <c r="C32" s="5" t="s">
        <v>43</v>
      </c>
      <c r="D32" s="8">
        <v>115.976</v>
      </c>
      <c r="E32" s="8">
        <v>136.58699999999999</v>
      </c>
      <c r="F32" s="8">
        <v>119.188</v>
      </c>
      <c r="G32" s="8">
        <v>102.497</v>
      </c>
      <c r="H32" s="8">
        <v>99.228999999999999</v>
      </c>
      <c r="I32" s="8">
        <v>123.29300000000001</v>
      </c>
      <c r="J32" s="8">
        <v>145.798</v>
      </c>
      <c r="K32" s="8">
        <v>195</v>
      </c>
      <c r="L32" s="8">
        <v>213.70500000000001</v>
      </c>
      <c r="M32" s="8">
        <v>288.61099999999999</v>
      </c>
      <c r="N32" s="8">
        <v>301.44200000000001</v>
      </c>
      <c r="O32" s="8">
        <v>352.66500000000002</v>
      </c>
      <c r="P32" s="8">
        <v>407.65699999999998</v>
      </c>
      <c r="Q32" s="8">
        <v>378.34199999999998</v>
      </c>
      <c r="R32" s="8">
        <v>403.89600000000002</v>
      </c>
      <c r="S32" s="8" t="s">
        <v>46</v>
      </c>
      <c r="T32" s="8" t="s">
        <v>46</v>
      </c>
      <c r="U32" s="8" t="s">
        <v>46</v>
      </c>
      <c r="V32" s="8" t="s">
        <v>46</v>
      </c>
      <c r="W32" s="8" t="s">
        <v>46</v>
      </c>
      <c r="X32" s="8" t="s">
        <v>46</v>
      </c>
      <c r="Y32" s="8" t="s">
        <v>46</v>
      </c>
      <c r="Z32" s="8" t="s">
        <v>46</v>
      </c>
      <c r="AA32" s="8" t="s">
        <v>46</v>
      </c>
      <c r="AB32" s="8" t="s">
        <v>46</v>
      </c>
      <c r="AC32" s="8" t="s">
        <v>46</v>
      </c>
      <c r="AD32" s="8" t="s">
        <v>46</v>
      </c>
      <c r="AE32" s="8" t="s">
        <v>46</v>
      </c>
      <c r="AF32" s="8" t="s">
        <v>46</v>
      </c>
      <c r="AG32" s="8" t="s">
        <v>46</v>
      </c>
    </row>
    <row r="33" spans="1:33" ht="13">
      <c r="A33" s="7" t="s">
        <v>71</v>
      </c>
      <c r="B33" s="7" t="s">
        <v>106</v>
      </c>
      <c r="C33" s="5" t="s">
        <v>43</v>
      </c>
      <c r="D33" s="9" t="s">
        <v>46</v>
      </c>
      <c r="E33" s="9" t="s">
        <v>46</v>
      </c>
      <c r="F33" s="9" t="s">
        <v>46</v>
      </c>
      <c r="G33" s="9" t="s">
        <v>46</v>
      </c>
      <c r="H33" s="9" t="s">
        <v>46</v>
      </c>
      <c r="I33" s="9" t="s">
        <v>46</v>
      </c>
      <c r="J33" s="9" t="s">
        <v>46</v>
      </c>
      <c r="K33" s="9" t="s">
        <v>46</v>
      </c>
      <c r="L33" s="9" t="s">
        <v>46</v>
      </c>
      <c r="M33" s="9" t="s">
        <v>46</v>
      </c>
      <c r="N33" s="9" t="s">
        <v>46</v>
      </c>
      <c r="O33" s="9" t="s">
        <v>46</v>
      </c>
      <c r="P33" s="9" t="s">
        <v>46</v>
      </c>
      <c r="Q33" s="9" t="s">
        <v>46</v>
      </c>
      <c r="R33" s="9">
        <v>52.082999999999998</v>
      </c>
      <c r="S33" s="9">
        <v>47.128999999999998</v>
      </c>
      <c r="T33" s="9">
        <v>41.378</v>
      </c>
      <c r="U33" s="9">
        <v>18.568000000000001</v>
      </c>
      <c r="V33" s="9">
        <v>118.64400000000001</v>
      </c>
      <c r="W33" s="9">
        <v>293.27</v>
      </c>
      <c r="X33" s="9">
        <v>157.06899999999999</v>
      </c>
      <c r="Y33" s="9">
        <v>186.06700000000001</v>
      </c>
      <c r="Z33" s="9">
        <v>237.09299999999999</v>
      </c>
      <c r="AA33" s="9">
        <v>257.43599999999998</v>
      </c>
      <c r="AB33" s="9">
        <v>339.88099999999997</v>
      </c>
      <c r="AC33" s="9">
        <v>335.13499999999999</v>
      </c>
      <c r="AD33" s="9">
        <v>244.92599999999999</v>
      </c>
      <c r="AE33" s="9">
        <v>233.99799999999999</v>
      </c>
      <c r="AF33" s="9">
        <v>184.03299999999999</v>
      </c>
      <c r="AG33" s="9" t="s">
        <v>46</v>
      </c>
    </row>
    <row r="34" spans="1:33" ht="13">
      <c r="A34" s="7" t="s">
        <v>72</v>
      </c>
      <c r="B34" s="7" t="s">
        <v>106</v>
      </c>
      <c r="C34" s="5" t="s">
        <v>43</v>
      </c>
      <c r="D34" s="8" t="s">
        <v>46</v>
      </c>
      <c r="E34" s="8" t="s">
        <v>46</v>
      </c>
      <c r="F34" s="8" t="s">
        <v>46</v>
      </c>
      <c r="G34" s="8" t="s">
        <v>46</v>
      </c>
      <c r="H34" s="8" t="s">
        <v>46</v>
      </c>
      <c r="I34" s="8" t="s">
        <v>46</v>
      </c>
      <c r="J34" s="8" t="s">
        <v>46</v>
      </c>
      <c r="K34" s="8" t="s">
        <v>46</v>
      </c>
      <c r="L34" s="8" t="s">
        <v>46</v>
      </c>
      <c r="M34" s="8" t="s">
        <v>46</v>
      </c>
      <c r="N34" s="8" t="s">
        <v>46</v>
      </c>
      <c r="O34" s="8" t="s">
        <v>46</v>
      </c>
      <c r="P34" s="8" t="s">
        <v>46</v>
      </c>
      <c r="Q34" s="8" t="s">
        <v>46</v>
      </c>
      <c r="R34" s="8" t="s">
        <v>46</v>
      </c>
      <c r="S34" s="8">
        <v>92.936999999999998</v>
      </c>
      <c r="T34" s="8">
        <v>154.46700000000001</v>
      </c>
      <c r="U34" s="8">
        <v>139.46600000000001</v>
      </c>
      <c r="V34" s="8">
        <v>160.74700000000001</v>
      </c>
      <c r="W34" s="8">
        <v>122.544</v>
      </c>
      <c r="X34" s="8">
        <v>127.848</v>
      </c>
      <c r="Y34" s="8">
        <v>168.608</v>
      </c>
      <c r="Z34" s="8">
        <v>136.018</v>
      </c>
      <c r="AA34" s="8">
        <v>178.078</v>
      </c>
      <c r="AB34" s="8">
        <v>223.274</v>
      </c>
      <c r="AC34" s="8">
        <v>114.16200000000001</v>
      </c>
      <c r="AD34" s="8">
        <v>128.95599999999999</v>
      </c>
      <c r="AE34" s="8">
        <v>163.80600000000001</v>
      </c>
      <c r="AF34" s="8">
        <v>128.76499999999999</v>
      </c>
      <c r="AG34" s="8" t="s">
        <v>46</v>
      </c>
    </row>
    <row r="35" spans="1:33" ht="13">
      <c r="A35" s="7" t="s">
        <v>73</v>
      </c>
      <c r="B35" s="7" t="s">
        <v>106</v>
      </c>
      <c r="C35" s="5" t="s">
        <v>43</v>
      </c>
      <c r="D35" s="9">
        <v>945.30100000000004</v>
      </c>
      <c r="E35" s="9">
        <v>929.23199999999997</v>
      </c>
      <c r="F35" s="9">
        <v>1034.3630000000001</v>
      </c>
      <c r="G35" s="9">
        <v>1106.491</v>
      </c>
      <c r="H35" s="9">
        <v>1511.7909999999999</v>
      </c>
      <c r="I35" s="9">
        <v>1695.0630000000001</v>
      </c>
      <c r="J35" s="9">
        <v>1801.057</v>
      </c>
      <c r="K35" s="9">
        <v>1511.778</v>
      </c>
      <c r="L35" s="9">
        <v>1535.703</v>
      </c>
      <c r="M35" s="9">
        <v>1286.865</v>
      </c>
      <c r="N35" s="9">
        <v>1420.5840000000001</v>
      </c>
      <c r="O35" s="9">
        <v>1293.47</v>
      </c>
      <c r="P35" s="9">
        <v>1371.6690000000001</v>
      </c>
      <c r="Q35" s="9">
        <v>1659.702</v>
      </c>
      <c r="R35" s="9">
        <v>1785.1</v>
      </c>
      <c r="S35" s="9">
        <v>1876.7819999999999</v>
      </c>
      <c r="T35" s="9">
        <v>2350.4299999999998</v>
      </c>
      <c r="U35" s="9">
        <v>2355.665</v>
      </c>
      <c r="V35" s="9" t="s">
        <v>46</v>
      </c>
      <c r="W35" s="9" t="s">
        <v>46</v>
      </c>
      <c r="X35" s="9" t="s">
        <v>46</v>
      </c>
      <c r="Y35" s="9" t="s">
        <v>46</v>
      </c>
      <c r="Z35" s="9" t="s">
        <v>46</v>
      </c>
      <c r="AA35" s="9" t="s">
        <v>46</v>
      </c>
      <c r="AB35" s="9" t="s">
        <v>46</v>
      </c>
      <c r="AC35" s="9" t="s">
        <v>46</v>
      </c>
      <c r="AD35" s="9" t="s">
        <v>46</v>
      </c>
      <c r="AE35" s="9" t="s">
        <v>46</v>
      </c>
      <c r="AF35" s="9" t="s">
        <v>46</v>
      </c>
      <c r="AG35" s="9" t="s">
        <v>46</v>
      </c>
    </row>
    <row r="36" spans="1:33" ht="13">
      <c r="A36" s="7" t="s">
        <v>74</v>
      </c>
      <c r="B36" s="7" t="s">
        <v>105</v>
      </c>
      <c r="C36" s="5" t="s">
        <v>43</v>
      </c>
      <c r="D36" s="8">
        <v>11314.796</v>
      </c>
      <c r="E36" s="8">
        <v>11071.288</v>
      </c>
      <c r="F36" s="8">
        <v>10257.532999999999</v>
      </c>
      <c r="G36" s="8">
        <v>10927.716</v>
      </c>
      <c r="H36" s="8">
        <v>9802.0110000000004</v>
      </c>
      <c r="I36" s="8">
        <v>7825.4430000000002</v>
      </c>
      <c r="J36" s="8">
        <v>7100.5420000000004</v>
      </c>
      <c r="K36" s="8">
        <v>6414.2060000000001</v>
      </c>
      <c r="L36" s="8">
        <v>7607.4219999999996</v>
      </c>
      <c r="M36" s="8">
        <v>7971.3149999999996</v>
      </c>
      <c r="N36" s="8">
        <v>8629.2189999999991</v>
      </c>
      <c r="O36" s="8">
        <v>9079.6689999999999</v>
      </c>
      <c r="P36" s="8">
        <v>9160.1740000000009</v>
      </c>
      <c r="Q36" s="8">
        <v>9026.4650000000001</v>
      </c>
      <c r="R36" s="8">
        <v>11427.919</v>
      </c>
      <c r="S36" s="8">
        <v>10640.183000000001</v>
      </c>
      <c r="T36" s="8">
        <v>13071.849</v>
      </c>
      <c r="U36" s="8">
        <v>14553.272999999999</v>
      </c>
      <c r="V36" s="8">
        <v>13812.374</v>
      </c>
      <c r="W36" s="8">
        <v>13658.575000000001</v>
      </c>
      <c r="X36" s="8">
        <v>13504.912</v>
      </c>
      <c r="Y36" s="8">
        <v>13637.079</v>
      </c>
      <c r="Z36" s="8">
        <v>14972.557000000001</v>
      </c>
      <c r="AA36" s="8">
        <v>16540.527999999998</v>
      </c>
      <c r="AB36" s="8">
        <v>16618.058000000001</v>
      </c>
      <c r="AC36" s="8">
        <v>18873</v>
      </c>
      <c r="AD36" s="8">
        <v>21137.678</v>
      </c>
      <c r="AE36" s="8">
        <v>20094.269</v>
      </c>
      <c r="AF36" s="8">
        <v>20136.974999999999</v>
      </c>
      <c r="AG36" s="8">
        <v>21071.756000000001</v>
      </c>
    </row>
    <row r="37" spans="1:33" ht="13">
      <c r="A37" s="7" t="s">
        <v>77</v>
      </c>
      <c r="B37" s="7" t="s">
        <v>104</v>
      </c>
      <c r="C37" s="5" t="s">
        <v>43</v>
      </c>
      <c r="D37" s="9">
        <v>2967.9250000000002</v>
      </c>
      <c r="E37" s="9">
        <v>3253.69</v>
      </c>
      <c r="F37" s="9">
        <v>3239.0459999999998</v>
      </c>
      <c r="G37" s="9">
        <v>3321.7489999999998</v>
      </c>
      <c r="H37" s="9">
        <v>3792.5740000000001</v>
      </c>
      <c r="I37" s="9">
        <v>3838.1439999999998</v>
      </c>
      <c r="J37" s="9">
        <v>3693.239</v>
      </c>
      <c r="K37" s="9">
        <v>3718.0140000000001</v>
      </c>
      <c r="L37" s="9">
        <v>3210.67</v>
      </c>
      <c r="M37" s="9">
        <v>3698.5239999999999</v>
      </c>
      <c r="N37" s="9">
        <v>3679.46</v>
      </c>
      <c r="O37" s="9">
        <v>3965.42</v>
      </c>
      <c r="P37" s="9">
        <v>3831.67</v>
      </c>
      <c r="Q37" s="9">
        <v>3775.1329999999998</v>
      </c>
      <c r="R37" s="9">
        <v>4717.9769999999999</v>
      </c>
      <c r="S37" s="9">
        <v>3757.4250000000002</v>
      </c>
      <c r="T37" s="9">
        <v>4415.3389999999999</v>
      </c>
      <c r="U37" s="9">
        <v>4521.8969999999999</v>
      </c>
      <c r="V37" s="9">
        <v>4762.0730000000003</v>
      </c>
      <c r="W37" s="9">
        <v>4626.0079999999998</v>
      </c>
      <c r="X37" s="9">
        <v>6035.1790000000001</v>
      </c>
      <c r="Y37" s="9">
        <v>6089.5110000000004</v>
      </c>
      <c r="Z37" s="9">
        <v>8269.9969999999994</v>
      </c>
      <c r="AA37" s="9">
        <v>8391.5220000000008</v>
      </c>
      <c r="AB37" s="9">
        <v>8156.08</v>
      </c>
      <c r="AC37" s="9">
        <v>6578</v>
      </c>
      <c r="AD37" s="9">
        <v>5158.259</v>
      </c>
      <c r="AE37" s="9">
        <v>4712.0789999999997</v>
      </c>
      <c r="AF37" s="9">
        <v>4770.857</v>
      </c>
      <c r="AG37" s="9">
        <v>5308.71</v>
      </c>
    </row>
    <row r="38" spans="1:33" ht="13">
      <c r="A38" s="7" t="s">
        <v>78</v>
      </c>
      <c r="B38" s="7" t="s">
        <v>91</v>
      </c>
      <c r="C38" s="5" t="s">
        <v>43</v>
      </c>
      <c r="D38" s="8">
        <v>38451.122000000003</v>
      </c>
      <c r="E38" s="8">
        <v>38085.877</v>
      </c>
      <c r="F38" s="8">
        <v>40919.654999999999</v>
      </c>
      <c r="G38" s="8">
        <v>45610.321000000004</v>
      </c>
      <c r="H38" s="8">
        <v>48382.173999999999</v>
      </c>
      <c r="I38" s="8">
        <v>52517.618000000002</v>
      </c>
      <c r="J38" s="8">
        <v>53640.571000000004</v>
      </c>
      <c r="K38" s="8">
        <v>57705.351000000002</v>
      </c>
      <c r="L38" s="8">
        <v>59381.510999999999</v>
      </c>
      <c r="M38" s="8">
        <v>60078.091999999997</v>
      </c>
      <c r="N38" s="8">
        <v>60195.536999999997</v>
      </c>
      <c r="O38" s="8">
        <v>62042.370999999999</v>
      </c>
      <c r="P38" s="8">
        <v>65904.292000000001</v>
      </c>
      <c r="Q38" s="8">
        <v>68827.850000000006</v>
      </c>
      <c r="R38" s="8">
        <v>72565.414999999994</v>
      </c>
      <c r="S38" s="8">
        <v>71495.921000000002</v>
      </c>
      <c r="T38" s="8">
        <v>71150.332999999999</v>
      </c>
      <c r="U38" s="8">
        <v>77074.434999999998</v>
      </c>
      <c r="V38" s="8">
        <v>80378.357999999993</v>
      </c>
      <c r="W38" s="8">
        <v>82683.509000000005</v>
      </c>
      <c r="X38" s="8">
        <v>87376.722999999998</v>
      </c>
      <c r="Y38" s="8">
        <v>89670.918000000005</v>
      </c>
      <c r="Z38" s="8">
        <v>99642.179000000004</v>
      </c>
      <c r="AA38" s="8">
        <v>105792.276</v>
      </c>
      <c r="AB38" s="8">
        <v>94735.111000000004</v>
      </c>
      <c r="AC38" s="8">
        <v>93526.907000000007</v>
      </c>
      <c r="AD38" s="8">
        <v>97794.077000000005</v>
      </c>
      <c r="AE38" s="8">
        <v>100805.514</v>
      </c>
      <c r="AF38" s="8">
        <v>100834.361</v>
      </c>
      <c r="AG38" s="8">
        <v>96562.758000000002</v>
      </c>
    </row>
    <row r="39" spans="1:33">
      <c r="A39" s="10" t="s">
        <v>103</v>
      </c>
    </row>
    <row r="40" spans="1:33">
      <c r="A40" s="11" t="s">
        <v>79</v>
      </c>
    </row>
    <row r="41" spans="1:33">
      <c r="A41" s="12" t="s">
        <v>82</v>
      </c>
      <c r="B41" s="11" t="s">
        <v>83</v>
      </c>
    </row>
    <row r="42" spans="1:33">
      <c r="A42" s="12" t="s">
        <v>84</v>
      </c>
      <c r="B42" s="11" t="s">
        <v>85</v>
      </c>
    </row>
  </sheetData>
  <mergeCells count="7">
    <mergeCell ref="A6:C6"/>
    <mergeCell ref="A3:C3"/>
    <mergeCell ref="D3:AG3"/>
    <mergeCell ref="A4:C4"/>
    <mergeCell ref="D4:AG4"/>
    <mergeCell ref="A5:C5"/>
    <mergeCell ref="D5:AG5"/>
  </mergeCells>
  <hyperlinks>
    <hyperlink ref="A2" r:id="rId1"/>
    <hyperlink ref="C8" r:id="rId2"/>
    <hyperlink ref="C9" r:id="rId3"/>
    <hyperlink ref="C10" r:id="rId4"/>
    <hyperlink ref="C11" r:id="rId5"/>
    <hyperlink ref="C12" r:id="rId6"/>
    <hyperlink ref="C13" r:id="rId7"/>
    <hyperlink ref="C14" r:id="rId8"/>
    <hyperlink ref="C15" r:id="rId9"/>
    <hyperlink ref="C16" r:id="rId10"/>
    <hyperlink ref="A17" r:id="rId11"/>
    <hyperlink ref="C17" r:id="rId12"/>
    <hyperlink ref="C18" r:id="rId13"/>
    <hyperlink ref="C19" r:id="rId14"/>
    <hyperlink ref="C20" r:id="rId15"/>
    <hyperlink ref="C21" r:id="rId16"/>
    <hyperlink ref="A22" r:id="rId17"/>
    <hyperlink ref="C22" r:id="rId18"/>
    <hyperlink ref="C23" r:id="rId19"/>
    <hyperlink ref="C24" r:id="rId20"/>
    <hyperlink ref="C25" r:id="rId21"/>
    <hyperlink ref="C26" r:id="rId22"/>
    <hyperlink ref="C27" r:id="rId23"/>
    <hyperlink ref="C28" r:id="rId24"/>
    <hyperlink ref="C29" r:id="rId25"/>
    <hyperlink ref="C30" r:id="rId26"/>
    <hyperlink ref="C31" r:id="rId27"/>
    <hyperlink ref="C32" r:id="rId28"/>
    <hyperlink ref="C33" r:id="rId29"/>
    <hyperlink ref="C34" r:id="rId30"/>
    <hyperlink ref="C35" r:id="rId31"/>
    <hyperlink ref="C36" r:id="rId32"/>
    <hyperlink ref="C37" r:id="rId33"/>
    <hyperlink ref="C38" r:id="rId34"/>
    <hyperlink ref="A39" r:id="rId35"/>
  </hyperlinks>
  <pageMargins left="0.75" right="0.75" top="1" bottom="1" header="0.5" footer="0.5"/>
  <pageSetup orientation="portrait" horizontalDpi="4294967292" verticalDpi="4294967292"/>
  <legacyDrawing r:id="rId3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9"/>
  <sheetViews>
    <sheetView showGridLines="0" topLeftCell="A2" workbookViewId="0">
      <selection activeCell="D26" sqref="D26"/>
    </sheetView>
  </sheetViews>
  <sheetFormatPr baseColWidth="10" defaultRowHeight="12" x14ac:dyDescent="0"/>
  <cols>
    <col min="1" max="2" width="24" customWidth="1"/>
    <col min="3" max="3" width="2.1640625" customWidth="1"/>
  </cols>
  <sheetData>
    <row r="1" spans="1:33" hidden="1">
      <c r="A1" s="1" t="e">
        <f ca="1">DotStatQuery(B1)</f>
        <v>#NAME?</v>
      </c>
      <c r="B1" s="1" t="s">
        <v>94</v>
      </c>
    </row>
    <row r="2" spans="1:33" ht="24">
      <c r="A2" s="2" t="s">
        <v>0</v>
      </c>
    </row>
    <row r="3" spans="1:33">
      <c r="A3" s="25" t="s">
        <v>1</v>
      </c>
      <c r="B3" s="26"/>
      <c r="C3" s="27"/>
      <c r="D3" s="28" t="s">
        <v>2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30"/>
    </row>
    <row r="4" spans="1:33">
      <c r="A4" s="25" t="s">
        <v>3</v>
      </c>
      <c r="B4" s="26"/>
      <c r="C4" s="27"/>
      <c r="D4" s="28" t="s">
        <v>90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30"/>
    </row>
    <row r="5" spans="1:33">
      <c r="A5" s="25" t="s">
        <v>5</v>
      </c>
      <c r="B5" s="26"/>
      <c r="C5" s="27"/>
      <c r="D5" s="28" t="s">
        <v>6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30"/>
    </row>
    <row r="6" spans="1:33">
      <c r="A6" s="25" t="s">
        <v>7</v>
      </c>
      <c r="B6" s="26"/>
      <c r="C6" s="27"/>
      <c r="D6" s="28" t="s">
        <v>92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</row>
    <row r="7" spans="1:33">
      <c r="A7" s="31" t="s">
        <v>8</v>
      </c>
      <c r="B7" s="32"/>
      <c r="C7" s="33"/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 t="s">
        <v>15</v>
      </c>
      <c r="K7" s="3" t="s">
        <v>16</v>
      </c>
      <c r="L7" s="3" t="s">
        <v>17</v>
      </c>
      <c r="M7" s="3" t="s">
        <v>18</v>
      </c>
      <c r="N7" s="3" t="s">
        <v>19</v>
      </c>
      <c r="O7" s="3" t="s">
        <v>20</v>
      </c>
      <c r="P7" s="3" t="s">
        <v>21</v>
      </c>
      <c r="Q7" s="3" t="s">
        <v>22</v>
      </c>
      <c r="R7" s="3" t="s">
        <v>23</v>
      </c>
      <c r="S7" s="3" t="s">
        <v>24</v>
      </c>
      <c r="T7" s="3" t="s">
        <v>25</v>
      </c>
      <c r="U7" s="3" t="s">
        <v>26</v>
      </c>
      <c r="V7" s="3" t="s">
        <v>27</v>
      </c>
      <c r="W7" s="3" t="s">
        <v>28</v>
      </c>
      <c r="X7" s="3" t="s">
        <v>29</v>
      </c>
      <c r="Y7" s="3" t="s">
        <v>30</v>
      </c>
      <c r="Z7" s="3" t="s">
        <v>31</v>
      </c>
      <c r="AA7" s="3" t="s">
        <v>32</v>
      </c>
      <c r="AB7" s="3" t="s">
        <v>33</v>
      </c>
      <c r="AC7" s="3" t="s">
        <v>34</v>
      </c>
      <c r="AD7" s="3" t="s">
        <v>35</v>
      </c>
      <c r="AE7" s="3" t="s">
        <v>36</v>
      </c>
      <c r="AF7" s="3" t="s">
        <v>37</v>
      </c>
      <c r="AG7" s="3" t="s">
        <v>38</v>
      </c>
    </row>
    <row r="8" spans="1:33" ht="13">
      <c r="A8" s="4" t="s">
        <v>39</v>
      </c>
      <c r="B8" s="4" t="s">
        <v>40</v>
      </c>
      <c r="C8" s="5" t="s">
        <v>41</v>
      </c>
      <c r="D8" s="5" t="s">
        <v>41</v>
      </c>
      <c r="E8" s="5" t="s">
        <v>41</v>
      </c>
      <c r="F8" s="5" t="s">
        <v>41</v>
      </c>
      <c r="G8" s="5" t="s">
        <v>41</v>
      </c>
      <c r="H8" s="5" t="s">
        <v>41</v>
      </c>
      <c r="I8" s="5" t="s">
        <v>41</v>
      </c>
      <c r="J8" s="5" t="s">
        <v>41</v>
      </c>
      <c r="K8" s="5" t="s">
        <v>41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41</v>
      </c>
      <c r="AF8" s="5" t="s">
        <v>41</v>
      </c>
      <c r="AG8" s="5" t="s">
        <v>41</v>
      </c>
    </row>
    <row r="9" spans="1:33" ht="13">
      <c r="A9" s="6" t="s">
        <v>42</v>
      </c>
      <c r="B9" s="7" t="s">
        <v>91</v>
      </c>
      <c r="C9" s="5" t="s">
        <v>43</v>
      </c>
      <c r="D9" s="8">
        <v>7255.9279999999999</v>
      </c>
      <c r="E9" s="8">
        <v>8023.3630000000003</v>
      </c>
      <c r="F9" s="8">
        <v>8325.0939999999991</v>
      </c>
      <c r="G9" s="8">
        <v>9123.3580000000002</v>
      </c>
      <c r="H9" s="8">
        <v>9763.08</v>
      </c>
      <c r="I9" s="8">
        <v>10681.239</v>
      </c>
      <c r="J9" s="8">
        <v>11270.398999999999</v>
      </c>
      <c r="K9" s="8">
        <v>11900.317999999999</v>
      </c>
      <c r="L9" s="8">
        <v>12472.305</v>
      </c>
      <c r="M9" s="8">
        <v>13067.273999999999</v>
      </c>
      <c r="N9" s="8">
        <v>13334.234</v>
      </c>
      <c r="O9" s="8">
        <v>14372.946</v>
      </c>
      <c r="P9" s="8">
        <v>14399.828</v>
      </c>
      <c r="Q9" s="8">
        <v>15248.857</v>
      </c>
      <c r="R9" s="8">
        <v>15085.874</v>
      </c>
      <c r="S9" s="8">
        <v>16652.107</v>
      </c>
      <c r="T9" s="8">
        <v>17850.366999999998</v>
      </c>
      <c r="U9" s="8">
        <v>18345.446</v>
      </c>
      <c r="V9" s="8">
        <v>19472.64</v>
      </c>
      <c r="W9" s="8">
        <v>20444.898000000001</v>
      </c>
      <c r="X9" s="8">
        <v>20674.731</v>
      </c>
      <c r="Y9" s="8">
        <v>21539.608</v>
      </c>
      <c r="Z9" s="8">
        <v>21832.038</v>
      </c>
      <c r="AA9" s="8">
        <v>23020.544999999998</v>
      </c>
      <c r="AB9" s="8">
        <v>24174.858</v>
      </c>
      <c r="AC9" s="8">
        <v>24927.391</v>
      </c>
      <c r="AD9" s="8">
        <v>25711.14</v>
      </c>
      <c r="AE9" s="8">
        <v>28261.748</v>
      </c>
      <c r="AF9" s="8">
        <v>29251.588</v>
      </c>
      <c r="AG9" s="8">
        <v>31075.004000000001</v>
      </c>
    </row>
    <row r="10" spans="1:33" ht="13">
      <c r="A10" s="6" t="s">
        <v>44</v>
      </c>
      <c r="B10" s="7" t="s">
        <v>91</v>
      </c>
      <c r="C10" s="5" t="s">
        <v>43</v>
      </c>
      <c r="D10" s="9">
        <v>3069.8209999999999</v>
      </c>
      <c r="E10" s="9">
        <v>3189.3789999999999</v>
      </c>
      <c r="F10" s="9">
        <v>3391.6089999999999</v>
      </c>
      <c r="G10" s="9">
        <v>3562.1570000000002</v>
      </c>
      <c r="H10" s="9">
        <v>4085.3150000000001</v>
      </c>
      <c r="I10" s="9">
        <v>4618.6189999999997</v>
      </c>
      <c r="J10" s="9">
        <v>4808.9809999999998</v>
      </c>
      <c r="K10" s="9">
        <v>5003.9269999999997</v>
      </c>
      <c r="L10" s="9">
        <v>5290.7030000000004</v>
      </c>
      <c r="M10" s="9">
        <v>5489.0119999999997</v>
      </c>
      <c r="N10" s="9">
        <v>5755.7510000000002</v>
      </c>
      <c r="O10" s="9">
        <v>5932.5240000000003</v>
      </c>
      <c r="P10" s="9">
        <v>6008.1629999999996</v>
      </c>
      <c r="Q10" s="9">
        <v>6353.0060000000003</v>
      </c>
      <c r="R10" s="9">
        <v>6628.3850000000002</v>
      </c>
      <c r="S10" s="9">
        <v>6808.3919999999998</v>
      </c>
      <c r="T10" s="9">
        <v>7099.7809999999999</v>
      </c>
      <c r="U10" s="9">
        <v>7376.616</v>
      </c>
      <c r="V10" s="9">
        <v>7656.6970000000001</v>
      </c>
      <c r="W10" s="9">
        <v>7901.51</v>
      </c>
      <c r="X10" s="9">
        <v>7846.6210000000001</v>
      </c>
      <c r="Y10" s="9">
        <v>7851.8909999999996</v>
      </c>
      <c r="Z10" s="9">
        <v>8123.18</v>
      </c>
      <c r="AA10" s="9">
        <v>8088.9470000000001</v>
      </c>
      <c r="AB10" s="9">
        <v>8212.4030000000002</v>
      </c>
      <c r="AC10" s="9">
        <v>8456.4140000000007</v>
      </c>
      <c r="AD10" s="9">
        <v>8561.2990000000009</v>
      </c>
      <c r="AE10" s="9">
        <v>8852.7060000000001</v>
      </c>
      <c r="AF10" s="9">
        <v>9114.5329999999994</v>
      </c>
      <c r="AG10" s="9">
        <v>9223.7199999999993</v>
      </c>
    </row>
    <row r="11" spans="1:33" ht="13">
      <c r="A11" s="6" t="s">
        <v>45</v>
      </c>
      <c r="B11" s="7" t="s">
        <v>91</v>
      </c>
      <c r="C11" s="5" t="s">
        <v>43</v>
      </c>
      <c r="D11" s="8" t="s">
        <v>46</v>
      </c>
      <c r="E11" s="8" t="s">
        <v>46</v>
      </c>
      <c r="F11" s="8" t="s">
        <v>46</v>
      </c>
      <c r="G11" s="8" t="s">
        <v>46</v>
      </c>
      <c r="H11" s="8" t="s">
        <v>46</v>
      </c>
      <c r="I11" s="8" t="s">
        <v>46</v>
      </c>
      <c r="J11" s="8" t="s">
        <v>46</v>
      </c>
      <c r="K11" s="8" t="s">
        <v>46</v>
      </c>
      <c r="L11" s="8" t="s">
        <v>46</v>
      </c>
      <c r="M11" s="8" t="s">
        <v>46</v>
      </c>
      <c r="N11" s="8">
        <v>5612.6850000000004</v>
      </c>
      <c r="O11" s="8">
        <v>5560.5039999999999</v>
      </c>
      <c r="P11" s="8">
        <v>6387.174</v>
      </c>
      <c r="Q11" s="8">
        <v>6773.1689999999999</v>
      </c>
      <c r="R11" s="8">
        <v>7228.567</v>
      </c>
      <c r="S11" s="8">
        <v>7522.8850000000002</v>
      </c>
      <c r="T11" s="8">
        <v>7495.3850000000002</v>
      </c>
      <c r="U11" s="8">
        <v>8287.0560000000005</v>
      </c>
      <c r="V11" s="8">
        <v>9111.2960000000003</v>
      </c>
      <c r="W11" s="8">
        <v>8766.7999999999993</v>
      </c>
      <c r="X11" s="8">
        <v>8671.7950000000001</v>
      </c>
      <c r="Y11" s="8">
        <v>9031.7990000000009</v>
      </c>
      <c r="Z11" s="8">
        <v>9567.8279999999995</v>
      </c>
      <c r="AA11" s="8">
        <v>9381.2420000000002</v>
      </c>
      <c r="AB11" s="8">
        <v>9662.2909999999993</v>
      </c>
      <c r="AC11" s="8">
        <v>9786.0280000000002</v>
      </c>
      <c r="AD11" s="8">
        <v>10214.054</v>
      </c>
      <c r="AE11" s="8">
        <v>10133.117</v>
      </c>
      <c r="AF11" s="8">
        <v>10458.668</v>
      </c>
      <c r="AG11" s="8">
        <v>10706.013000000001</v>
      </c>
    </row>
    <row r="12" spans="1:33" ht="13">
      <c r="A12" s="6" t="s">
        <v>47</v>
      </c>
      <c r="B12" s="7" t="s">
        <v>91</v>
      </c>
      <c r="C12" s="5" t="s">
        <v>43</v>
      </c>
      <c r="D12" s="9">
        <v>13928.646000000001</v>
      </c>
      <c r="E12" s="9">
        <v>14992.217000000001</v>
      </c>
      <c r="F12" s="9">
        <v>15537.333000000001</v>
      </c>
      <c r="G12" s="9">
        <v>16418.914000000001</v>
      </c>
      <c r="H12" s="9">
        <v>17360.825000000001</v>
      </c>
      <c r="I12" s="9">
        <v>18476.897000000001</v>
      </c>
      <c r="J12" s="9">
        <v>19536.420999999998</v>
      </c>
      <c r="K12" s="9">
        <v>20625.202000000001</v>
      </c>
      <c r="L12" s="9">
        <v>22051.312999999998</v>
      </c>
      <c r="M12" s="9">
        <v>22897.411</v>
      </c>
      <c r="N12" s="9">
        <v>23132.07</v>
      </c>
      <c r="O12" s="9">
        <v>23279.016</v>
      </c>
      <c r="P12" s="9">
        <v>24876.341</v>
      </c>
      <c r="Q12" s="9">
        <v>26126.559000000001</v>
      </c>
      <c r="R12" s="9">
        <v>27220.316999999999</v>
      </c>
      <c r="S12" s="9">
        <v>28148.375</v>
      </c>
      <c r="T12" s="9">
        <v>30225.597000000002</v>
      </c>
      <c r="U12" s="9">
        <v>32438.152999999998</v>
      </c>
      <c r="V12" s="9">
        <v>32851.553</v>
      </c>
      <c r="W12" s="9">
        <v>34148.449999999997</v>
      </c>
      <c r="X12" s="9">
        <v>35135.078000000001</v>
      </c>
      <c r="Y12" s="9">
        <v>37001.267</v>
      </c>
      <c r="Z12" s="9">
        <v>37952.565000000002</v>
      </c>
      <c r="AA12" s="9">
        <v>38906.31</v>
      </c>
      <c r="AB12" s="9">
        <v>41576.266000000003</v>
      </c>
      <c r="AC12" s="9">
        <v>43359.28</v>
      </c>
      <c r="AD12" s="9">
        <v>42212.529000000002</v>
      </c>
      <c r="AE12" s="9">
        <v>42979.186999999998</v>
      </c>
      <c r="AF12" s="9">
        <v>43696.078999999998</v>
      </c>
      <c r="AG12" s="9">
        <v>44370.447999999997</v>
      </c>
    </row>
    <row r="13" spans="1:33" ht="13">
      <c r="A13" s="6" t="s">
        <v>48</v>
      </c>
      <c r="B13" s="7" t="s">
        <v>91</v>
      </c>
      <c r="C13" s="5" t="s">
        <v>43</v>
      </c>
      <c r="D13" s="8" t="s">
        <v>46</v>
      </c>
      <c r="E13" s="8" t="s">
        <v>46</v>
      </c>
      <c r="F13" s="8" t="s">
        <v>46</v>
      </c>
      <c r="G13" s="8" t="s">
        <v>46</v>
      </c>
      <c r="H13" s="8" t="s">
        <v>46</v>
      </c>
      <c r="I13" s="8" t="s">
        <v>46</v>
      </c>
      <c r="J13" s="8" t="s">
        <v>46</v>
      </c>
      <c r="K13" s="8" t="s">
        <v>46</v>
      </c>
      <c r="L13" s="8" t="s">
        <v>46</v>
      </c>
      <c r="M13" s="8" t="s">
        <v>46</v>
      </c>
      <c r="N13" s="8" t="s">
        <v>46</v>
      </c>
      <c r="O13" s="8" t="s">
        <v>46</v>
      </c>
      <c r="P13" s="8" t="s">
        <v>46</v>
      </c>
      <c r="Q13" s="8" t="s">
        <v>46</v>
      </c>
      <c r="R13" s="8" t="s">
        <v>46</v>
      </c>
      <c r="S13" s="8">
        <v>5301.6729999999998</v>
      </c>
      <c r="T13" s="8">
        <v>5655.585</v>
      </c>
      <c r="U13" s="8">
        <v>5965.4430000000002</v>
      </c>
      <c r="V13" s="8">
        <v>6455.8720000000003</v>
      </c>
      <c r="W13" s="8">
        <v>6836.8670000000002</v>
      </c>
      <c r="X13" s="8">
        <v>7220.2420000000002</v>
      </c>
      <c r="Y13" s="8">
        <v>7435.9930000000004</v>
      </c>
      <c r="Z13" s="8">
        <v>7900.7510000000002</v>
      </c>
      <c r="AA13" s="8">
        <v>7946.7110000000002</v>
      </c>
      <c r="AB13" s="8">
        <v>8233.6370000000006</v>
      </c>
      <c r="AC13" s="8">
        <v>8656.9330000000009</v>
      </c>
      <c r="AD13" s="8">
        <v>9066.9349999999995</v>
      </c>
      <c r="AE13" s="8">
        <v>9591.2129999999997</v>
      </c>
      <c r="AF13" s="8">
        <v>10466.81</v>
      </c>
      <c r="AG13" s="8">
        <v>11075.716</v>
      </c>
    </row>
    <row r="14" spans="1:33" ht="13">
      <c r="A14" s="6" t="s">
        <v>49</v>
      </c>
      <c r="B14" s="7" t="s">
        <v>91</v>
      </c>
      <c r="C14" s="5" t="s">
        <v>43</v>
      </c>
      <c r="D14" s="9" t="s">
        <v>46</v>
      </c>
      <c r="E14" s="9" t="s">
        <v>46</v>
      </c>
      <c r="F14" s="9" t="s">
        <v>46</v>
      </c>
      <c r="G14" s="9" t="s">
        <v>46</v>
      </c>
      <c r="H14" s="9" t="s">
        <v>46</v>
      </c>
      <c r="I14" s="9">
        <v>222.37100000000001</v>
      </c>
      <c r="J14" s="9">
        <v>261.56900000000002</v>
      </c>
      <c r="K14" s="9">
        <v>373.93700000000001</v>
      </c>
      <c r="L14" s="9">
        <v>567.49300000000005</v>
      </c>
      <c r="M14" s="9">
        <v>708.971</v>
      </c>
      <c r="N14" s="9">
        <v>1148.5319999999999</v>
      </c>
      <c r="O14" s="9">
        <v>1176.4680000000001</v>
      </c>
      <c r="P14" s="9">
        <v>1205.874</v>
      </c>
      <c r="Q14" s="9">
        <v>1183.8530000000001</v>
      </c>
      <c r="R14" s="9">
        <v>1179.559</v>
      </c>
      <c r="S14" s="9">
        <v>1239.182</v>
      </c>
      <c r="T14" s="9">
        <v>1371.5730000000001</v>
      </c>
      <c r="U14" s="9">
        <v>1379.961</v>
      </c>
      <c r="V14" s="9">
        <v>1605.308</v>
      </c>
      <c r="W14" s="9">
        <v>1731.825</v>
      </c>
      <c r="X14" s="9">
        <v>2162.1590000000001</v>
      </c>
      <c r="Y14" s="9">
        <v>2331.6640000000002</v>
      </c>
      <c r="Z14" s="9">
        <v>2674.74</v>
      </c>
      <c r="AA14" s="9">
        <v>3394.808</v>
      </c>
      <c r="AB14" s="9">
        <v>3463.0549999999998</v>
      </c>
      <c r="AC14" s="9">
        <v>3352.7840000000001</v>
      </c>
      <c r="AD14" s="9">
        <v>3323.04</v>
      </c>
      <c r="AE14" s="9">
        <v>3349.6379999999999</v>
      </c>
      <c r="AF14" s="9">
        <v>3732.65</v>
      </c>
      <c r="AG14" s="9">
        <v>3970.518</v>
      </c>
    </row>
    <row r="15" spans="1:33" ht="13">
      <c r="A15" s="6" t="s">
        <v>50</v>
      </c>
      <c r="B15" s="7" t="s">
        <v>91</v>
      </c>
      <c r="C15" s="5" t="s">
        <v>43</v>
      </c>
      <c r="D15" s="8">
        <v>1887.8320000000001</v>
      </c>
      <c r="E15" s="8">
        <v>2045.355</v>
      </c>
      <c r="F15" s="8">
        <v>2159.2530000000002</v>
      </c>
      <c r="G15" s="8">
        <v>2152.241</v>
      </c>
      <c r="H15" s="8">
        <v>2190.9609999999998</v>
      </c>
      <c r="I15" s="8">
        <v>2408.1280000000002</v>
      </c>
      <c r="J15" s="8">
        <v>2297.915</v>
      </c>
      <c r="K15" s="8">
        <v>2397.8240000000001</v>
      </c>
      <c r="L15" s="8">
        <v>2583.6109999999999</v>
      </c>
      <c r="M15" s="8">
        <v>2732.68</v>
      </c>
      <c r="N15" s="8">
        <v>2665.308</v>
      </c>
      <c r="O15" s="8">
        <v>2787.0189999999998</v>
      </c>
      <c r="P15" s="8">
        <v>2876.7109999999998</v>
      </c>
      <c r="Q15" s="8">
        <v>2971.8879999999999</v>
      </c>
      <c r="R15" s="8">
        <v>2996.0329999999999</v>
      </c>
      <c r="S15" s="8">
        <v>3030.5459999999998</v>
      </c>
      <c r="T15" s="8">
        <v>3128.9169999999999</v>
      </c>
      <c r="U15" s="8">
        <v>3160.0149999999999</v>
      </c>
      <c r="V15" s="8">
        <v>3224.7979999999998</v>
      </c>
      <c r="W15" s="8">
        <v>3424.5410000000002</v>
      </c>
      <c r="X15" s="8">
        <v>3494.9879999999998</v>
      </c>
      <c r="Y15" s="8">
        <v>3634.5619999999999</v>
      </c>
      <c r="Z15" s="8">
        <v>3767.61</v>
      </c>
      <c r="AA15" s="8">
        <v>3750.0419999999999</v>
      </c>
      <c r="AB15" s="8">
        <v>3892.1570000000002</v>
      </c>
      <c r="AC15" s="8">
        <v>3828.2669999999998</v>
      </c>
      <c r="AD15" s="8">
        <v>4029.9879999999998</v>
      </c>
      <c r="AE15" s="8">
        <v>3983.4360000000001</v>
      </c>
      <c r="AF15" s="8">
        <v>3921.806</v>
      </c>
      <c r="AG15" s="8">
        <v>4086.9029999999998</v>
      </c>
    </row>
    <row r="16" spans="1:33" ht="13">
      <c r="A16" s="6" t="s">
        <v>51</v>
      </c>
      <c r="B16" s="7" t="s">
        <v>91</v>
      </c>
      <c r="C16" s="5" t="s">
        <v>43</v>
      </c>
      <c r="D16" s="9" t="s">
        <v>46</v>
      </c>
      <c r="E16" s="9" t="s">
        <v>46</v>
      </c>
      <c r="F16" s="9" t="s">
        <v>46</v>
      </c>
      <c r="G16" s="9" t="s">
        <v>46</v>
      </c>
      <c r="H16" s="9" t="s">
        <v>46</v>
      </c>
      <c r="I16" s="9" t="s">
        <v>46</v>
      </c>
      <c r="J16" s="9" t="s">
        <v>46</v>
      </c>
      <c r="K16" s="9" t="s">
        <v>46</v>
      </c>
      <c r="L16" s="9" t="s">
        <v>46</v>
      </c>
      <c r="M16" s="9" t="s">
        <v>46</v>
      </c>
      <c r="N16" s="9" t="s">
        <v>46</v>
      </c>
      <c r="O16" s="9" t="s">
        <v>46</v>
      </c>
      <c r="P16" s="9" t="s">
        <v>46</v>
      </c>
      <c r="Q16" s="9" t="s">
        <v>46</v>
      </c>
      <c r="R16" s="9">
        <v>208.77699999999999</v>
      </c>
      <c r="S16" s="9">
        <v>247.916</v>
      </c>
      <c r="T16" s="9">
        <v>229.79</v>
      </c>
      <c r="U16" s="9">
        <v>260.959</v>
      </c>
      <c r="V16" s="9">
        <v>288.767</v>
      </c>
      <c r="W16" s="9">
        <v>330.30500000000001</v>
      </c>
      <c r="X16" s="9">
        <v>336.935</v>
      </c>
      <c r="Y16" s="9">
        <v>420.83499999999998</v>
      </c>
      <c r="Z16" s="9">
        <v>414.80599999999998</v>
      </c>
      <c r="AA16" s="9">
        <v>436.62099999999998</v>
      </c>
      <c r="AB16" s="9">
        <v>407.13</v>
      </c>
      <c r="AC16" s="9">
        <v>431.142</v>
      </c>
      <c r="AD16" s="9">
        <v>418.97199999999998</v>
      </c>
      <c r="AE16" s="9">
        <v>438.36900000000003</v>
      </c>
      <c r="AF16" s="9">
        <v>480.339</v>
      </c>
      <c r="AG16" s="9">
        <v>507.404</v>
      </c>
    </row>
    <row r="17" spans="1:33" ht="13">
      <c r="A17" s="6" t="s">
        <v>52</v>
      </c>
      <c r="B17" s="7" t="s">
        <v>91</v>
      </c>
      <c r="C17" s="5" t="s">
        <v>43</v>
      </c>
      <c r="D17" s="8">
        <v>1768.7159999999999</v>
      </c>
      <c r="E17" s="8">
        <v>1780.6489999999999</v>
      </c>
      <c r="F17" s="8">
        <v>1853.212</v>
      </c>
      <c r="G17" s="8">
        <v>1911.528</v>
      </c>
      <c r="H17" s="8">
        <v>1964.8679999999999</v>
      </c>
      <c r="I17" s="8">
        <v>2035.308</v>
      </c>
      <c r="J17" s="8">
        <v>2163.2339999999999</v>
      </c>
      <c r="K17" s="8">
        <v>2290.875</v>
      </c>
      <c r="L17" s="8">
        <v>2444.9569999999999</v>
      </c>
      <c r="M17" s="8">
        <v>2419.6509999999998</v>
      </c>
      <c r="N17" s="8">
        <v>2904.7559999999999</v>
      </c>
      <c r="O17" s="8">
        <v>3073.027</v>
      </c>
      <c r="P17" s="8">
        <v>3085.377</v>
      </c>
      <c r="Q17" s="8">
        <v>3043.2179999999998</v>
      </c>
      <c r="R17" s="8">
        <v>3259.002</v>
      </c>
      <c r="S17" s="8">
        <v>3463.6149999999998</v>
      </c>
      <c r="T17" s="8">
        <v>3542.442</v>
      </c>
      <c r="U17" s="8">
        <v>3697.81</v>
      </c>
      <c r="V17" s="8">
        <v>3590.6309999999999</v>
      </c>
      <c r="W17" s="8">
        <v>3731.8690000000001</v>
      </c>
      <c r="X17" s="8">
        <v>3914.5740000000001</v>
      </c>
      <c r="Y17" s="8">
        <v>4189.4049999999997</v>
      </c>
      <c r="Z17" s="8">
        <v>4324.6949999999997</v>
      </c>
      <c r="AA17" s="8">
        <v>4501.9849999999997</v>
      </c>
      <c r="AB17" s="8">
        <v>4522.6019999999999</v>
      </c>
      <c r="AC17" s="8">
        <v>4751.4570000000003</v>
      </c>
      <c r="AD17" s="8">
        <v>4814.2560000000003</v>
      </c>
      <c r="AE17" s="8">
        <v>4824.0630000000001</v>
      </c>
      <c r="AF17" s="8">
        <v>4923.4470000000001</v>
      </c>
      <c r="AG17" s="8">
        <v>4942.3419999999996</v>
      </c>
    </row>
    <row r="18" spans="1:33" ht="13">
      <c r="A18" s="6" t="s">
        <v>53</v>
      </c>
      <c r="B18" s="7" t="s">
        <v>91</v>
      </c>
      <c r="C18" s="5" t="s">
        <v>43</v>
      </c>
      <c r="D18" s="9">
        <v>24004.222000000002</v>
      </c>
      <c r="E18" s="9" t="s">
        <v>46</v>
      </c>
      <c r="F18" s="9" t="s">
        <v>46</v>
      </c>
      <c r="G18" s="9" t="s">
        <v>46</v>
      </c>
      <c r="H18" s="9" t="s">
        <v>46</v>
      </c>
      <c r="I18" s="9">
        <v>32268.29</v>
      </c>
      <c r="J18" s="9">
        <v>34006.286999999997</v>
      </c>
      <c r="K18" s="9">
        <v>35089.205999999998</v>
      </c>
      <c r="L18" s="9">
        <v>36671.379000000001</v>
      </c>
      <c r="M18" s="9">
        <v>38312.663</v>
      </c>
      <c r="N18" s="9">
        <v>36968.182000000001</v>
      </c>
      <c r="O18" s="9">
        <v>37692.794000000002</v>
      </c>
      <c r="P18" s="9">
        <v>37913.472999999998</v>
      </c>
      <c r="Q18" s="9">
        <v>39067.11</v>
      </c>
      <c r="R18" s="9">
        <v>40501.218000000001</v>
      </c>
      <c r="S18" s="9">
        <v>41850.519</v>
      </c>
      <c r="T18" s="9">
        <v>43159.476000000002</v>
      </c>
      <c r="U18" s="9">
        <v>44507.61</v>
      </c>
      <c r="V18" s="9">
        <v>46000.773000000001</v>
      </c>
      <c r="W18" s="9">
        <v>47655.067999999999</v>
      </c>
      <c r="X18" s="9">
        <v>48920.565999999999</v>
      </c>
      <c r="Y18" s="9">
        <v>49303.493000000002</v>
      </c>
      <c r="Z18" s="9">
        <v>50218.052000000003</v>
      </c>
      <c r="AA18" s="9">
        <v>52055.953999999998</v>
      </c>
      <c r="AB18" s="9">
        <v>53455.069000000003</v>
      </c>
      <c r="AC18" s="9">
        <v>54313.1</v>
      </c>
      <c r="AD18" s="9">
        <v>56147.63</v>
      </c>
      <c r="AE18" s="9">
        <v>56480.417000000001</v>
      </c>
      <c r="AF18" s="9">
        <v>56654.182999999997</v>
      </c>
      <c r="AG18" s="9">
        <v>57097.987999999998</v>
      </c>
    </row>
    <row r="19" spans="1:33" ht="13">
      <c r="A19" s="6" t="s">
        <v>54</v>
      </c>
      <c r="B19" s="7" t="s">
        <v>91</v>
      </c>
      <c r="C19" s="5" t="s">
        <v>43</v>
      </c>
      <c r="D19" s="8">
        <v>36520.671999999999</v>
      </c>
      <c r="E19" s="8">
        <v>36465.976999999999</v>
      </c>
      <c r="F19" s="8">
        <v>37627.56</v>
      </c>
      <c r="G19" s="8">
        <v>40263.894</v>
      </c>
      <c r="H19" s="8">
        <v>41201.506000000001</v>
      </c>
      <c r="I19" s="8">
        <v>42658.81</v>
      </c>
      <c r="J19" s="8" t="s">
        <v>46</v>
      </c>
      <c r="K19" s="8">
        <v>44390.493999999999</v>
      </c>
      <c r="L19" s="8">
        <v>45066.201000000001</v>
      </c>
      <c r="M19" s="8">
        <v>46696.311000000002</v>
      </c>
      <c r="N19" s="8">
        <v>46566.29</v>
      </c>
      <c r="O19" s="8">
        <v>46546.650999999998</v>
      </c>
      <c r="P19" s="8">
        <v>49908.497000000003</v>
      </c>
      <c r="Q19" s="8">
        <v>52724.565999999999</v>
      </c>
      <c r="R19" s="8">
        <v>54859</v>
      </c>
      <c r="S19" s="8">
        <v>59603.175999999999</v>
      </c>
      <c r="T19" s="8">
        <v>60956.419000000002</v>
      </c>
      <c r="U19" s="8">
        <v>63885.500999999997</v>
      </c>
      <c r="V19" s="8">
        <v>66625.509999999995</v>
      </c>
      <c r="W19" s="8">
        <v>71241.248999999996</v>
      </c>
      <c r="X19" s="8">
        <v>73475.259999999995</v>
      </c>
      <c r="Y19" s="8">
        <v>75577.706000000006</v>
      </c>
      <c r="Z19" s="8">
        <v>77064.531000000003</v>
      </c>
      <c r="AA19" s="8">
        <v>79127.206999999995</v>
      </c>
      <c r="AB19" s="8">
        <v>56502.237000000001</v>
      </c>
      <c r="AC19" s="8">
        <v>58639.713000000003</v>
      </c>
      <c r="AD19" s="8">
        <v>59797.858999999997</v>
      </c>
      <c r="AE19" s="8">
        <v>60958.281000000003</v>
      </c>
      <c r="AF19" s="8">
        <v>59752.385000000002</v>
      </c>
      <c r="AG19" s="8">
        <v>59358.286999999997</v>
      </c>
    </row>
    <row r="20" spans="1:33" ht="13">
      <c r="A20" s="6" t="s">
        <v>55</v>
      </c>
      <c r="B20" s="7" t="s">
        <v>91</v>
      </c>
      <c r="C20" s="5" t="s">
        <v>43</v>
      </c>
      <c r="D20" s="9" t="s">
        <v>46</v>
      </c>
      <c r="E20" s="9" t="s">
        <v>46</v>
      </c>
      <c r="F20" s="9" t="s">
        <v>46</v>
      </c>
      <c r="G20" s="9">
        <v>5021.067</v>
      </c>
      <c r="H20" s="9">
        <v>5444.5169999999998</v>
      </c>
      <c r="I20" s="9">
        <v>5766.25</v>
      </c>
      <c r="J20" s="9">
        <v>5789.375</v>
      </c>
      <c r="K20" s="9">
        <v>6177.3379999999997</v>
      </c>
      <c r="L20" s="9">
        <v>6826.0460000000003</v>
      </c>
      <c r="M20" s="9">
        <v>8369.7240000000002</v>
      </c>
      <c r="N20" s="9">
        <v>8281.4240000000009</v>
      </c>
      <c r="O20" s="9">
        <v>8191.0309999999999</v>
      </c>
      <c r="P20" s="9">
        <v>8399.4210000000003</v>
      </c>
      <c r="Q20" s="9">
        <v>8708.43</v>
      </c>
      <c r="R20" s="9">
        <v>8896.7669999999998</v>
      </c>
      <c r="S20" s="9">
        <v>7324.4849999999997</v>
      </c>
      <c r="T20" s="9">
        <v>8064.7569999999996</v>
      </c>
      <c r="U20" s="9">
        <v>9284.5730000000003</v>
      </c>
      <c r="V20" s="9">
        <v>9465.3559999999998</v>
      </c>
      <c r="W20" s="9">
        <v>9830.384</v>
      </c>
      <c r="X20" s="9">
        <v>10988.089</v>
      </c>
      <c r="Y20" s="9">
        <v>10957.21</v>
      </c>
      <c r="Z20" s="9">
        <v>12022.603999999999</v>
      </c>
      <c r="AA20" s="9">
        <v>13554.085999999999</v>
      </c>
      <c r="AB20" s="9">
        <v>9885.9580000000005</v>
      </c>
      <c r="AC20" s="9">
        <v>9274.5920000000006</v>
      </c>
      <c r="AD20" s="9">
        <v>8777.0010000000002</v>
      </c>
      <c r="AE20" s="9">
        <v>7839.77</v>
      </c>
      <c r="AF20" s="9">
        <v>7968.0990000000002</v>
      </c>
      <c r="AG20" s="9">
        <v>8295.0419999999995</v>
      </c>
    </row>
    <row r="21" spans="1:33" ht="13">
      <c r="A21" s="6" t="s">
        <v>56</v>
      </c>
      <c r="B21" s="7" t="s">
        <v>91</v>
      </c>
      <c r="C21" s="5" t="s">
        <v>43</v>
      </c>
      <c r="D21" s="8" t="s">
        <v>46</v>
      </c>
      <c r="E21" s="8" t="s">
        <v>46</v>
      </c>
      <c r="F21" s="8" t="s">
        <v>46</v>
      </c>
      <c r="G21" s="8" t="s">
        <v>46</v>
      </c>
      <c r="H21" s="8" t="s">
        <v>46</v>
      </c>
      <c r="I21" s="8" t="s">
        <v>46</v>
      </c>
      <c r="J21" s="8">
        <v>1140.4110000000001</v>
      </c>
      <c r="K21" s="8">
        <v>1312.039</v>
      </c>
      <c r="L21" s="8">
        <v>1370.067</v>
      </c>
      <c r="M21" s="8">
        <v>1523.2739999999999</v>
      </c>
      <c r="N21" s="8">
        <v>1754.701</v>
      </c>
      <c r="O21" s="8">
        <v>1950.075</v>
      </c>
      <c r="P21" s="8">
        <v>1976.163</v>
      </c>
      <c r="Q21" s="8">
        <v>2848.5479999999998</v>
      </c>
      <c r="R21" s="8">
        <v>3337.163</v>
      </c>
      <c r="S21" s="8">
        <v>3615.1210000000001</v>
      </c>
      <c r="T21" s="8">
        <v>3965.1970000000001</v>
      </c>
      <c r="U21" s="8">
        <v>4131.9260000000004</v>
      </c>
      <c r="V21" s="8">
        <v>4745.1189999999997</v>
      </c>
      <c r="W21" s="8">
        <v>4790.9709999999995</v>
      </c>
      <c r="X21" s="8">
        <v>5102.2190000000001</v>
      </c>
      <c r="Y21" s="8">
        <v>5157.8450000000003</v>
      </c>
      <c r="Z21" s="8">
        <v>5103.0720000000001</v>
      </c>
      <c r="AA21" s="8">
        <v>5063.2610000000004</v>
      </c>
      <c r="AB21" s="8">
        <v>4917.5190000000002</v>
      </c>
      <c r="AC21" s="8">
        <v>5337.1049999999996</v>
      </c>
      <c r="AD21" s="8">
        <v>5541.8639999999996</v>
      </c>
      <c r="AE21" s="8">
        <v>5553.3329999999996</v>
      </c>
      <c r="AF21" s="8">
        <v>5334.3140000000003</v>
      </c>
      <c r="AG21" s="8">
        <v>5359.9480000000003</v>
      </c>
    </row>
    <row r="22" spans="1:33" ht="13">
      <c r="A22" s="6" t="s">
        <v>57</v>
      </c>
      <c r="B22" s="7" t="s">
        <v>91</v>
      </c>
      <c r="C22" s="5" t="s">
        <v>43</v>
      </c>
      <c r="D22" s="9">
        <v>57.451000000000001</v>
      </c>
      <c r="E22" s="9">
        <v>67.358000000000004</v>
      </c>
      <c r="F22" s="9">
        <v>70.427999999999997</v>
      </c>
      <c r="G22" s="9">
        <v>76.56</v>
      </c>
      <c r="H22" s="9">
        <v>78.36</v>
      </c>
      <c r="I22" s="9">
        <v>74.891000000000005</v>
      </c>
      <c r="J22" s="9">
        <v>76.239999999999995</v>
      </c>
      <c r="K22" s="9">
        <v>85.76</v>
      </c>
      <c r="L22" s="9">
        <v>96.4</v>
      </c>
      <c r="M22" s="9">
        <v>96.097999999999999</v>
      </c>
      <c r="N22" s="9">
        <v>95.846999999999994</v>
      </c>
      <c r="O22" s="9">
        <v>104.158</v>
      </c>
      <c r="P22" s="9">
        <v>116.08199999999999</v>
      </c>
      <c r="Q22" s="9">
        <v>148.89400000000001</v>
      </c>
      <c r="R22" s="9">
        <v>152.45400000000001</v>
      </c>
      <c r="S22" s="9">
        <v>166.059</v>
      </c>
      <c r="T22" s="9">
        <v>170.393</v>
      </c>
      <c r="U22" s="9">
        <v>175.93</v>
      </c>
      <c r="V22" s="9">
        <v>187.00700000000001</v>
      </c>
      <c r="W22" s="9">
        <v>196.501</v>
      </c>
      <c r="X22" s="9">
        <v>200.518</v>
      </c>
      <c r="Y22" s="9">
        <v>197.37</v>
      </c>
      <c r="Z22" s="9">
        <v>204.48400000000001</v>
      </c>
      <c r="AA22" s="9">
        <v>206.48099999999999</v>
      </c>
      <c r="AB22" s="9">
        <v>206.75399999999999</v>
      </c>
      <c r="AC22" s="9">
        <v>210.60599999999999</v>
      </c>
      <c r="AD22" s="9">
        <v>209.374</v>
      </c>
      <c r="AE22" s="9">
        <v>212.839</v>
      </c>
      <c r="AF22" s="9">
        <v>220.643</v>
      </c>
      <c r="AG22" s="9">
        <v>223.51599999999999</v>
      </c>
    </row>
    <row r="23" spans="1:33" ht="13">
      <c r="A23" s="6" t="s">
        <v>58</v>
      </c>
      <c r="B23" s="7" t="s">
        <v>91</v>
      </c>
      <c r="C23" s="5" t="s">
        <v>43</v>
      </c>
      <c r="D23" s="8">
        <v>937.71799999999996</v>
      </c>
      <c r="E23" s="8">
        <v>961.73099999999999</v>
      </c>
      <c r="F23" s="8">
        <v>1034.3910000000001</v>
      </c>
      <c r="G23" s="8">
        <v>1090.9090000000001</v>
      </c>
      <c r="H23" s="8">
        <v>1017.768</v>
      </c>
      <c r="I23" s="8">
        <v>1106.499</v>
      </c>
      <c r="J23" s="8">
        <v>1196.6790000000001</v>
      </c>
      <c r="K23" s="8">
        <v>1257.7190000000001</v>
      </c>
      <c r="L23" s="8">
        <v>1278.528</v>
      </c>
      <c r="M23" s="8">
        <v>1343.7860000000001</v>
      </c>
      <c r="N23" s="8">
        <v>1457.2529999999999</v>
      </c>
      <c r="O23" s="8">
        <v>1579.414</v>
      </c>
      <c r="P23" s="8">
        <v>1655.2380000000001</v>
      </c>
      <c r="Q23" s="8">
        <v>1690.742</v>
      </c>
      <c r="R23" s="8">
        <v>1831.5360000000001</v>
      </c>
      <c r="S23" s="8">
        <v>1951.9949999999999</v>
      </c>
      <c r="T23" s="8">
        <v>2151.4839999999999</v>
      </c>
      <c r="U23" s="8">
        <v>2308.2399999999998</v>
      </c>
      <c r="V23" s="8">
        <v>2539.9079999999999</v>
      </c>
      <c r="W23" s="8">
        <v>2774.2829999999999</v>
      </c>
      <c r="X23" s="8">
        <v>3112.5569999999998</v>
      </c>
      <c r="Y23" s="8">
        <v>3396.2460000000001</v>
      </c>
      <c r="Z23" s="8">
        <v>3428.056</v>
      </c>
      <c r="AA23" s="8">
        <v>3811.3240000000001</v>
      </c>
      <c r="AB23" s="8">
        <v>4655.4809999999998</v>
      </c>
      <c r="AC23" s="8">
        <v>4949.2340000000004</v>
      </c>
      <c r="AD23" s="8">
        <v>4701.12</v>
      </c>
      <c r="AE23" s="8">
        <v>4736.0940000000001</v>
      </c>
      <c r="AF23" s="8">
        <v>6192.3270000000002</v>
      </c>
      <c r="AG23" s="8">
        <v>6502.0060000000003</v>
      </c>
    </row>
    <row r="24" spans="1:33" ht="13">
      <c r="A24" s="6" t="s">
        <v>59</v>
      </c>
      <c r="B24" s="7" t="s">
        <v>91</v>
      </c>
      <c r="C24" s="5" t="s">
        <v>43</v>
      </c>
      <c r="D24" s="9" t="s">
        <v>46</v>
      </c>
      <c r="E24" s="9" t="s">
        <v>46</v>
      </c>
      <c r="F24" s="9" t="s">
        <v>46</v>
      </c>
      <c r="G24" s="9" t="s">
        <v>46</v>
      </c>
      <c r="H24" s="9" t="s">
        <v>46</v>
      </c>
      <c r="I24" s="9" t="s">
        <v>46</v>
      </c>
      <c r="J24" s="9" t="s">
        <v>46</v>
      </c>
      <c r="K24" s="9" t="s">
        <v>46</v>
      </c>
      <c r="L24" s="9" t="s">
        <v>46</v>
      </c>
      <c r="M24" s="9" t="s">
        <v>46</v>
      </c>
      <c r="N24" s="9">
        <v>2495.7429999999999</v>
      </c>
      <c r="O24" s="9">
        <v>2530.87</v>
      </c>
      <c r="P24" s="9">
        <v>2824.078</v>
      </c>
      <c r="Q24" s="9">
        <v>3313.0859999999998</v>
      </c>
      <c r="R24" s="9">
        <v>3228.1460000000002</v>
      </c>
      <c r="S24" s="9">
        <v>3778.2730000000001</v>
      </c>
      <c r="T24" s="9">
        <v>4107.3940000000002</v>
      </c>
      <c r="U24" s="9">
        <v>3879.85</v>
      </c>
      <c r="V24" s="9">
        <v>4090.6010000000001</v>
      </c>
      <c r="W24" s="9">
        <v>4311.4390000000003</v>
      </c>
      <c r="X24" s="9">
        <v>4812.2939999999999</v>
      </c>
      <c r="Y24" s="9">
        <v>4675.3980000000001</v>
      </c>
      <c r="Z24" s="9">
        <v>5236.7219999999998</v>
      </c>
      <c r="AA24" s="9">
        <v>5353.0469999999996</v>
      </c>
      <c r="AB24" s="9">
        <v>5516.3050000000003</v>
      </c>
      <c r="AC24" s="9">
        <v>5552.7370000000001</v>
      </c>
      <c r="AD24" s="9">
        <v>5821.4369999999999</v>
      </c>
      <c r="AE24" s="9">
        <v>6038.1390000000001</v>
      </c>
      <c r="AF24" s="9">
        <v>6173.7830000000004</v>
      </c>
      <c r="AG24" s="9">
        <v>6737.3990000000003</v>
      </c>
    </row>
    <row r="25" spans="1:33" ht="13">
      <c r="A25" s="6" t="s">
        <v>60</v>
      </c>
      <c r="B25" s="7" t="s">
        <v>91</v>
      </c>
      <c r="C25" s="5" t="s">
        <v>43</v>
      </c>
      <c r="D25" s="8">
        <v>17943.468000000001</v>
      </c>
      <c r="E25" s="8">
        <v>19316.553</v>
      </c>
      <c r="F25" s="8">
        <v>19067.444</v>
      </c>
      <c r="G25" s="8">
        <v>20501.846000000001</v>
      </c>
      <c r="H25" s="8">
        <v>22291.261999999999</v>
      </c>
      <c r="I25" s="8">
        <v>22441.541000000001</v>
      </c>
      <c r="J25" s="8">
        <v>23752.05</v>
      </c>
      <c r="K25" s="8">
        <v>23909.934000000001</v>
      </c>
      <c r="L25" s="8">
        <v>26399.018</v>
      </c>
      <c r="M25" s="8">
        <v>29117.534</v>
      </c>
      <c r="N25" s="8">
        <v>36051.866000000002</v>
      </c>
      <c r="O25" s="8">
        <v>36953.203000000001</v>
      </c>
      <c r="P25" s="8">
        <v>39116.199000000001</v>
      </c>
      <c r="Q25" s="8">
        <v>40888.163</v>
      </c>
      <c r="R25" s="8">
        <v>41402.017999999996</v>
      </c>
      <c r="S25" s="8">
        <v>41809.305</v>
      </c>
      <c r="T25" s="8">
        <v>40445.406999999999</v>
      </c>
      <c r="U25" s="8">
        <v>40648.735999999997</v>
      </c>
      <c r="V25" s="8">
        <v>39909.358</v>
      </c>
      <c r="W25" s="8">
        <v>40696.550999999999</v>
      </c>
      <c r="X25" s="8">
        <v>39755.196000000004</v>
      </c>
      <c r="Y25" s="8">
        <v>40553.24</v>
      </c>
      <c r="Z25" s="8">
        <v>40174.828000000001</v>
      </c>
      <c r="AA25" s="8">
        <v>41349.584000000003</v>
      </c>
      <c r="AB25" s="8">
        <v>39819.786999999997</v>
      </c>
      <c r="AC25" s="8">
        <v>40111.546000000002</v>
      </c>
      <c r="AD25" s="8">
        <v>42469.661999999997</v>
      </c>
      <c r="AE25" s="8">
        <v>43439.673000000003</v>
      </c>
      <c r="AF25" s="8">
        <v>42807.5</v>
      </c>
      <c r="AG25" s="8">
        <v>43880.273000000001</v>
      </c>
    </row>
    <row r="26" spans="1:33" ht="13">
      <c r="A26" s="6" t="s">
        <v>61</v>
      </c>
      <c r="B26" s="7" t="s">
        <v>91</v>
      </c>
      <c r="C26" s="5" t="s">
        <v>43</v>
      </c>
      <c r="D26" s="9">
        <v>54680.330999999998</v>
      </c>
      <c r="E26" s="9">
        <v>52582.311000000002</v>
      </c>
      <c r="F26" s="9">
        <v>52369.841999999997</v>
      </c>
      <c r="G26" s="9">
        <v>50498.292000000001</v>
      </c>
      <c r="H26" s="9">
        <v>48073.402000000002</v>
      </c>
      <c r="I26" s="9">
        <v>47385.436999999998</v>
      </c>
      <c r="J26" s="9">
        <v>47688.858999999997</v>
      </c>
      <c r="K26" s="9">
        <v>50671.245999999999</v>
      </c>
      <c r="L26" s="9">
        <v>50467.593000000001</v>
      </c>
      <c r="M26" s="9">
        <v>54577.561000000002</v>
      </c>
      <c r="N26" s="9">
        <v>45643.610999999997</v>
      </c>
      <c r="O26" s="9">
        <v>45871.326000000001</v>
      </c>
      <c r="P26" s="9">
        <v>51032.296999999999</v>
      </c>
      <c r="Q26" s="9">
        <v>54002.692000000003</v>
      </c>
      <c r="R26" s="9">
        <v>56930.879000000001</v>
      </c>
      <c r="S26" s="9">
        <v>58856.589</v>
      </c>
      <c r="T26" s="9">
        <v>59158.843000000001</v>
      </c>
      <c r="U26" s="9">
        <v>60814.561999999998</v>
      </c>
      <c r="V26" s="9">
        <v>65459.351999999999</v>
      </c>
      <c r="W26" s="9">
        <v>66265.880999999994</v>
      </c>
      <c r="X26" s="9">
        <v>65352.446000000004</v>
      </c>
      <c r="Y26" s="9">
        <v>69501.373999999996</v>
      </c>
      <c r="Z26" s="9">
        <v>68032.589000000007</v>
      </c>
      <c r="AA26" s="9">
        <v>70217.581000000006</v>
      </c>
      <c r="AB26" s="9">
        <v>72888.244999999995</v>
      </c>
      <c r="AC26" s="9">
        <v>74171.426999999996</v>
      </c>
      <c r="AD26" s="9">
        <v>77279.134999999995</v>
      </c>
      <c r="AE26" s="9">
        <v>78787.607000000004</v>
      </c>
      <c r="AF26" s="9">
        <v>78719.131999999998</v>
      </c>
      <c r="AG26" s="9">
        <v>80027.752999999997</v>
      </c>
    </row>
    <row r="27" spans="1:33" ht="13">
      <c r="A27" s="6" t="s">
        <v>62</v>
      </c>
      <c r="B27" s="7" t="s">
        <v>91</v>
      </c>
      <c r="C27" s="5" t="s">
        <v>43</v>
      </c>
      <c r="D27" s="8">
        <v>6781.9269999999997</v>
      </c>
      <c r="E27" s="8">
        <v>7482.3</v>
      </c>
      <c r="F27" s="8">
        <v>8073.4970000000003</v>
      </c>
      <c r="G27" s="8">
        <v>9057.6489999999994</v>
      </c>
      <c r="H27" s="8">
        <v>11069.159</v>
      </c>
      <c r="I27" s="8">
        <v>11003.092000000001</v>
      </c>
      <c r="J27" s="8">
        <v>12089.977000000001</v>
      </c>
      <c r="K27" s="8">
        <v>13168.85</v>
      </c>
      <c r="L27" s="8">
        <v>13333.209000000001</v>
      </c>
      <c r="M27" s="8">
        <v>13649.918</v>
      </c>
      <c r="N27" s="8">
        <v>14889.7</v>
      </c>
      <c r="O27" s="8">
        <v>16080.328</v>
      </c>
      <c r="P27" s="8">
        <v>16044.46</v>
      </c>
      <c r="Q27" s="8">
        <v>14347.947</v>
      </c>
      <c r="R27" s="8">
        <v>16886.324000000001</v>
      </c>
      <c r="S27" s="8">
        <v>18004.441999999999</v>
      </c>
      <c r="T27" s="8">
        <v>19093.494999999999</v>
      </c>
      <c r="U27" s="8">
        <v>20355.241000000002</v>
      </c>
      <c r="V27" s="8">
        <v>23561.59</v>
      </c>
      <c r="W27" s="8">
        <v>24815.269</v>
      </c>
      <c r="X27" s="8">
        <v>27421.244999999999</v>
      </c>
      <c r="Y27" s="8">
        <v>30357.09</v>
      </c>
      <c r="Z27" s="8">
        <v>32837.934999999998</v>
      </c>
      <c r="AA27" s="8">
        <v>34903.856</v>
      </c>
      <c r="AB27" s="8">
        <v>37851.498</v>
      </c>
      <c r="AC27" s="8">
        <v>41201.557000000001</v>
      </c>
      <c r="AD27" s="8">
        <v>43700.345000000001</v>
      </c>
      <c r="AE27" s="8">
        <v>46895.366999999998</v>
      </c>
      <c r="AF27" s="8">
        <v>49726.423000000003</v>
      </c>
      <c r="AG27" s="8">
        <v>52930.161999999997</v>
      </c>
    </row>
    <row r="28" spans="1:33" ht="13">
      <c r="A28" s="6" t="s">
        <v>63</v>
      </c>
      <c r="B28" s="7" t="s">
        <v>91</v>
      </c>
      <c r="C28" s="5" t="s">
        <v>43</v>
      </c>
      <c r="D28" s="9" t="s">
        <v>46</v>
      </c>
      <c r="E28" s="9" t="s">
        <v>46</v>
      </c>
      <c r="F28" s="9" t="s">
        <v>46</v>
      </c>
      <c r="G28" s="9" t="s">
        <v>46</v>
      </c>
      <c r="H28" s="9" t="s">
        <v>46</v>
      </c>
      <c r="I28" s="9" t="s">
        <v>46</v>
      </c>
      <c r="J28" s="9" t="s">
        <v>46</v>
      </c>
      <c r="K28" s="9" t="s">
        <v>46</v>
      </c>
      <c r="L28" s="9" t="s">
        <v>46</v>
      </c>
      <c r="M28" s="9" t="s">
        <v>46</v>
      </c>
      <c r="N28" s="9" t="s">
        <v>46</v>
      </c>
      <c r="O28" s="9" t="s">
        <v>46</v>
      </c>
      <c r="P28" s="9" t="s">
        <v>46</v>
      </c>
      <c r="Q28" s="9" t="s">
        <v>46</v>
      </c>
      <c r="R28" s="9" t="s">
        <v>46</v>
      </c>
      <c r="S28" s="9">
        <v>683.18</v>
      </c>
      <c r="T28" s="9">
        <v>803.14800000000002</v>
      </c>
      <c r="U28" s="9">
        <v>844.6</v>
      </c>
      <c r="V28" s="9">
        <v>867.20600000000002</v>
      </c>
      <c r="W28" s="9">
        <v>921.54200000000003</v>
      </c>
      <c r="X28" s="9">
        <v>973.28399999999999</v>
      </c>
      <c r="Y28" s="9">
        <v>932.23800000000006</v>
      </c>
      <c r="Z28" s="9">
        <v>1111.7139999999999</v>
      </c>
      <c r="AA28" s="9">
        <v>996.702</v>
      </c>
      <c r="AB28" s="9">
        <v>941.09900000000005</v>
      </c>
      <c r="AC28" s="9">
        <v>903.21</v>
      </c>
      <c r="AD28" s="9">
        <v>798.45600000000002</v>
      </c>
      <c r="AE28" s="9">
        <v>877.48400000000004</v>
      </c>
      <c r="AF28" s="9">
        <v>904.72</v>
      </c>
      <c r="AG28" s="9">
        <v>942.54899999999998</v>
      </c>
    </row>
    <row r="29" spans="1:33" ht="13">
      <c r="A29" s="6" t="s">
        <v>64</v>
      </c>
      <c r="B29" s="7" t="s">
        <v>91</v>
      </c>
      <c r="C29" s="5" t="s">
        <v>43</v>
      </c>
      <c r="D29" s="8">
        <v>73.141000000000005</v>
      </c>
      <c r="E29" s="8">
        <v>77.167000000000002</v>
      </c>
      <c r="F29" s="8">
        <v>57.917000000000002</v>
      </c>
      <c r="G29" s="8">
        <v>61.34</v>
      </c>
      <c r="H29" s="8">
        <v>65.864999999999995</v>
      </c>
      <c r="I29" s="8">
        <v>69.861999999999995</v>
      </c>
      <c r="J29" s="8">
        <v>74.087999999999994</v>
      </c>
      <c r="K29" s="8">
        <v>80.671999999999997</v>
      </c>
      <c r="L29" s="8">
        <v>84.176000000000002</v>
      </c>
      <c r="M29" s="8">
        <v>99.3</v>
      </c>
      <c r="N29" s="8">
        <v>100.679</v>
      </c>
      <c r="O29" s="8">
        <v>97.293999999999997</v>
      </c>
      <c r="P29" s="8">
        <v>105.593</v>
      </c>
      <c r="Q29" s="8">
        <v>116.758</v>
      </c>
      <c r="R29" s="8">
        <v>174.511</v>
      </c>
      <c r="S29" s="8">
        <v>354.54700000000003</v>
      </c>
      <c r="T29" s="8">
        <v>378.07400000000001</v>
      </c>
      <c r="U29" s="8">
        <v>405.37099999999998</v>
      </c>
      <c r="V29" s="8">
        <v>430.00799999999998</v>
      </c>
      <c r="W29" s="8">
        <v>457.33499999999998</v>
      </c>
      <c r="X29" s="8">
        <v>465.351</v>
      </c>
      <c r="Y29" s="8">
        <v>468.15100000000001</v>
      </c>
      <c r="Z29" s="8">
        <v>432.82600000000002</v>
      </c>
      <c r="AA29" s="8">
        <v>359.19099999999997</v>
      </c>
      <c r="AB29" s="8">
        <v>433.77100000000002</v>
      </c>
      <c r="AC29" s="8">
        <v>461.22300000000001</v>
      </c>
      <c r="AD29" s="8">
        <v>459.03899999999999</v>
      </c>
      <c r="AE29" s="8">
        <v>499.33300000000003</v>
      </c>
      <c r="AF29" s="8">
        <v>530.49800000000005</v>
      </c>
      <c r="AG29" s="8">
        <v>538.45000000000005</v>
      </c>
    </row>
    <row r="30" spans="1:33" ht="13">
      <c r="A30" s="6" t="s">
        <v>65</v>
      </c>
      <c r="B30" s="7" t="s">
        <v>91</v>
      </c>
      <c r="C30" s="5" t="s">
        <v>43</v>
      </c>
      <c r="D30" s="9" t="s">
        <v>46</v>
      </c>
      <c r="E30" s="9" t="s">
        <v>46</v>
      </c>
      <c r="F30" s="9" t="s">
        <v>46</v>
      </c>
      <c r="G30" s="9" t="s">
        <v>46</v>
      </c>
      <c r="H30" s="9" t="s">
        <v>46</v>
      </c>
      <c r="I30" s="9" t="s">
        <v>46</v>
      </c>
      <c r="J30" s="9" t="s">
        <v>46</v>
      </c>
      <c r="K30" s="9" t="s">
        <v>46</v>
      </c>
      <c r="L30" s="9" t="s">
        <v>46</v>
      </c>
      <c r="M30" s="9" t="s">
        <v>46</v>
      </c>
      <c r="N30" s="9" t="s">
        <v>46</v>
      </c>
      <c r="O30" s="9" t="s">
        <v>46</v>
      </c>
      <c r="P30" s="9" t="s">
        <v>46</v>
      </c>
      <c r="Q30" s="9" t="s">
        <v>46</v>
      </c>
      <c r="R30" s="9">
        <v>35132.470999999998</v>
      </c>
      <c r="S30" s="9">
        <v>38111.78</v>
      </c>
      <c r="T30" s="9">
        <v>42307.084999999999</v>
      </c>
      <c r="U30" s="9">
        <v>44714.364000000001</v>
      </c>
      <c r="V30" s="9">
        <v>50882.582999999999</v>
      </c>
      <c r="W30" s="9">
        <v>52147.103999999999</v>
      </c>
      <c r="X30" s="9">
        <v>53759.811999999998</v>
      </c>
      <c r="Y30" s="9">
        <v>53904.133000000002</v>
      </c>
      <c r="Z30" s="9">
        <v>55681.436999999998</v>
      </c>
      <c r="AA30" s="9">
        <v>53640.451999999997</v>
      </c>
      <c r="AB30" s="9">
        <v>54168.798000000003</v>
      </c>
      <c r="AC30" s="9">
        <v>53488.031999999999</v>
      </c>
      <c r="AD30" s="9">
        <v>50369.112000000001</v>
      </c>
      <c r="AE30" s="9">
        <v>53645.188999999998</v>
      </c>
      <c r="AF30" s="9">
        <v>53891.036</v>
      </c>
      <c r="AG30" s="9">
        <v>53213.758000000002</v>
      </c>
    </row>
    <row r="31" spans="1:33" ht="13">
      <c r="A31" s="6" t="s">
        <v>66</v>
      </c>
      <c r="B31" s="7" t="s">
        <v>91</v>
      </c>
      <c r="C31" s="5" t="s">
        <v>43</v>
      </c>
      <c r="D31" s="8">
        <v>7065.6139999999996</v>
      </c>
      <c r="E31" s="8">
        <v>8065.8760000000002</v>
      </c>
      <c r="F31" s="8">
        <v>8207.5120000000006</v>
      </c>
      <c r="G31" s="8">
        <v>8571.8330000000005</v>
      </c>
      <c r="H31" s="8">
        <v>8757.2060000000001</v>
      </c>
      <c r="I31" s="8">
        <v>9585.893</v>
      </c>
      <c r="J31" s="8">
        <v>9508.7440000000006</v>
      </c>
      <c r="K31" s="8">
        <v>8648.6769999999997</v>
      </c>
      <c r="L31" s="8">
        <v>8514.2199999999993</v>
      </c>
      <c r="M31" s="8">
        <v>8967.7720000000008</v>
      </c>
      <c r="N31" s="8">
        <v>9543.2049999999999</v>
      </c>
      <c r="O31" s="8">
        <v>11959.606</v>
      </c>
      <c r="P31" s="8">
        <v>11648.013999999999</v>
      </c>
      <c r="Q31" s="8">
        <v>14039.851000000001</v>
      </c>
      <c r="R31" s="8">
        <v>15332.971</v>
      </c>
      <c r="S31" s="8">
        <v>15446.985000000001</v>
      </c>
      <c r="T31" s="8">
        <v>16922.825000000001</v>
      </c>
      <c r="U31" s="8">
        <v>18243.401999999998</v>
      </c>
      <c r="V31" s="8">
        <v>18878.246999999999</v>
      </c>
      <c r="W31" s="8">
        <v>19944.137999999999</v>
      </c>
      <c r="X31" s="8">
        <v>21098.92</v>
      </c>
      <c r="Y31" s="8">
        <v>11457.111000000001</v>
      </c>
      <c r="Z31" s="8">
        <v>11717.977999999999</v>
      </c>
      <c r="AA31" s="8">
        <v>13220.957</v>
      </c>
      <c r="AB31" s="8">
        <v>13135.657999999999</v>
      </c>
      <c r="AC31" s="8">
        <v>13447.602000000001</v>
      </c>
      <c r="AD31" s="8">
        <v>14114.582</v>
      </c>
      <c r="AE31" s="8">
        <v>14648.655000000001</v>
      </c>
      <c r="AF31" s="8">
        <v>15339.023999999999</v>
      </c>
      <c r="AG31" s="8">
        <v>15835.552</v>
      </c>
    </row>
    <row r="32" spans="1:33" ht="13">
      <c r="A32" s="6" t="s">
        <v>67</v>
      </c>
      <c r="B32" s="7" t="s">
        <v>91</v>
      </c>
      <c r="C32" s="5" t="s">
        <v>43</v>
      </c>
      <c r="D32" s="9">
        <v>486.50299999999999</v>
      </c>
      <c r="E32" s="9">
        <v>536.23599999999999</v>
      </c>
      <c r="F32" s="9">
        <v>528.63400000000001</v>
      </c>
      <c r="G32" s="9">
        <v>668.66899999999998</v>
      </c>
      <c r="H32" s="9">
        <v>678.31700000000001</v>
      </c>
      <c r="I32" s="9">
        <v>899.971</v>
      </c>
      <c r="J32" s="9">
        <v>951.67600000000004</v>
      </c>
      <c r="K32" s="9">
        <v>1158.259</v>
      </c>
      <c r="L32" s="9">
        <v>1317.557</v>
      </c>
      <c r="M32" s="9">
        <v>1335.1880000000001</v>
      </c>
      <c r="N32" s="9">
        <v>1421.8040000000001</v>
      </c>
      <c r="O32" s="9">
        <v>1488.78</v>
      </c>
      <c r="P32" s="9">
        <v>1538.1079999999999</v>
      </c>
      <c r="Q32" s="9">
        <v>1663.8009999999999</v>
      </c>
      <c r="R32" s="9">
        <v>1689.1120000000001</v>
      </c>
      <c r="S32" s="9">
        <v>1702.71</v>
      </c>
      <c r="T32" s="9">
        <v>1924.1120000000001</v>
      </c>
      <c r="U32" s="9">
        <v>1975.354</v>
      </c>
      <c r="V32" s="9">
        <v>1977.6590000000001</v>
      </c>
      <c r="W32" s="9">
        <v>1964.3679999999999</v>
      </c>
      <c r="X32" s="9">
        <v>2120.7339999999999</v>
      </c>
      <c r="Y32" s="9">
        <v>2226.5720000000001</v>
      </c>
      <c r="Z32" s="9">
        <v>1966.683</v>
      </c>
      <c r="AA32" s="9">
        <v>2344.1320000000001</v>
      </c>
      <c r="AB32" s="9">
        <v>2518.4969999999998</v>
      </c>
      <c r="AC32" s="9">
        <v>2551.402</v>
      </c>
      <c r="AD32" s="9">
        <v>2615.4740000000002</v>
      </c>
      <c r="AE32" s="9">
        <v>2762.5059999999999</v>
      </c>
      <c r="AF32" s="9">
        <v>2769.5949999999998</v>
      </c>
      <c r="AG32" s="9">
        <v>2814.1260000000002</v>
      </c>
    </row>
    <row r="33" spans="1:33" ht="13">
      <c r="A33" s="6" t="s">
        <v>68</v>
      </c>
      <c r="B33" s="7" t="s">
        <v>91</v>
      </c>
      <c r="C33" s="5" t="s">
        <v>43</v>
      </c>
      <c r="D33" s="8">
        <v>307.01100000000002</v>
      </c>
      <c r="E33" s="8">
        <v>326.904</v>
      </c>
      <c r="F33" s="8">
        <v>232.08099999999999</v>
      </c>
      <c r="G33" s="8">
        <v>564.072</v>
      </c>
      <c r="H33" s="8">
        <v>699.58699999999999</v>
      </c>
      <c r="I33" s="8">
        <v>1812.4659999999999</v>
      </c>
      <c r="J33" s="8">
        <v>1788.9559999999999</v>
      </c>
      <c r="K33" s="8">
        <v>1788.393</v>
      </c>
      <c r="L33" s="8">
        <v>1838.9929999999999</v>
      </c>
      <c r="M33" s="8">
        <v>1869.087</v>
      </c>
      <c r="N33" s="8">
        <v>1987.268</v>
      </c>
      <c r="O33" s="8">
        <v>2135.5219999999999</v>
      </c>
      <c r="P33" s="8">
        <v>2881.2310000000002</v>
      </c>
      <c r="Q33" s="8">
        <v>2967.6019999999999</v>
      </c>
      <c r="R33" s="8">
        <v>3099.636</v>
      </c>
      <c r="S33" s="8">
        <v>3248.0390000000002</v>
      </c>
      <c r="T33" s="8">
        <v>3168.9490000000001</v>
      </c>
      <c r="U33" s="8">
        <v>3449.7370000000001</v>
      </c>
      <c r="V33" s="8">
        <v>3511.0369999999998</v>
      </c>
      <c r="W33" s="8">
        <v>3640.56</v>
      </c>
      <c r="X33" s="8">
        <v>3726.5770000000002</v>
      </c>
      <c r="Y33" s="8">
        <v>3710.4079999999999</v>
      </c>
      <c r="Z33" s="8">
        <v>3758.0039999999999</v>
      </c>
      <c r="AA33" s="8">
        <v>3828.3809999999999</v>
      </c>
      <c r="AB33" s="8">
        <v>3880.8560000000002</v>
      </c>
      <c r="AC33" s="8">
        <v>3857.6570000000002</v>
      </c>
      <c r="AD33" s="8">
        <v>4099.2830000000004</v>
      </c>
      <c r="AE33" s="8">
        <v>4148.7359999999999</v>
      </c>
      <c r="AF33" s="8">
        <v>4169.0630000000001</v>
      </c>
      <c r="AG33" s="8">
        <v>4275.1080000000002</v>
      </c>
    </row>
    <row r="34" spans="1:33" ht="13">
      <c r="A34" s="6" t="s">
        <v>69</v>
      </c>
      <c r="B34" s="7" t="s">
        <v>91</v>
      </c>
      <c r="C34" s="5" t="s">
        <v>43</v>
      </c>
      <c r="D34" s="9" t="s">
        <v>46</v>
      </c>
      <c r="E34" s="9" t="s">
        <v>46</v>
      </c>
      <c r="F34" s="9" t="s">
        <v>46</v>
      </c>
      <c r="G34" s="9" t="s">
        <v>46</v>
      </c>
      <c r="H34" s="9" t="s">
        <v>46</v>
      </c>
      <c r="I34" s="9">
        <v>1489.0029999999999</v>
      </c>
      <c r="J34" s="9">
        <v>2171.5369999999998</v>
      </c>
      <c r="K34" s="9">
        <v>2742.0390000000002</v>
      </c>
      <c r="L34" s="9">
        <v>4475.4639999999999</v>
      </c>
      <c r="M34" s="9">
        <v>5419.6319999999996</v>
      </c>
      <c r="N34" s="9">
        <v>5510.7619999999997</v>
      </c>
      <c r="O34" s="9">
        <v>6142.9409999999998</v>
      </c>
      <c r="P34" s="9">
        <v>7528.2</v>
      </c>
      <c r="Q34" s="9">
        <v>7822.0659999999998</v>
      </c>
      <c r="R34" s="9">
        <v>8547.6669999999995</v>
      </c>
      <c r="S34" s="9">
        <v>9002.36</v>
      </c>
      <c r="T34" s="9">
        <v>9096.8770000000004</v>
      </c>
      <c r="U34" s="9">
        <v>10136.438</v>
      </c>
      <c r="V34" s="9">
        <v>10737.341</v>
      </c>
      <c r="W34" s="9">
        <v>11626.944</v>
      </c>
      <c r="X34" s="9">
        <v>11561.585999999999</v>
      </c>
      <c r="Y34" s="9">
        <v>12042.909</v>
      </c>
      <c r="Z34" s="9">
        <v>12696.251</v>
      </c>
      <c r="AA34" s="9">
        <v>13599.636</v>
      </c>
      <c r="AB34" s="9">
        <v>14459.045</v>
      </c>
      <c r="AC34" s="9">
        <v>14584.805</v>
      </c>
      <c r="AD34" s="9">
        <v>15298.394</v>
      </c>
      <c r="AE34" s="9">
        <v>15904.155000000001</v>
      </c>
      <c r="AF34" s="9">
        <v>16237.963</v>
      </c>
      <c r="AG34" s="9">
        <v>16435.916000000001</v>
      </c>
    </row>
    <row r="35" spans="1:33" ht="13">
      <c r="A35" s="6" t="s">
        <v>70</v>
      </c>
      <c r="B35" s="7" t="s">
        <v>91</v>
      </c>
      <c r="C35" s="5" t="s">
        <v>43</v>
      </c>
      <c r="D35" s="8">
        <v>3828.0010000000002</v>
      </c>
      <c r="E35" s="8">
        <v>4601.6030000000001</v>
      </c>
      <c r="F35" s="8">
        <v>4849.1469999999999</v>
      </c>
      <c r="G35" s="8">
        <v>5160.7709999999997</v>
      </c>
      <c r="H35" s="8">
        <v>5126.5460000000003</v>
      </c>
      <c r="I35" s="8">
        <v>3913.7689999999998</v>
      </c>
      <c r="J35" s="8">
        <v>4832.3339999999998</v>
      </c>
      <c r="K35" s="8">
        <v>5461.2190000000001</v>
      </c>
      <c r="L35" s="8">
        <v>5110.0190000000002</v>
      </c>
      <c r="M35" s="8">
        <v>5138.6559999999999</v>
      </c>
      <c r="N35" s="8">
        <v>6102.38</v>
      </c>
      <c r="O35" s="8">
        <v>6092.8119999999999</v>
      </c>
      <c r="P35" s="8">
        <v>6273.8310000000001</v>
      </c>
      <c r="Q35" s="8">
        <v>6249.6670000000004</v>
      </c>
      <c r="R35" s="8">
        <v>6609.6030000000001</v>
      </c>
      <c r="S35" s="8">
        <v>6646.5330000000004</v>
      </c>
      <c r="T35" s="8">
        <v>6719.7290000000003</v>
      </c>
      <c r="U35" s="8">
        <v>6476.2910000000002</v>
      </c>
      <c r="V35" s="8">
        <v>7058.665</v>
      </c>
      <c r="W35" s="8">
        <v>7500.6369999999997</v>
      </c>
      <c r="X35" s="8">
        <v>7604.2790000000005</v>
      </c>
      <c r="Y35" s="8">
        <v>8035.335</v>
      </c>
      <c r="Z35" s="8">
        <v>8283.5390000000007</v>
      </c>
      <c r="AA35" s="8">
        <v>8652.0650000000005</v>
      </c>
      <c r="AB35" s="8">
        <v>8436.134</v>
      </c>
      <c r="AC35" s="8">
        <v>8587.7610000000004</v>
      </c>
      <c r="AD35" s="8">
        <v>8744.759</v>
      </c>
      <c r="AE35" s="8">
        <v>8772.9490000000005</v>
      </c>
      <c r="AF35" s="8">
        <v>8102.3310000000001</v>
      </c>
      <c r="AG35" s="8">
        <v>8320.3330000000005</v>
      </c>
    </row>
    <row r="36" spans="1:33" ht="13">
      <c r="A36" s="6" t="s">
        <v>71</v>
      </c>
      <c r="B36" s="7" t="s">
        <v>91</v>
      </c>
      <c r="C36" s="5" t="s">
        <v>43</v>
      </c>
      <c r="D36" s="9" t="s">
        <v>46</v>
      </c>
      <c r="E36" s="9" t="s">
        <v>46</v>
      </c>
      <c r="F36" s="9" t="s">
        <v>46</v>
      </c>
      <c r="G36" s="9" t="s">
        <v>46</v>
      </c>
      <c r="H36" s="9" t="s">
        <v>46</v>
      </c>
      <c r="I36" s="9" t="s">
        <v>46</v>
      </c>
      <c r="J36" s="9" t="s">
        <v>46</v>
      </c>
      <c r="K36" s="9" t="s">
        <v>46</v>
      </c>
      <c r="L36" s="9" t="s">
        <v>46</v>
      </c>
      <c r="M36" s="9" t="s">
        <v>46</v>
      </c>
      <c r="N36" s="9" t="s">
        <v>46</v>
      </c>
      <c r="O36" s="9" t="s">
        <v>46</v>
      </c>
      <c r="P36" s="9">
        <v>374.40800000000002</v>
      </c>
      <c r="Q36" s="9">
        <v>386.57499999999999</v>
      </c>
      <c r="R36" s="9">
        <v>484.62299999999999</v>
      </c>
      <c r="S36" s="9">
        <v>481.36900000000003</v>
      </c>
      <c r="T36" s="9">
        <v>502.91899999999998</v>
      </c>
      <c r="U36" s="9">
        <v>548.66999999999996</v>
      </c>
      <c r="V36" s="9">
        <v>634.39599999999996</v>
      </c>
      <c r="W36" s="9">
        <v>1455.271</v>
      </c>
      <c r="X36" s="9">
        <v>1743.662</v>
      </c>
      <c r="Y36" s="9">
        <v>2388.64</v>
      </c>
      <c r="Z36" s="9">
        <v>2836.31</v>
      </c>
      <c r="AA36" s="9">
        <v>2329.5450000000001</v>
      </c>
      <c r="AB36" s="9">
        <v>2708.0929999999998</v>
      </c>
      <c r="AC36" s="9">
        <v>2955.1</v>
      </c>
      <c r="AD36" s="9">
        <v>2696.7080000000001</v>
      </c>
      <c r="AE36" s="9">
        <v>2994.37</v>
      </c>
      <c r="AF36" s="9">
        <v>2777.5650000000001</v>
      </c>
      <c r="AG36" s="9">
        <v>2007.8530000000001</v>
      </c>
    </row>
    <row r="37" spans="1:33" ht="13">
      <c r="A37" s="6" t="s">
        <v>72</v>
      </c>
      <c r="B37" s="7" t="s">
        <v>91</v>
      </c>
      <c r="C37" s="5" t="s">
        <v>43</v>
      </c>
      <c r="D37" s="8" t="s">
        <v>46</v>
      </c>
      <c r="E37" s="8" t="s">
        <v>46</v>
      </c>
      <c r="F37" s="8" t="s">
        <v>46</v>
      </c>
      <c r="G37" s="8" t="s">
        <v>46</v>
      </c>
      <c r="H37" s="8" t="s">
        <v>46</v>
      </c>
      <c r="I37" s="8" t="s">
        <v>46</v>
      </c>
      <c r="J37" s="8" t="s">
        <v>46</v>
      </c>
      <c r="K37" s="8" t="s">
        <v>46</v>
      </c>
      <c r="L37" s="8" t="s">
        <v>46</v>
      </c>
      <c r="M37" s="8" t="s">
        <v>46</v>
      </c>
      <c r="N37" s="8" t="s">
        <v>46</v>
      </c>
      <c r="O37" s="8" t="s">
        <v>46</v>
      </c>
      <c r="P37" s="8" t="s">
        <v>46</v>
      </c>
      <c r="Q37" s="8" t="s">
        <v>46</v>
      </c>
      <c r="R37" s="8" t="s">
        <v>46</v>
      </c>
      <c r="S37" s="8">
        <v>924.00699999999995</v>
      </c>
      <c r="T37" s="8">
        <v>1013.338</v>
      </c>
      <c r="U37" s="8">
        <v>997.15800000000002</v>
      </c>
      <c r="V37" s="8">
        <v>1057.396</v>
      </c>
      <c r="W37" s="8">
        <v>1058.4090000000001</v>
      </c>
      <c r="X37" s="8">
        <v>1103.577</v>
      </c>
      <c r="Y37" s="8">
        <v>1157.8620000000001</v>
      </c>
      <c r="Z37" s="8">
        <v>1260.2750000000001</v>
      </c>
      <c r="AA37" s="8">
        <v>1266.1610000000001</v>
      </c>
      <c r="AB37" s="8">
        <v>1296.6590000000001</v>
      </c>
      <c r="AC37" s="8">
        <v>1300.3040000000001</v>
      </c>
      <c r="AD37" s="8">
        <v>1305.896</v>
      </c>
      <c r="AE37" s="8">
        <v>1372.3979999999999</v>
      </c>
      <c r="AF37" s="8">
        <v>1400.65</v>
      </c>
      <c r="AG37" s="8">
        <v>1408.0139999999999</v>
      </c>
    </row>
    <row r="38" spans="1:33" ht="13">
      <c r="A38" s="6" t="s">
        <v>73</v>
      </c>
      <c r="B38" s="7" t="s">
        <v>91</v>
      </c>
      <c r="C38" s="5" t="s">
        <v>43</v>
      </c>
      <c r="D38" s="9">
        <v>7174.8239999999996</v>
      </c>
      <c r="E38" s="9">
        <v>7709.3239999999996</v>
      </c>
      <c r="F38" s="9">
        <v>8302.9439999999995</v>
      </c>
      <c r="G38" s="9">
        <v>9888.8310000000001</v>
      </c>
      <c r="H38" s="9">
        <v>11231.031000000001</v>
      </c>
      <c r="I38" s="9">
        <v>11992.89</v>
      </c>
      <c r="J38" s="9">
        <v>13416.883</v>
      </c>
      <c r="K38" s="9">
        <v>14342.87</v>
      </c>
      <c r="L38" s="9">
        <v>15387.876</v>
      </c>
      <c r="M38" s="9">
        <v>16068.696</v>
      </c>
      <c r="N38" s="9">
        <v>19295.761999999999</v>
      </c>
      <c r="O38" s="9">
        <v>19769.221000000001</v>
      </c>
      <c r="P38" s="9">
        <v>20140.355</v>
      </c>
      <c r="Q38" s="9">
        <v>21126.512999999999</v>
      </c>
      <c r="R38" s="9">
        <v>22216.387999999999</v>
      </c>
      <c r="S38" s="9">
        <v>23352.411</v>
      </c>
      <c r="T38" s="9">
        <v>24446.710999999999</v>
      </c>
      <c r="U38" s="9">
        <v>25214.405999999999</v>
      </c>
      <c r="V38" s="9">
        <v>28525.204000000002</v>
      </c>
      <c r="W38" s="9">
        <v>29499.776000000002</v>
      </c>
      <c r="X38" s="9">
        <v>30515.955000000002</v>
      </c>
      <c r="Y38" s="9">
        <v>31431.845000000001</v>
      </c>
      <c r="Z38" s="9">
        <v>32653.536</v>
      </c>
      <c r="AA38" s="9">
        <v>33757.468000000001</v>
      </c>
      <c r="AB38" s="9">
        <v>32940.932000000001</v>
      </c>
      <c r="AC38" s="9">
        <v>33895.256000000001</v>
      </c>
      <c r="AD38" s="9">
        <v>35148.22</v>
      </c>
      <c r="AE38" s="9">
        <v>36103.46</v>
      </c>
      <c r="AF38" s="9">
        <v>36710.928</v>
      </c>
      <c r="AG38" s="9">
        <v>38856.777999999998</v>
      </c>
    </row>
    <row r="39" spans="1:33" ht="13">
      <c r="A39" s="6" t="s">
        <v>74</v>
      </c>
      <c r="B39" s="7" t="s">
        <v>91</v>
      </c>
      <c r="C39" s="5" t="s">
        <v>43</v>
      </c>
      <c r="D39" s="8">
        <v>1769.231</v>
      </c>
      <c r="E39" s="8">
        <v>1746.489</v>
      </c>
      <c r="F39" s="8">
        <v>1814.462</v>
      </c>
      <c r="G39" s="8">
        <v>1914.5360000000001</v>
      </c>
      <c r="H39" s="8">
        <v>1949.1790000000001</v>
      </c>
      <c r="I39" s="8">
        <v>3809.8290000000002</v>
      </c>
      <c r="J39" s="8">
        <v>4078.7330000000002</v>
      </c>
      <c r="K39" s="8">
        <v>2421.1039999999998</v>
      </c>
      <c r="L39" s="8">
        <v>2416.0880000000002</v>
      </c>
      <c r="M39" s="8">
        <v>2420.3710000000001</v>
      </c>
      <c r="N39" s="8">
        <v>2594.076</v>
      </c>
      <c r="O39" s="8">
        <v>2590.0500000000002</v>
      </c>
      <c r="P39" s="8">
        <v>2862.7449999999999</v>
      </c>
      <c r="Q39" s="8">
        <v>3053.3110000000001</v>
      </c>
      <c r="R39" s="8">
        <v>3177.0419999999999</v>
      </c>
      <c r="S39" s="8">
        <v>3401.2539999999999</v>
      </c>
      <c r="T39" s="8">
        <v>4699.3310000000001</v>
      </c>
      <c r="U39" s="8">
        <v>4899.1679999999997</v>
      </c>
      <c r="V39" s="8">
        <v>4966.9660000000003</v>
      </c>
      <c r="W39" s="8">
        <v>5176.1790000000001</v>
      </c>
      <c r="X39" s="8">
        <v>5454.9570000000003</v>
      </c>
      <c r="Y39" s="8">
        <v>5615.098</v>
      </c>
      <c r="Z39" s="8">
        <v>5729.3580000000002</v>
      </c>
      <c r="AA39" s="8">
        <v>5864.6049999999996</v>
      </c>
      <c r="AB39" s="8">
        <v>5948.7359999999999</v>
      </c>
      <c r="AC39" s="8">
        <v>6007.9290000000001</v>
      </c>
      <c r="AD39" s="8">
        <v>6868.9759999999997</v>
      </c>
      <c r="AE39" s="8">
        <v>7183.7619999999997</v>
      </c>
      <c r="AF39" s="8">
        <v>7470.0159999999996</v>
      </c>
      <c r="AG39" s="8">
        <v>7700.8689999999997</v>
      </c>
    </row>
    <row r="40" spans="1:33" ht="13">
      <c r="A40" s="6" t="s">
        <v>75</v>
      </c>
      <c r="B40" s="7" t="s">
        <v>91</v>
      </c>
      <c r="C40" s="5" t="s">
        <v>43</v>
      </c>
      <c r="D40" s="9">
        <v>9441.1530000000002</v>
      </c>
      <c r="E40" s="9">
        <v>9909.1460000000006</v>
      </c>
      <c r="F40" s="9">
        <v>10379.078</v>
      </c>
      <c r="G40" s="9">
        <v>10692.445</v>
      </c>
      <c r="H40" s="9">
        <v>10824.130999999999</v>
      </c>
      <c r="I40" s="9">
        <v>11038.357</v>
      </c>
      <c r="J40" s="9">
        <v>11724.555</v>
      </c>
      <c r="K40" s="9">
        <v>12009.623</v>
      </c>
      <c r="L40" s="9">
        <v>11967.371999999999</v>
      </c>
      <c r="M40" s="9">
        <v>12253.529</v>
      </c>
      <c r="N40" s="9">
        <v>12645.755999999999</v>
      </c>
      <c r="O40" s="9">
        <v>12962.031999999999</v>
      </c>
      <c r="P40" s="9">
        <v>13107.968000000001</v>
      </c>
      <c r="Q40" s="9">
        <v>13765.508</v>
      </c>
      <c r="R40" s="9">
        <v>14034.421</v>
      </c>
      <c r="S40" s="9">
        <v>14338.566000000001</v>
      </c>
      <c r="T40" s="9">
        <v>14590.316999999999</v>
      </c>
      <c r="U40" s="9">
        <v>14935.628000000001</v>
      </c>
      <c r="V40" s="9">
        <v>15158.552</v>
      </c>
      <c r="W40" s="9">
        <v>15618.614</v>
      </c>
      <c r="X40" s="9">
        <v>15426.322</v>
      </c>
      <c r="Y40" s="9">
        <v>15471.279</v>
      </c>
      <c r="Z40" s="9">
        <v>15844.832</v>
      </c>
      <c r="AA40" s="9">
        <v>14009.877</v>
      </c>
      <c r="AB40" s="9">
        <v>14402.502</v>
      </c>
      <c r="AC40" s="9">
        <v>16679.646000000001</v>
      </c>
      <c r="AD40" s="9">
        <v>16844.067999999999</v>
      </c>
      <c r="AE40" s="9">
        <v>16872.557000000001</v>
      </c>
      <c r="AF40" s="9">
        <v>17304.704000000002</v>
      </c>
      <c r="AG40" s="9">
        <v>18461.164000000001</v>
      </c>
    </row>
    <row r="41" spans="1:33" ht="13">
      <c r="A41" s="6" t="s">
        <v>76</v>
      </c>
      <c r="B41" s="7" t="s">
        <v>91</v>
      </c>
      <c r="C41" s="5" t="s">
        <v>43</v>
      </c>
      <c r="D41" s="8">
        <v>3479.7730000000001</v>
      </c>
      <c r="E41" s="8">
        <v>5393.5829999999996</v>
      </c>
      <c r="F41" s="8">
        <v>6365.5050000000001</v>
      </c>
      <c r="G41" s="8">
        <v>5714.5410000000002</v>
      </c>
      <c r="H41" s="8">
        <v>5346.5420000000004</v>
      </c>
      <c r="I41" s="8">
        <v>5854.3109999999997</v>
      </c>
      <c r="J41" s="8">
        <v>6214.4229999999998</v>
      </c>
      <c r="K41" s="8">
        <v>5780.3450000000003</v>
      </c>
      <c r="L41" s="8">
        <v>6232.4750000000004</v>
      </c>
      <c r="M41" s="8">
        <v>5314.3789999999999</v>
      </c>
      <c r="N41" s="8">
        <v>5066.915</v>
      </c>
      <c r="O41" s="8">
        <v>6523.4650000000001</v>
      </c>
      <c r="P41" s="8">
        <v>6970.018</v>
      </c>
      <c r="Q41" s="8">
        <v>8148.6090000000004</v>
      </c>
      <c r="R41" s="8">
        <v>14272.953</v>
      </c>
      <c r="S41" s="8">
        <v>15098.093999999999</v>
      </c>
      <c r="T41" s="8">
        <v>12924.614</v>
      </c>
      <c r="U41" s="8">
        <v>13064.19</v>
      </c>
      <c r="V41" s="8">
        <v>13120.9</v>
      </c>
      <c r="W41" s="8">
        <v>13860.413</v>
      </c>
      <c r="X41" s="8">
        <v>17160.642</v>
      </c>
      <c r="Y41" s="8">
        <v>18637.008999999998</v>
      </c>
      <c r="Z41" s="8">
        <v>19966.563999999998</v>
      </c>
      <c r="AA41" s="8">
        <v>17541.995999999999</v>
      </c>
      <c r="AB41" s="8">
        <v>12562.182000000001</v>
      </c>
      <c r="AC41" s="8">
        <v>14040.146000000001</v>
      </c>
      <c r="AD41" s="8">
        <v>13728.513999999999</v>
      </c>
      <c r="AE41" s="8">
        <v>13713.383</v>
      </c>
      <c r="AF41" s="8">
        <v>15209.794</v>
      </c>
      <c r="AG41" s="8">
        <v>16332.681</v>
      </c>
    </row>
    <row r="42" spans="1:33" ht="13">
      <c r="A42" s="6" t="s">
        <v>77</v>
      </c>
      <c r="B42" s="7" t="s">
        <v>91</v>
      </c>
      <c r="C42" s="5" t="s">
        <v>43</v>
      </c>
      <c r="D42" s="9">
        <v>9075.0849999999991</v>
      </c>
      <c r="E42" s="9">
        <v>9434.8369999999995</v>
      </c>
      <c r="F42" s="9">
        <v>10478.567999999999</v>
      </c>
      <c r="G42" s="9">
        <v>11097.558000000001</v>
      </c>
      <c r="H42" s="9">
        <v>11849.538</v>
      </c>
      <c r="I42" s="9">
        <v>12090.001</v>
      </c>
      <c r="J42" s="9">
        <v>13460.289000000001</v>
      </c>
      <c r="K42" s="9">
        <v>14407.41</v>
      </c>
      <c r="L42" s="9">
        <v>14411.448</v>
      </c>
      <c r="M42" s="9">
        <v>15793.802</v>
      </c>
      <c r="N42" s="9">
        <v>14796.210999999999</v>
      </c>
      <c r="O42" s="9">
        <v>15102.206</v>
      </c>
      <c r="P42" s="9">
        <v>19880.61</v>
      </c>
      <c r="Q42" s="9">
        <v>20967.637999999999</v>
      </c>
      <c r="R42" s="9">
        <v>22424.94</v>
      </c>
      <c r="S42" s="9">
        <v>23804.33</v>
      </c>
      <c r="T42" s="9">
        <v>25834.338</v>
      </c>
      <c r="U42" s="9">
        <v>27102.205000000002</v>
      </c>
      <c r="V42" s="9">
        <v>29338.919000000002</v>
      </c>
      <c r="W42" s="9">
        <v>28972.81</v>
      </c>
      <c r="X42" s="9">
        <v>29738.933000000001</v>
      </c>
      <c r="Y42" s="9">
        <v>29535.261999999999</v>
      </c>
      <c r="Z42" s="9">
        <v>32222.973000000002</v>
      </c>
      <c r="AA42" s="9">
        <v>31046.936000000002</v>
      </c>
      <c r="AB42" s="9">
        <v>31097.713</v>
      </c>
      <c r="AC42" s="9">
        <v>32212.452000000001</v>
      </c>
      <c r="AD42" s="9">
        <v>33543.786999999997</v>
      </c>
      <c r="AE42" s="9">
        <v>35344.142999999996</v>
      </c>
      <c r="AF42" s="9">
        <v>47443.264999999999</v>
      </c>
      <c r="AG42" s="9">
        <v>48339.678999999996</v>
      </c>
    </row>
    <row r="43" spans="1:33" ht="13">
      <c r="A43" s="6" t="s">
        <v>78</v>
      </c>
      <c r="B43" s="7" t="s">
        <v>91</v>
      </c>
      <c r="C43" s="5" t="s">
        <v>43</v>
      </c>
      <c r="D43" s="8">
        <v>436053.48</v>
      </c>
      <c r="E43" s="8">
        <v>453716.299</v>
      </c>
      <c r="F43" s="8">
        <v>478654.26199999999</v>
      </c>
      <c r="G43" s="8">
        <v>529920.10499999998</v>
      </c>
      <c r="H43" s="8">
        <v>568046.23600000003</v>
      </c>
      <c r="I43" s="8">
        <v>611156.29200000002</v>
      </c>
      <c r="J43" s="8">
        <v>630444.576</v>
      </c>
      <c r="K43" s="8">
        <v>651569.91799999995</v>
      </c>
      <c r="L43" s="8">
        <v>670206.47100000002</v>
      </c>
      <c r="M43" s="8">
        <v>673741.29500000004</v>
      </c>
      <c r="N43" s="8">
        <v>692384.94700000004</v>
      </c>
      <c r="O43" s="8">
        <v>716410.37199999997</v>
      </c>
      <c r="P43" s="8">
        <v>745714.68799999997</v>
      </c>
      <c r="Q43" s="8">
        <v>799618.25300000003</v>
      </c>
      <c r="R43" s="8">
        <v>844126.451</v>
      </c>
      <c r="S43" s="8">
        <v>887800.91399999999</v>
      </c>
      <c r="T43" s="8">
        <v>928034.41899999999</v>
      </c>
      <c r="U43" s="8">
        <v>1001188.4570000001</v>
      </c>
      <c r="V43" s="8">
        <v>1070358.1529999999</v>
      </c>
      <c r="W43" s="8">
        <v>1110448.379</v>
      </c>
      <c r="X43" s="8">
        <v>1144978.848</v>
      </c>
      <c r="Y43" s="8">
        <v>1168697.52</v>
      </c>
      <c r="Z43" s="8">
        <v>1207134.5859999999</v>
      </c>
      <c r="AA43" s="8">
        <v>1211783.6499999999</v>
      </c>
      <c r="AB43" s="8">
        <v>1236767.0290000001</v>
      </c>
      <c r="AC43" s="8">
        <v>1266852</v>
      </c>
      <c r="AD43" s="8">
        <v>1282072.963</v>
      </c>
      <c r="AE43" s="8">
        <v>1312200.4709999999</v>
      </c>
      <c r="AF43" s="8">
        <v>1320490.223</v>
      </c>
      <c r="AG43" s="8">
        <v>1356551.5319999999</v>
      </c>
    </row>
    <row r="44" spans="1:33">
      <c r="A44" s="10" t="s">
        <v>93</v>
      </c>
    </row>
    <row r="45" spans="1:33">
      <c r="A45" s="11" t="s">
        <v>79</v>
      </c>
    </row>
    <row r="46" spans="1:33">
      <c r="A46" s="12" t="s">
        <v>80</v>
      </c>
      <c r="B46" s="11" t="s">
        <v>81</v>
      </c>
    </row>
    <row r="47" spans="1:33">
      <c r="A47" s="12" t="s">
        <v>82</v>
      </c>
      <c r="B47" s="11" t="s">
        <v>83</v>
      </c>
    </row>
    <row r="48" spans="1:33">
      <c r="A48" s="12" t="s">
        <v>84</v>
      </c>
      <c r="B48" s="11" t="s">
        <v>85</v>
      </c>
    </row>
    <row r="49" spans="1:2">
      <c r="A49" s="12" t="s">
        <v>86</v>
      </c>
      <c r="B49" s="11" t="s">
        <v>87</v>
      </c>
    </row>
  </sheetData>
  <mergeCells count="9">
    <mergeCell ref="A6:C6"/>
    <mergeCell ref="D6:AG6"/>
    <mergeCell ref="A7:C7"/>
    <mergeCell ref="A3:C3"/>
    <mergeCell ref="D3:AG3"/>
    <mergeCell ref="A4:C4"/>
    <mergeCell ref="D4:AG4"/>
    <mergeCell ref="A5:C5"/>
    <mergeCell ref="D5:AG5"/>
  </mergeCells>
  <hyperlinks>
    <hyperlink ref="A2" r:id="rId1"/>
    <hyperlink ref="A9" r:id="rId2"/>
    <hyperlink ref="C9" r:id="rId3"/>
    <hyperlink ref="A10" r:id="rId4"/>
    <hyperlink ref="C10" r:id="rId5"/>
    <hyperlink ref="A11" r:id="rId6"/>
    <hyperlink ref="C11" r:id="rId7"/>
    <hyperlink ref="A12" r:id="rId8"/>
    <hyperlink ref="C12" r:id="rId9"/>
    <hyperlink ref="A13" r:id="rId10"/>
    <hyperlink ref="C13" r:id="rId11"/>
    <hyperlink ref="A14" r:id="rId12"/>
    <hyperlink ref="C14" r:id="rId13"/>
    <hyperlink ref="A15" r:id="rId14"/>
    <hyperlink ref="C15" r:id="rId15"/>
    <hyperlink ref="A16" r:id="rId16"/>
    <hyperlink ref="C16" r:id="rId17"/>
    <hyperlink ref="A17" r:id="rId18"/>
    <hyperlink ref="C17" r:id="rId19"/>
    <hyperlink ref="A18" r:id="rId20"/>
    <hyperlink ref="C18" r:id="rId21"/>
    <hyperlink ref="A19" r:id="rId22"/>
    <hyperlink ref="C19" r:id="rId23"/>
    <hyperlink ref="A20" r:id="rId24"/>
    <hyperlink ref="C20" r:id="rId25"/>
    <hyperlink ref="A21" r:id="rId26"/>
    <hyperlink ref="C21" r:id="rId27"/>
    <hyperlink ref="A22" r:id="rId28"/>
    <hyperlink ref="C22" r:id="rId29"/>
    <hyperlink ref="A23" r:id="rId30"/>
    <hyperlink ref="C23" r:id="rId31"/>
    <hyperlink ref="A24" r:id="rId32"/>
    <hyperlink ref="C24" r:id="rId33"/>
    <hyperlink ref="A25" r:id="rId34"/>
    <hyperlink ref="C25" r:id="rId35"/>
    <hyperlink ref="A26" r:id="rId36"/>
    <hyperlink ref="C26" r:id="rId37"/>
    <hyperlink ref="A27" r:id="rId38"/>
    <hyperlink ref="C27" r:id="rId39"/>
    <hyperlink ref="A28" r:id="rId40"/>
    <hyperlink ref="C28" r:id="rId41"/>
    <hyperlink ref="A29" r:id="rId42"/>
    <hyperlink ref="C29" r:id="rId43"/>
    <hyperlink ref="A30" r:id="rId44"/>
    <hyperlink ref="C30" r:id="rId45"/>
    <hyperlink ref="A31" r:id="rId46"/>
    <hyperlink ref="C31" r:id="rId47"/>
    <hyperlink ref="A32" r:id="rId48"/>
    <hyperlink ref="C32" r:id="rId49"/>
    <hyperlink ref="A33" r:id="rId50"/>
    <hyperlink ref="C33" r:id="rId51"/>
    <hyperlink ref="A34" r:id="rId52"/>
    <hyperlink ref="C34" r:id="rId53"/>
    <hyperlink ref="A35" r:id="rId54"/>
    <hyperlink ref="C35" r:id="rId55"/>
    <hyperlink ref="A36" r:id="rId56"/>
    <hyperlink ref="C36" r:id="rId57"/>
    <hyperlink ref="A37" r:id="rId58"/>
    <hyperlink ref="C37" r:id="rId59"/>
    <hyperlink ref="A38" r:id="rId60"/>
    <hyperlink ref="C38" r:id="rId61"/>
    <hyperlink ref="A39" r:id="rId62"/>
    <hyperlink ref="C39" r:id="rId63"/>
    <hyperlink ref="A40" r:id="rId64"/>
    <hyperlink ref="C40" r:id="rId65"/>
    <hyperlink ref="A41" r:id="rId66"/>
    <hyperlink ref="C41" r:id="rId67"/>
    <hyperlink ref="A42" r:id="rId68"/>
    <hyperlink ref="C42" r:id="rId69"/>
    <hyperlink ref="A43" r:id="rId70"/>
    <hyperlink ref="C43" r:id="rId71"/>
    <hyperlink ref="A44" r:id="rId72"/>
  </hyperlinks>
  <pageMargins left="0.75" right="0.75" top="1" bottom="1" header="0.5" footer="0.5"/>
  <pageSetup orientation="portrait" horizontalDpi="4294967292" verticalDpi="4294967292"/>
  <legacyDrawing r:id="rId7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4"/>
  <sheetViews>
    <sheetView showGridLines="0" topLeftCell="A2" workbookViewId="0">
      <selection activeCell="D6" sqref="D6:AG6"/>
    </sheetView>
  </sheetViews>
  <sheetFormatPr baseColWidth="10" defaultRowHeight="12" x14ac:dyDescent="0"/>
  <cols>
    <col min="1" max="2" width="24" customWidth="1"/>
    <col min="3" max="3" width="2.1640625" customWidth="1"/>
  </cols>
  <sheetData>
    <row r="1" spans="1:33" hidden="1">
      <c r="A1" s="1" t="e">
        <f ca="1">DotStatQuery(B1)</f>
        <v>#NAME?</v>
      </c>
      <c r="B1" s="1" t="s">
        <v>129</v>
      </c>
    </row>
    <row r="2" spans="1:33" ht="24">
      <c r="A2" s="2" t="s">
        <v>0</v>
      </c>
    </row>
    <row r="3" spans="1:33">
      <c r="A3" s="25" t="s">
        <v>3</v>
      </c>
      <c r="B3" s="26"/>
      <c r="C3" s="27"/>
      <c r="D3" s="28" t="s">
        <v>4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30"/>
    </row>
    <row r="4" spans="1:33">
      <c r="A4" s="25" t="s">
        <v>1</v>
      </c>
      <c r="B4" s="26"/>
      <c r="C4" s="27"/>
      <c r="D4" s="28" t="s">
        <v>127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30"/>
    </row>
    <row r="5" spans="1:33">
      <c r="A5" s="25" t="s">
        <v>5</v>
      </c>
      <c r="B5" s="26"/>
      <c r="C5" s="27"/>
      <c r="D5" s="28" t="s">
        <v>6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30"/>
    </row>
    <row r="6" spans="1:33">
      <c r="A6" s="25" t="s">
        <v>7</v>
      </c>
      <c r="B6" s="26"/>
      <c r="C6" s="27"/>
      <c r="D6" s="28" t="s">
        <v>92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</row>
    <row r="7" spans="1:33">
      <c r="A7" s="31" t="s">
        <v>8</v>
      </c>
      <c r="B7" s="32"/>
      <c r="C7" s="33"/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 t="s">
        <v>15</v>
      </c>
      <c r="K7" s="3" t="s">
        <v>16</v>
      </c>
      <c r="L7" s="3" t="s">
        <v>17</v>
      </c>
      <c r="M7" s="3" t="s">
        <v>18</v>
      </c>
      <c r="N7" s="3" t="s">
        <v>19</v>
      </c>
      <c r="O7" s="3" t="s">
        <v>20</v>
      </c>
      <c r="P7" s="3" t="s">
        <v>21</v>
      </c>
      <c r="Q7" s="3" t="s">
        <v>22</v>
      </c>
      <c r="R7" s="3" t="s">
        <v>23</v>
      </c>
      <c r="S7" s="3" t="s">
        <v>24</v>
      </c>
      <c r="T7" s="3" t="s">
        <v>25</v>
      </c>
      <c r="U7" s="3" t="s">
        <v>26</v>
      </c>
      <c r="V7" s="3" t="s">
        <v>27</v>
      </c>
      <c r="W7" s="3" t="s">
        <v>28</v>
      </c>
      <c r="X7" s="3" t="s">
        <v>29</v>
      </c>
      <c r="Y7" s="3" t="s">
        <v>30</v>
      </c>
      <c r="Z7" s="3" t="s">
        <v>31</v>
      </c>
      <c r="AA7" s="3" t="s">
        <v>32</v>
      </c>
      <c r="AB7" s="3" t="s">
        <v>33</v>
      </c>
      <c r="AC7" s="3" t="s">
        <v>34</v>
      </c>
      <c r="AD7" s="3" t="s">
        <v>35</v>
      </c>
      <c r="AE7" s="3" t="s">
        <v>36</v>
      </c>
      <c r="AF7" s="3" t="s">
        <v>37</v>
      </c>
      <c r="AG7" s="3" t="s">
        <v>38</v>
      </c>
    </row>
    <row r="8" spans="1:33" ht="13">
      <c r="A8" s="4" t="s">
        <v>39</v>
      </c>
      <c r="B8" s="4" t="s">
        <v>40</v>
      </c>
      <c r="C8" s="5" t="s">
        <v>41</v>
      </c>
      <c r="D8" s="5" t="s">
        <v>41</v>
      </c>
      <c r="E8" s="5" t="s">
        <v>41</v>
      </c>
      <c r="F8" s="5" t="s">
        <v>41</v>
      </c>
      <c r="G8" s="5" t="s">
        <v>41</v>
      </c>
      <c r="H8" s="5" t="s">
        <v>41</v>
      </c>
      <c r="I8" s="5" t="s">
        <v>41</v>
      </c>
      <c r="J8" s="5" t="s">
        <v>41</v>
      </c>
      <c r="K8" s="5" t="s">
        <v>41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41</v>
      </c>
      <c r="AF8" s="5" t="s">
        <v>41</v>
      </c>
      <c r="AG8" s="5" t="s">
        <v>41</v>
      </c>
    </row>
    <row r="9" spans="1:33" ht="13">
      <c r="A9" s="6" t="s">
        <v>42</v>
      </c>
      <c r="B9" s="7" t="s">
        <v>91</v>
      </c>
      <c r="C9" s="5" t="s">
        <v>43</v>
      </c>
      <c r="D9" s="8">
        <v>14824.11</v>
      </c>
      <c r="E9" s="8">
        <v>15381.098</v>
      </c>
      <c r="F9" s="8">
        <v>15663.986000000001</v>
      </c>
      <c r="G9" s="8">
        <v>15856.880999999999</v>
      </c>
      <c r="H9" s="8">
        <v>16179.572</v>
      </c>
      <c r="I9" s="8">
        <v>16821.236000000001</v>
      </c>
      <c r="J9" s="8">
        <v>17550.019</v>
      </c>
      <c r="K9" s="8">
        <v>18350.2</v>
      </c>
      <c r="L9" s="8">
        <v>18653.817999999999</v>
      </c>
      <c r="M9" s="8">
        <v>18608.706999999999</v>
      </c>
      <c r="N9" s="8">
        <v>19610.714</v>
      </c>
      <c r="O9" s="8">
        <v>21037.833999999999</v>
      </c>
      <c r="P9" s="8">
        <v>22466.846000000001</v>
      </c>
      <c r="Q9" s="8">
        <v>23929.758000000002</v>
      </c>
      <c r="R9" s="8">
        <v>25483.585999999999</v>
      </c>
      <c r="S9" s="8">
        <v>26177.548999999999</v>
      </c>
      <c r="T9" s="8">
        <v>27414.153999999999</v>
      </c>
      <c r="U9" s="8">
        <v>29273.044999999998</v>
      </c>
      <c r="V9" s="8">
        <v>29850</v>
      </c>
      <c r="W9" s="8">
        <v>32025.222000000002</v>
      </c>
      <c r="X9" s="8">
        <v>32893.036</v>
      </c>
      <c r="Y9" s="8">
        <v>34276.019</v>
      </c>
      <c r="Z9" s="8">
        <v>36565.663999999997</v>
      </c>
      <c r="AA9" s="8">
        <v>37114.881000000001</v>
      </c>
      <c r="AB9" s="8">
        <v>39742.423000000003</v>
      </c>
      <c r="AC9" s="8">
        <v>39716.982000000004</v>
      </c>
      <c r="AD9" s="8">
        <v>42141.500999999997</v>
      </c>
      <c r="AE9" s="8">
        <v>42329.603999999999</v>
      </c>
      <c r="AF9" s="8">
        <v>43848.762000000002</v>
      </c>
      <c r="AG9" s="8">
        <v>46391.031000000003</v>
      </c>
    </row>
    <row r="10" spans="1:33" ht="13">
      <c r="A10" s="6" t="s">
        <v>44</v>
      </c>
      <c r="B10" s="7" t="s">
        <v>91</v>
      </c>
      <c r="C10" s="5" t="s">
        <v>43</v>
      </c>
      <c r="D10" s="9" t="s">
        <v>46</v>
      </c>
      <c r="E10" s="9" t="s">
        <v>46</v>
      </c>
      <c r="F10" s="9" t="s">
        <v>46</v>
      </c>
      <c r="G10" s="9" t="s">
        <v>46</v>
      </c>
      <c r="H10" s="9" t="s">
        <v>46</v>
      </c>
      <c r="I10" s="9">
        <v>9314.8349999999991</v>
      </c>
      <c r="J10" s="9">
        <v>9792.8230000000003</v>
      </c>
      <c r="K10" s="9">
        <v>10355.902</v>
      </c>
      <c r="L10" s="9">
        <v>10914.858</v>
      </c>
      <c r="M10" s="9">
        <v>11456.93</v>
      </c>
      <c r="N10" s="9">
        <v>11464.448</v>
      </c>
      <c r="O10" s="9">
        <v>11764.794</v>
      </c>
      <c r="P10" s="9">
        <v>11850.156999999999</v>
      </c>
      <c r="Q10" s="9">
        <v>12329.986000000001</v>
      </c>
      <c r="R10" s="9">
        <v>12789.141</v>
      </c>
      <c r="S10" s="9">
        <v>13111.99</v>
      </c>
      <c r="T10" s="9">
        <v>13397.433999999999</v>
      </c>
      <c r="U10" s="9">
        <v>13719.5</v>
      </c>
      <c r="V10" s="9">
        <v>13956.111999999999</v>
      </c>
      <c r="W10" s="9">
        <v>14375.166999999999</v>
      </c>
      <c r="X10" s="9">
        <v>14816.333000000001</v>
      </c>
      <c r="Y10" s="9">
        <v>15290.127</v>
      </c>
      <c r="Z10" s="9">
        <v>15828.897999999999</v>
      </c>
      <c r="AA10" s="9">
        <v>16459.292000000001</v>
      </c>
      <c r="AB10" s="9">
        <v>16764.786</v>
      </c>
      <c r="AC10" s="9">
        <v>17024.751</v>
      </c>
      <c r="AD10" s="9">
        <v>17173.383999999998</v>
      </c>
      <c r="AE10" s="9">
        <v>17700.267</v>
      </c>
      <c r="AF10" s="9">
        <v>17660.252</v>
      </c>
      <c r="AG10" s="9">
        <v>17908.224999999999</v>
      </c>
    </row>
    <row r="11" spans="1:33" ht="13">
      <c r="A11" s="6" t="s">
        <v>45</v>
      </c>
      <c r="B11" s="7" t="s">
        <v>91</v>
      </c>
      <c r="C11" s="5" t="s">
        <v>43</v>
      </c>
      <c r="D11" s="8" t="s">
        <v>46</v>
      </c>
      <c r="E11" s="8" t="s">
        <v>46</v>
      </c>
      <c r="F11" s="8" t="s">
        <v>46</v>
      </c>
      <c r="G11" s="8" t="s">
        <v>46</v>
      </c>
      <c r="H11" s="8" t="s">
        <v>46</v>
      </c>
      <c r="I11" s="8" t="s">
        <v>46</v>
      </c>
      <c r="J11" s="8" t="s">
        <v>46</v>
      </c>
      <c r="K11" s="8" t="s">
        <v>46</v>
      </c>
      <c r="L11" s="8" t="s">
        <v>46</v>
      </c>
      <c r="M11" s="8" t="s">
        <v>46</v>
      </c>
      <c r="N11" s="8" t="s">
        <v>46</v>
      </c>
      <c r="O11" s="8" t="s">
        <v>46</v>
      </c>
      <c r="P11" s="8" t="s">
        <v>46</v>
      </c>
      <c r="Q11" s="8" t="s">
        <v>46</v>
      </c>
      <c r="R11" s="8" t="s">
        <v>46</v>
      </c>
      <c r="S11" s="8" t="s">
        <v>46</v>
      </c>
      <c r="T11" s="8" t="s">
        <v>46</v>
      </c>
      <c r="U11" s="8" t="s">
        <v>46</v>
      </c>
      <c r="V11" s="8">
        <v>14048.732</v>
      </c>
      <c r="W11" s="8">
        <v>15004.59</v>
      </c>
      <c r="X11" s="8">
        <v>15147.362999999999</v>
      </c>
      <c r="Y11" s="8">
        <v>14033.88</v>
      </c>
      <c r="Z11" s="8">
        <v>14472.079</v>
      </c>
      <c r="AA11" s="8">
        <v>14907.725</v>
      </c>
      <c r="AB11" s="8">
        <v>15704.182000000001</v>
      </c>
      <c r="AC11" s="8">
        <v>15922.699000000001</v>
      </c>
      <c r="AD11" s="8">
        <v>16548.238000000001</v>
      </c>
      <c r="AE11" s="8">
        <v>16913.091</v>
      </c>
      <c r="AF11" s="8">
        <v>17278.194</v>
      </c>
      <c r="AG11" s="8">
        <v>17542.282999999999</v>
      </c>
    </row>
    <row r="12" spans="1:33" ht="13">
      <c r="A12" s="6" t="s">
        <v>47</v>
      </c>
      <c r="B12" s="7" t="s">
        <v>91</v>
      </c>
      <c r="C12" s="5" t="s">
        <v>43</v>
      </c>
      <c r="D12" s="9">
        <v>32159.88</v>
      </c>
      <c r="E12" s="9">
        <v>33996.31</v>
      </c>
      <c r="F12" s="9">
        <v>35122.362999999998</v>
      </c>
      <c r="G12" s="9">
        <v>36266.423000000003</v>
      </c>
      <c r="H12" s="9">
        <v>37741.279000000002</v>
      </c>
      <c r="I12" s="9">
        <v>39199.631999999998</v>
      </c>
      <c r="J12" s="9">
        <v>41302.241999999998</v>
      </c>
      <c r="K12" s="9">
        <v>42001.381000000001</v>
      </c>
      <c r="L12" s="9">
        <v>41422.845000000001</v>
      </c>
      <c r="M12" s="9">
        <v>40403.385999999999</v>
      </c>
      <c r="N12" s="9">
        <v>38941.495999999999</v>
      </c>
      <c r="O12" s="9">
        <v>38164.504999999997</v>
      </c>
      <c r="P12" s="9">
        <v>37798.652999999998</v>
      </c>
      <c r="Q12" s="9">
        <v>39429.561000000002</v>
      </c>
      <c r="R12" s="9">
        <v>32427.945</v>
      </c>
      <c r="S12" s="9">
        <v>33708.341999999997</v>
      </c>
      <c r="T12" s="9">
        <v>35657.108</v>
      </c>
      <c r="U12" s="9">
        <v>37538.303</v>
      </c>
      <c r="V12" s="9">
        <v>38905.525000000001</v>
      </c>
      <c r="W12" s="9">
        <v>39836.061000000002</v>
      </c>
      <c r="X12" s="9">
        <v>40764.83</v>
      </c>
      <c r="Y12" s="9">
        <v>47413.392999999996</v>
      </c>
      <c r="Z12" s="9">
        <v>49145.125</v>
      </c>
      <c r="AA12" s="9">
        <v>51033.425999999999</v>
      </c>
      <c r="AB12" s="9">
        <v>55838.216999999997</v>
      </c>
      <c r="AC12" s="9">
        <v>58389.002999999997</v>
      </c>
      <c r="AD12" s="9">
        <v>59161.112999999998</v>
      </c>
      <c r="AE12" s="9">
        <v>60363.133999999998</v>
      </c>
      <c r="AF12" s="9">
        <v>61266.447999999997</v>
      </c>
      <c r="AG12" s="9">
        <v>61692.146999999997</v>
      </c>
    </row>
    <row r="13" spans="1:33" ht="13">
      <c r="A13" s="6" t="s">
        <v>49</v>
      </c>
      <c r="B13" s="7" t="s">
        <v>91</v>
      </c>
      <c r="C13" s="5" t="s">
        <v>43</v>
      </c>
      <c r="D13" s="8" t="s">
        <v>46</v>
      </c>
      <c r="E13" s="8" t="s">
        <v>46</v>
      </c>
      <c r="F13" s="8" t="s">
        <v>46</v>
      </c>
      <c r="G13" s="8" t="s">
        <v>46</v>
      </c>
      <c r="H13" s="8" t="s">
        <v>46</v>
      </c>
      <c r="I13" s="8" t="s">
        <v>46</v>
      </c>
      <c r="J13" s="8" t="s">
        <v>46</v>
      </c>
      <c r="K13" s="8" t="s">
        <v>46</v>
      </c>
      <c r="L13" s="8" t="s">
        <v>46</v>
      </c>
      <c r="M13" s="8" t="s">
        <v>46</v>
      </c>
      <c r="N13" s="8" t="s">
        <v>46</v>
      </c>
      <c r="O13" s="8" t="s">
        <v>46</v>
      </c>
      <c r="P13" s="8" t="s">
        <v>46</v>
      </c>
      <c r="Q13" s="8" t="s">
        <v>46</v>
      </c>
      <c r="R13" s="8" t="s">
        <v>46</v>
      </c>
      <c r="S13" s="8">
        <v>5886.6310000000003</v>
      </c>
      <c r="T13" s="8">
        <v>6324.7529999999997</v>
      </c>
      <c r="U13" s="8">
        <v>6752.6750000000002</v>
      </c>
      <c r="V13" s="8">
        <v>8260.759</v>
      </c>
      <c r="W13" s="8">
        <v>8226.0529999999999</v>
      </c>
      <c r="X13" s="8">
        <v>8534.3709999999992</v>
      </c>
      <c r="Y13" s="8">
        <v>9120.9689999999991</v>
      </c>
      <c r="Z13" s="8">
        <v>9370.7289999999994</v>
      </c>
      <c r="AA13" s="8">
        <v>9986.9570000000003</v>
      </c>
      <c r="AB13" s="8">
        <v>10808.436</v>
      </c>
      <c r="AC13" s="8">
        <v>10877.248</v>
      </c>
      <c r="AD13" s="8">
        <v>11353.083000000001</v>
      </c>
      <c r="AE13" s="8">
        <v>11174.171</v>
      </c>
      <c r="AF13" s="8">
        <v>11136.69</v>
      </c>
      <c r="AG13" s="8">
        <v>10980.162</v>
      </c>
    </row>
    <row r="14" spans="1:33" ht="13">
      <c r="A14" s="6" t="s">
        <v>50</v>
      </c>
      <c r="B14" s="7" t="s">
        <v>91</v>
      </c>
      <c r="C14" s="5" t="s">
        <v>43</v>
      </c>
      <c r="D14" s="9" t="s">
        <v>46</v>
      </c>
      <c r="E14" s="9" t="s">
        <v>46</v>
      </c>
      <c r="F14" s="9" t="s">
        <v>46</v>
      </c>
      <c r="G14" s="9" t="s">
        <v>46</v>
      </c>
      <c r="H14" s="9" t="s">
        <v>46</v>
      </c>
      <c r="I14" s="9" t="s">
        <v>46</v>
      </c>
      <c r="J14" s="9" t="s">
        <v>46</v>
      </c>
      <c r="K14" s="9" t="s">
        <v>46</v>
      </c>
      <c r="L14" s="9" t="s">
        <v>46</v>
      </c>
      <c r="M14" s="9" t="s">
        <v>46</v>
      </c>
      <c r="N14" s="9" t="s">
        <v>46</v>
      </c>
      <c r="O14" s="9" t="s">
        <v>46</v>
      </c>
      <c r="P14" s="9" t="s">
        <v>46</v>
      </c>
      <c r="Q14" s="9">
        <v>7892.43</v>
      </c>
      <c r="R14" s="9">
        <v>8435.57</v>
      </c>
      <c r="S14" s="9">
        <v>8388.2780000000002</v>
      </c>
      <c r="T14" s="9">
        <v>8733.8250000000007</v>
      </c>
      <c r="U14" s="9">
        <v>9097.8539999999994</v>
      </c>
      <c r="V14" s="9">
        <v>9463.2240000000002</v>
      </c>
      <c r="W14" s="9">
        <v>9751.2790000000005</v>
      </c>
      <c r="X14" s="9">
        <v>10137.643</v>
      </c>
      <c r="Y14" s="9">
        <v>10736.066999999999</v>
      </c>
      <c r="Z14" s="9">
        <v>10810.705</v>
      </c>
      <c r="AA14" s="9">
        <v>11254.825000000001</v>
      </c>
      <c r="AB14" s="9">
        <v>12075.12</v>
      </c>
      <c r="AC14" s="9">
        <v>11753.433999999999</v>
      </c>
      <c r="AD14" s="9">
        <v>11868.862999999999</v>
      </c>
      <c r="AE14" s="9">
        <v>12124.447</v>
      </c>
      <c r="AF14" s="9">
        <v>12047.231</v>
      </c>
      <c r="AG14" s="9">
        <v>12174.216</v>
      </c>
    </row>
    <row r="15" spans="1:33" ht="13">
      <c r="A15" s="6" t="s">
        <v>51</v>
      </c>
      <c r="B15" s="7" t="s">
        <v>91</v>
      </c>
      <c r="C15" s="5" t="s">
        <v>43</v>
      </c>
      <c r="D15" s="8" t="s">
        <v>46</v>
      </c>
      <c r="E15" s="8" t="s">
        <v>46</v>
      </c>
      <c r="F15" s="8" t="s">
        <v>46</v>
      </c>
      <c r="G15" s="8" t="s">
        <v>46</v>
      </c>
      <c r="H15" s="8" t="s">
        <v>46</v>
      </c>
      <c r="I15" s="8" t="s">
        <v>46</v>
      </c>
      <c r="J15" s="8" t="s">
        <v>46</v>
      </c>
      <c r="K15" s="8" t="s">
        <v>46</v>
      </c>
      <c r="L15" s="8" t="s">
        <v>46</v>
      </c>
      <c r="M15" s="8" t="s">
        <v>46</v>
      </c>
      <c r="N15" s="8" t="s">
        <v>46</v>
      </c>
      <c r="O15" s="8" t="s">
        <v>46</v>
      </c>
      <c r="P15" s="8" t="s">
        <v>46</v>
      </c>
      <c r="Q15" s="8" t="s">
        <v>46</v>
      </c>
      <c r="R15" s="8">
        <v>651.55700000000002</v>
      </c>
      <c r="S15" s="8">
        <v>588.71799999999996</v>
      </c>
      <c r="T15" s="8">
        <v>520.48900000000003</v>
      </c>
      <c r="U15" s="8">
        <v>521.12300000000005</v>
      </c>
      <c r="V15" s="8">
        <v>596.45100000000002</v>
      </c>
      <c r="W15" s="8">
        <v>638.44200000000001</v>
      </c>
      <c r="X15" s="8">
        <v>710.90800000000002</v>
      </c>
      <c r="Y15" s="8">
        <v>741.91399999999999</v>
      </c>
      <c r="Z15" s="8">
        <v>849.24400000000003</v>
      </c>
      <c r="AA15" s="8">
        <v>941.14400000000001</v>
      </c>
      <c r="AB15" s="8">
        <v>911.66200000000003</v>
      </c>
      <c r="AC15" s="8">
        <v>864.22699999999998</v>
      </c>
      <c r="AD15" s="8">
        <v>855.07399999999996</v>
      </c>
      <c r="AE15" s="8">
        <v>893.13199999999995</v>
      </c>
      <c r="AF15" s="8">
        <v>927.68600000000004</v>
      </c>
      <c r="AG15" s="8">
        <v>1001.061</v>
      </c>
    </row>
    <row r="16" spans="1:33" ht="13">
      <c r="A16" s="6" t="s">
        <v>52</v>
      </c>
      <c r="B16" s="7" t="s">
        <v>91</v>
      </c>
      <c r="C16" s="5" t="s">
        <v>43</v>
      </c>
      <c r="D16" s="9" t="s">
        <v>46</v>
      </c>
      <c r="E16" s="9" t="s">
        <v>46</v>
      </c>
      <c r="F16" s="9" t="s">
        <v>46</v>
      </c>
      <c r="G16" s="9" t="s">
        <v>46</v>
      </c>
      <c r="H16" s="9" t="s">
        <v>46</v>
      </c>
      <c r="I16" s="9" t="s">
        <v>46</v>
      </c>
      <c r="J16" s="9" t="s">
        <v>46</v>
      </c>
      <c r="K16" s="9" t="s">
        <v>46</v>
      </c>
      <c r="L16" s="9" t="s">
        <v>46</v>
      </c>
      <c r="M16" s="9" t="s">
        <v>46</v>
      </c>
      <c r="N16" s="9">
        <v>4569.07</v>
      </c>
      <c r="O16" s="9">
        <v>4791.93</v>
      </c>
      <c r="P16" s="9">
        <v>4788.9870000000001</v>
      </c>
      <c r="Q16" s="9">
        <v>4912.7749999999996</v>
      </c>
      <c r="R16" s="9">
        <v>5096.0209999999997</v>
      </c>
      <c r="S16" s="9">
        <v>5343.1210000000001</v>
      </c>
      <c r="T16" s="9">
        <v>5694.46</v>
      </c>
      <c r="U16" s="9">
        <v>6149.1490000000003</v>
      </c>
      <c r="V16" s="9">
        <v>6718.3029999999999</v>
      </c>
      <c r="W16" s="9">
        <v>7080.8779999999997</v>
      </c>
      <c r="X16" s="9">
        <v>7473.933</v>
      </c>
      <c r="Y16" s="9">
        <v>7665.6210000000001</v>
      </c>
      <c r="Z16" s="9">
        <v>7770.7879999999996</v>
      </c>
      <c r="AA16" s="9">
        <v>8109.2759999999998</v>
      </c>
      <c r="AB16" s="9">
        <v>8189.6329999999998</v>
      </c>
      <c r="AC16" s="9">
        <v>8514.9689999999991</v>
      </c>
      <c r="AD16" s="9">
        <v>8844.9860000000008</v>
      </c>
      <c r="AE16" s="9">
        <v>9101.5310000000009</v>
      </c>
      <c r="AF16" s="9">
        <v>9421.9110000000001</v>
      </c>
      <c r="AG16" s="9">
        <v>9323.1329999999998</v>
      </c>
    </row>
    <row r="17" spans="1:33" ht="13">
      <c r="A17" s="6" t="s">
        <v>53</v>
      </c>
      <c r="B17" s="7" t="s">
        <v>91</v>
      </c>
      <c r="C17" s="5" t="s">
        <v>43</v>
      </c>
      <c r="D17" s="8">
        <v>64344.752999999997</v>
      </c>
      <c r="E17" s="8" t="s">
        <v>46</v>
      </c>
      <c r="F17" s="8" t="s">
        <v>46</v>
      </c>
      <c r="G17" s="8" t="s">
        <v>46</v>
      </c>
      <c r="H17" s="8" t="s">
        <v>46</v>
      </c>
      <c r="I17" s="8">
        <v>76226.399999999994</v>
      </c>
      <c r="J17" s="8">
        <v>78186.891000000003</v>
      </c>
      <c r="K17" s="8">
        <v>81630.205000000002</v>
      </c>
      <c r="L17" s="8">
        <v>84464.312999999995</v>
      </c>
      <c r="M17" s="8">
        <v>85747.342000000004</v>
      </c>
      <c r="N17" s="8">
        <v>87170.884999999995</v>
      </c>
      <c r="O17" s="8">
        <v>87865.718999999997</v>
      </c>
      <c r="P17" s="8">
        <v>88296.201000000001</v>
      </c>
      <c r="Q17" s="8">
        <v>89631.797000000006</v>
      </c>
      <c r="R17" s="8">
        <v>91165.388000000006</v>
      </c>
      <c r="S17" s="8">
        <v>92476.588000000003</v>
      </c>
      <c r="T17" s="8">
        <v>94587.456000000006</v>
      </c>
      <c r="U17" s="8">
        <v>98226.046000000002</v>
      </c>
      <c r="V17" s="8">
        <v>101263.125</v>
      </c>
      <c r="W17" s="8">
        <v>104189.74</v>
      </c>
      <c r="X17" s="8">
        <v>105493.33500000001</v>
      </c>
      <c r="Y17" s="8">
        <v>107898.47100000001</v>
      </c>
      <c r="Z17" s="8">
        <v>108675.864</v>
      </c>
      <c r="AA17" s="8">
        <v>109368.795</v>
      </c>
      <c r="AB17" s="8">
        <v>113135.75</v>
      </c>
      <c r="AC17" s="8">
        <v>114410.246</v>
      </c>
      <c r="AD17" s="8">
        <v>116853.329</v>
      </c>
      <c r="AE17" s="8">
        <v>119012.15300000001</v>
      </c>
      <c r="AF17" s="8">
        <v>121779.167</v>
      </c>
      <c r="AG17" s="8">
        <v>125210.87699999999</v>
      </c>
    </row>
    <row r="18" spans="1:33" ht="13">
      <c r="A18" s="6" t="s">
        <v>54</v>
      </c>
      <c r="B18" s="7" t="s">
        <v>91</v>
      </c>
      <c r="C18" s="5" t="s">
        <v>43</v>
      </c>
      <c r="D18" s="9">
        <v>77328.067999999999</v>
      </c>
      <c r="E18" s="9">
        <v>77930.248999999996</v>
      </c>
      <c r="F18" s="9">
        <v>78695.342999999993</v>
      </c>
      <c r="G18" s="9">
        <v>83327.127999999997</v>
      </c>
      <c r="H18" s="9">
        <v>78938.036999999997</v>
      </c>
      <c r="I18" s="9">
        <v>82538.62</v>
      </c>
      <c r="J18" s="9" t="s">
        <v>46</v>
      </c>
      <c r="K18" s="9">
        <v>113633.268</v>
      </c>
      <c r="L18" s="9">
        <v>112317.677</v>
      </c>
      <c r="M18" s="9">
        <v>118578.981</v>
      </c>
      <c r="N18" s="9">
        <v>121061.22100000001</v>
      </c>
      <c r="O18" s="9">
        <v>123802.254</v>
      </c>
      <c r="P18" s="9">
        <v>123655.027</v>
      </c>
      <c r="Q18" s="9">
        <v>124958.27099999999</v>
      </c>
      <c r="R18" s="9">
        <v>128469.84699999999</v>
      </c>
      <c r="S18" s="9">
        <v>128724.69100000001</v>
      </c>
      <c r="T18" s="9">
        <v>129510.822</v>
      </c>
      <c r="U18" s="9">
        <v>130915.357</v>
      </c>
      <c r="V18" s="9">
        <v>131541.60500000001</v>
      </c>
      <c r="W18" s="9">
        <v>129040.564</v>
      </c>
      <c r="X18" s="9">
        <v>128224.88800000001</v>
      </c>
      <c r="Y18" s="9">
        <v>131730.435</v>
      </c>
      <c r="Z18" s="9">
        <v>132346.82</v>
      </c>
      <c r="AA18" s="9">
        <v>135917.77100000001</v>
      </c>
      <c r="AB18" s="9">
        <v>157520.15299999999</v>
      </c>
      <c r="AC18" s="9">
        <v>162093.24400000001</v>
      </c>
      <c r="AD18" s="9">
        <v>165396.557</v>
      </c>
      <c r="AE18" s="9">
        <v>166754.579</v>
      </c>
      <c r="AF18" s="9">
        <v>171836.913</v>
      </c>
      <c r="AG18" s="9">
        <v>175460.671</v>
      </c>
    </row>
    <row r="19" spans="1:33" ht="13">
      <c r="A19" s="6" t="s">
        <v>55</v>
      </c>
      <c r="B19" s="7" t="s">
        <v>91</v>
      </c>
      <c r="C19" s="5" t="s">
        <v>43</v>
      </c>
      <c r="D19" s="8" t="s">
        <v>46</v>
      </c>
      <c r="E19" s="8" t="s">
        <v>46</v>
      </c>
      <c r="F19" s="8" t="s">
        <v>46</v>
      </c>
      <c r="G19" s="8" t="s">
        <v>46</v>
      </c>
      <c r="H19" s="8" t="s">
        <v>46</v>
      </c>
      <c r="I19" s="8" t="s">
        <v>46</v>
      </c>
      <c r="J19" s="8" t="s">
        <v>46</v>
      </c>
      <c r="K19" s="8" t="s">
        <v>46</v>
      </c>
      <c r="L19" s="8" t="s">
        <v>46</v>
      </c>
      <c r="M19" s="8" t="s">
        <v>46</v>
      </c>
      <c r="N19" s="8" t="s">
        <v>46</v>
      </c>
      <c r="O19" s="8" t="s">
        <v>46</v>
      </c>
      <c r="P19" s="8" t="s">
        <v>46</v>
      </c>
      <c r="Q19" s="8" t="s">
        <v>46</v>
      </c>
      <c r="R19" s="8" t="s">
        <v>46</v>
      </c>
      <c r="S19" s="8" t="s">
        <v>46</v>
      </c>
      <c r="T19" s="8" t="s">
        <v>46</v>
      </c>
      <c r="U19" s="8" t="s">
        <v>46</v>
      </c>
      <c r="V19" s="8" t="s">
        <v>46</v>
      </c>
      <c r="W19" s="8" t="s">
        <v>46</v>
      </c>
      <c r="X19" s="8" t="s">
        <v>46</v>
      </c>
      <c r="Y19" s="8" t="s">
        <v>46</v>
      </c>
      <c r="Z19" s="8" t="s">
        <v>46</v>
      </c>
      <c r="AA19" s="8" t="s">
        <v>46</v>
      </c>
      <c r="AB19" s="8">
        <v>12578.513000000001</v>
      </c>
      <c r="AC19" s="8">
        <v>12004.521000000001</v>
      </c>
      <c r="AD19" s="8">
        <v>9137.5810000000001</v>
      </c>
      <c r="AE19" s="8">
        <v>9151.4339999999993</v>
      </c>
      <c r="AF19" s="8">
        <v>8182.8540000000003</v>
      </c>
      <c r="AG19" s="8">
        <v>7148.3519999999999</v>
      </c>
    </row>
    <row r="20" spans="1:33" ht="13">
      <c r="A20" s="6" t="s">
        <v>56</v>
      </c>
      <c r="B20" s="7" t="s">
        <v>91</v>
      </c>
      <c r="C20" s="5" t="s">
        <v>43</v>
      </c>
      <c r="D20" s="9" t="s">
        <v>46</v>
      </c>
      <c r="E20" s="9" t="s">
        <v>46</v>
      </c>
      <c r="F20" s="9" t="s">
        <v>46</v>
      </c>
      <c r="G20" s="9" t="s">
        <v>46</v>
      </c>
      <c r="H20" s="9" t="s">
        <v>46</v>
      </c>
      <c r="I20" s="9" t="s">
        <v>46</v>
      </c>
      <c r="J20" s="9" t="s">
        <v>46</v>
      </c>
      <c r="K20" s="9" t="s">
        <v>46</v>
      </c>
      <c r="L20" s="9" t="s">
        <v>46</v>
      </c>
      <c r="M20" s="9" t="s">
        <v>46</v>
      </c>
      <c r="N20" s="9" t="s">
        <v>46</v>
      </c>
      <c r="O20" s="9" t="s">
        <v>46</v>
      </c>
      <c r="P20" s="9" t="s">
        <v>46</v>
      </c>
      <c r="Q20" s="9">
        <v>4143.3829999999998</v>
      </c>
      <c r="R20" s="9">
        <v>4408.9359999999997</v>
      </c>
      <c r="S20" s="9">
        <v>4412.3249999999998</v>
      </c>
      <c r="T20" s="9">
        <v>4499.5010000000002</v>
      </c>
      <c r="U20" s="9">
        <v>5104.1480000000001</v>
      </c>
      <c r="V20" s="9">
        <v>6047.34</v>
      </c>
      <c r="W20" s="9">
        <v>5972.607</v>
      </c>
      <c r="X20" s="9">
        <v>6261.527</v>
      </c>
      <c r="Y20" s="9">
        <v>6234.6610000000001</v>
      </c>
      <c r="Z20" s="9">
        <v>5949.9059999999999</v>
      </c>
      <c r="AA20" s="9">
        <v>5942.8050000000003</v>
      </c>
      <c r="AB20" s="9">
        <v>5496.4629999999997</v>
      </c>
      <c r="AC20" s="9">
        <v>5668.0469999999996</v>
      </c>
      <c r="AD20" s="9">
        <v>5694.6139999999996</v>
      </c>
      <c r="AE20" s="9">
        <v>5889.6350000000002</v>
      </c>
      <c r="AF20" s="9">
        <v>6145.2870000000003</v>
      </c>
      <c r="AG20" s="9">
        <v>6271.8130000000001</v>
      </c>
    </row>
    <row r="21" spans="1:33" ht="13">
      <c r="A21" s="6" t="s">
        <v>57</v>
      </c>
      <c r="B21" s="7" t="s">
        <v>91</v>
      </c>
      <c r="C21" s="5" t="s">
        <v>43</v>
      </c>
      <c r="D21" s="8" t="s">
        <v>46</v>
      </c>
      <c r="E21" s="8" t="s">
        <v>46</v>
      </c>
      <c r="F21" s="8" t="s">
        <v>46</v>
      </c>
      <c r="G21" s="8" t="s">
        <v>46</v>
      </c>
      <c r="H21" s="8" t="s">
        <v>46</v>
      </c>
      <c r="I21" s="8">
        <v>318.03899999999999</v>
      </c>
      <c r="J21" s="8">
        <v>332.935</v>
      </c>
      <c r="K21" s="8">
        <v>315.81200000000001</v>
      </c>
      <c r="L21" s="8">
        <v>322.04399999999998</v>
      </c>
      <c r="M21" s="8">
        <v>324.98899999999998</v>
      </c>
      <c r="N21" s="8">
        <v>326.5</v>
      </c>
      <c r="O21" s="8">
        <v>337.10700000000003</v>
      </c>
      <c r="P21" s="8">
        <v>343.53500000000003</v>
      </c>
      <c r="Q21" s="8">
        <v>434.197</v>
      </c>
      <c r="R21" s="8">
        <v>500.69200000000001</v>
      </c>
      <c r="S21" s="8">
        <v>501.55900000000003</v>
      </c>
      <c r="T21" s="8">
        <v>517.73699999999997</v>
      </c>
      <c r="U21" s="8">
        <v>547.09900000000005</v>
      </c>
      <c r="V21" s="8">
        <v>502.07299999999998</v>
      </c>
      <c r="W21" s="8">
        <v>504.33800000000002</v>
      </c>
      <c r="X21" s="8">
        <v>515.96100000000001</v>
      </c>
      <c r="Y21" s="8">
        <v>532.09500000000003</v>
      </c>
      <c r="Z21" s="8">
        <v>583.79899999999998</v>
      </c>
      <c r="AA21" s="8">
        <v>589.25800000000004</v>
      </c>
      <c r="AB21" s="8">
        <v>564.10500000000002</v>
      </c>
      <c r="AC21" s="8">
        <v>515.82899999999995</v>
      </c>
      <c r="AD21" s="8">
        <v>481.46</v>
      </c>
      <c r="AE21" s="8">
        <v>490.166</v>
      </c>
      <c r="AF21" s="8">
        <v>517.25900000000001</v>
      </c>
      <c r="AG21" s="8">
        <v>539.35400000000004</v>
      </c>
    </row>
    <row r="22" spans="1:33" ht="13">
      <c r="A22" s="6" t="s">
        <v>58</v>
      </c>
      <c r="B22" s="7" t="s">
        <v>91</v>
      </c>
      <c r="C22" s="5" t="s">
        <v>43</v>
      </c>
      <c r="D22" s="9" t="s">
        <v>46</v>
      </c>
      <c r="E22" s="9" t="s">
        <v>46</v>
      </c>
      <c r="F22" s="9" t="s">
        <v>46</v>
      </c>
      <c r="G22" s="9" t="s">
        <v>46</v>
      </c>
      <c r="H22" s="9" t="s">
        <v>46</v>
      </c>
      <c r="I22" s="9" t="s">
        <v>46</v>
      </c>
      <c r="J22" s="9" t="s">
        <v>46</v>
      </c>
      <c r="K22" s="9" t="s">
        <v>46</v>
      </c>
      <c r="L22" s="9" t="s">
        <v>46</v>
      </c>
      <c r="M22" s="9" t="s">
        <v>46</v>
      </c>
      <c r="N22" s="9" t="s">
        <v>46</v>
      </c>
      <c r="O22" s="9" t="s">
        <v>46</v>
      </c>
      <c r="P22" s="9" t="s">
        <v>46</v>
      </c>
      <c r="Q22" s="9" t="s">
        <v>46</v>
      </c>
      <c r="R22" s="9" t="s">
        <v>46</v>
      </c>
      <c r="S22" s="9" t="s">
        <v>46</v>
      </c>
      <c r="T22" s="9" t="s">
        <v>46</v>
      </c>
      <c r="U22" s="9" t="s">
        <v>46</v>
      </c>
      <c r="V22" s="9" t="s">
        <v>46</v>
      </c>
      <c r="W22" s="9" t="s">
        <v>46</v>
      </c>
      <c r="X22" s="9" t="s">
        <v>46</v>
      </c>
      <c r="Y22" s="9" t="s">
        <v>46</v>
      </c>
      <c r="Z22" s="9" t="s">
        <v>46</v>
      </c>
      <c r="AA22" s="9" t="s">
        <v>46</v>
      </c>
      <c r="AB22" s="9" t="s">
        <v>46</v>
      </c>
      <c r="AC22" s="9" t="s">
        <v>46</v>
      </c>
      <c r="AD22" s="9">
        <v>8137.1940000000004</v>
      </c>
      <c r="AE22" s="9">
        <v>7986.1790000000001</v>
      </c>
      <c r="AF22" s="9">
        <v>7903.5469999999996</v>
      </c>
      <c r="AG22" s="9">
        <v>8076.9859999999999</v>
      </c>
    </row>
    <row r="23" spans="1:33" ht="13">
      <c r="A23" s="6" t="s">
        <v>59</v>
      </c>
      <c r="B23" s="7" t="s">
        <v>91</v>
      </c>
      <c r="C23" s="5" t="s">
        <v>43</v>
      </c>
      <c r="D23" s="8" t="s">
        <v>46</v>
      </c>
      <c r="E23" s="8" t="s">
        <v>46</v>
      </c>
      <c r="F23" s="8" t="s">
        <v>46</v>
      </c>
      <c r="G23" s="8" t="s">
        <v>46</v>
      </c>
      <c r="H23" s="8" t="s">
        <v>46</v>
      </c>
      <c r="I23" s="8" t="s">
        <v>46</v>
      </c>
      <c r="J23" s="8" t="s">
        <v>46</v>
      </c>
      <c r="K23" s="8" t="s">
        <v>46</v>
      </c>
      <c r="L23" s="8" t="s">
        <v>46</v>
      </c>
      <c r="M23" s="8" t="s">
        <v>46</v>
      </c>
      <c r="N23" s="8" t="s">
        <v>46</v>
      </c>
      <c r="O23" s="8" t="s">
        <v>46</v>
      </c>
      <c r="P23" s="8" t="s">
        <v>46</v>
      </c>
      <c r="Q23" s="8" t="s">
        <v>46</v>
      </c>
      <c r="R23" s="8" t="s">
        <v>46</v>
      </c>
      <c r="S23" s="8" t="s">
        <v>46</v>
      </c>
      <c r="T23" s="8" t="s">
        <v>46</v>
      </c>
      <c r="U23" s="8" t="s">
        <v>46</v>
      </c>
      <c r="V23" s="8" t="s">
        <v>46</v>
      </c>
      <c r="W23" s="8" t="s">
        <v>46</v>
      </c>
      <c r="X23" s="8" t="s">
        <v>46</v>
      </c>
      <c r="Y23" s="8">
        <v>6330.8980000000001</v>
      </c>
      <c r="Z23" s="8">
        <v>6547.0339999999997</v>
      </c>
      <c r="AA23" s="8">
        <v>6870.2860000000001</v>
      </c>
      <c r="AB23" s="8">
        <v>6922.8050000000003</v>
      </c>
      <c r="AC23" s="8">
        <v>7541.8549999999996</v>
      </c>
      <c r="AD23" s="8">
        <v>7890.1570000000002</v>
      </c>
      <c r="AE23" s="8">
        <v>8239.7090000000007</v>
      </c>
      <c r="AF23" s="8">
        <v>8694.5619999999999</v>
      </c>
      <c r="AG23" s="8">
        <v>9011.4150000000009</v>
      </c>
    </row>
    <row r="24" spans="1:33" ht="13">
      <c r="A24" s="6" t="s">
        <v>60</v>
      </c>
      <c r="B24" s="7" t="s">
        <v>91</v>
      </c>
      <c r="C24" s="5" t="s">
        <v>43</v>
      </c>
      <c r="D24" s="9" t="s">
        <v>46</v>
      </c>
      <c r="E24" s="9" t="s">
        <v>46</v>
      </c>
      <c r="F24" s="9" t="s">
        <v>46</v>
      </c>
      <c r="G24" s="9" t="s">
        <v>46</v>
      </c>
      <c r="H24" s="9" t="s">
        <v>46</v>
      </c>
      <c r="I24" s="9" t="s">
        <v>46</v>
      </c>
      <c r="J24" s="9" t="s">
        <v>46</v>
      </c>
      <c r="K24" s="9" t="s">
        <v>46</v>
      </c>
      <c r="L24" s="9" t="s">
        <v>46</v>
      </c>
      <c r="M24" s="9" t="s">
        <v>46</v>
      </c>
      <c r="N24" s="9" t="s">
        <v>46</v>
      </c>
      <c r="O24" s="9" t="s">
        <v>46</v>
      </c>
      <c r="P24" s="9" t="s">
        <v>46</v>
      </c>
      <c r="Q24" s="9" t="s">
        <v>46</v>
      </c>
      <c r="R24" s="9" t="s">
        <v>46</v>
      </c>
      <c r="S24" s="9" t="s">
        <v>46</v>
      </c>
      <c r="T24" s="9" t="s">
        <v>46</v>
      </c>
      <c r="U24" s="9" t="s">
        <v>46</v>
      </c>
      <c r="V24" s="9" t="s">
        <v>46</v>
      </c>
      <c r="W24" s="9" t="s">
        <v>46</v>
      </c>
      <c r="X24" s="9" t="s">
        <v>46</v>
      </c>
      <c r="Y24" s="9" t="s">
        <v>46</v>
      </c>
      <c r="Z24" s="9" t="s">
        <v>46</v>
      </c>
      <c r="AA24" s="9" t="s">
        <v>46</v>
      </c>
      <c r="AB24" s="9" t="s">
        <v>46</v>
      </c>
      <c r="AC24" s="9" t="s">
        <v>46</v>
      </c>
      <c r="AD24" s="9" t="s">
        <v>46</v>
      </c>
      <c r="AE24" s="9">
        <v>84856.879000000001</v>
      </c>
      <c r="AF24" s="9">
        <v>82326.281000000003</v>
      </c>
      <c r="AG24" s="9">
        <v>82001.278000000006</v>
      </c>
    </row>
    <row r="25" spans="1:33" ht="13">
      <c r="A25" s="6" t="s">
        <v>61</v>
      </c>
      <c r="B25" s="7" t="s">
        <v>91</v>
      </c>
      <c r="C25" s="5" t="s">
        <v>43</v>
      </c>
      <c r="D25" s="8" t="s">
        <v>46</v>
      </c>
      <c r="E25" s="8" t="s">
        <v>46</v>
      </c>
      <c r="F25" s="8" t="s">
        <v>46</v>
      </c>
      <c r="G25" s="8" t="s">
        <v>46</v>
      </c>
      <c r="H25" s="8" t="s">
        <v>46</v>
      </c>
      <c r="I25" s="8" t="s">
        <v>46</v>
      </c>
      <c r="J25" s="8" t="s">
        <v>46</v>
      </c>
      <c r="K25" s="8" t="s">
        <v>46</v>
      </c>
      <c r="L25" s="8" t="s">
        <v>46</v>
      </c>
      <c r="M25" s="8" t="s">
        <v>46</v>
      </c>
      <c r="N25" s="8">
        <v>148454.516</v>
      </c>
      <c r="O25" s="8">
        <v>149195.25099999999</v>
      </c>
      <c r="P25" s="8">
        <v>156340.9</v>
      </c>
      <c r="Q25" s="8">
        <v>159987.83499999999</v>
      </c>
      <c r="R25" s="8">
        <v>165129.62700000001</v>
      </c>
      <c r="S25" s="8">
        <v>172407.114</v>
      </c>
      <c r="T25" s="8">
        <v>177243.49799999999</v>
      </c>
      <c r="U25" s="8">
        <v>178797.77299999999</v>
      </c>
      <c r="V25" s="8">
        <v>179721.48699999999</v>
      </c>
      <c r="W25" s="8">
        <v>184479.65599999999</v>
      </c>
      <c r="X25" s="8">
        <v>190919.81</v>
      </c>
      <c r="Y25" s="8">
        <v>193271.815</v>
      </c>
      <c r="Z25" s="8">
        <v>201043.01800000001</v>
      </c>
      <c r="AA25" s="8">
        <v>207428.908</v>
      </c>
      <c r="AB25" s="8">
        <v>212722.07399999999</v>
      </c>
      <c r="AC25" s="8">
        <v>228289.073</v>
      </c>
      <c r="AD25" s="8">
        <v>238569.701</v>
      </c>
      <c r="AE25" s="8">
        <v>245629.584</v>
      </c>
      <c r="AF25" s="8">
        <v>248889.53700000001</v>
      </c>
      <c r="AG25" s="8">
        <v>248963.897</v>
      </c>
    </row>
    <row r="26" spans="1:33" ht="13">
      <c r="A26" s="6" t="s">
        <v>63</v>
      </c>
      <c r="B26" s="7" t="s">
        <v>91</v>
      </c>
      <c r="C26" s="5" t="s">
        <v>43</v>
      </c>
      <c r="D26" s="9" t="s">
        <v>46</v>
      </c>
      <c r="E26" s="9" t="s">
        <v>46</v>
      </c>
      <c r="F26" s="9" t="s">
        <v>46</v>
      </c>
      <c r="G26" s="9" t="s">
        <v>46</v>
      </c>
      <c r="H26" s="9" t="s">
        <v>46</v>
      </c>
      <c r="I26" s="9" t="s">
        <v>46</v>
      </c>
      <c r="J26" s="9" t="s">
        <v>46</v>
      </c>
      <c r="K26" s="9" t="s">
        <v>46</v>
      </c>
      <c r="L26" s="9" t="s">
        <v>46</v>
      </c>
      <c r="M26" s="9" t="s">
        <v>46</v>
      </c>
      <c r="N26" s="9" t="s">
        <v>46</v>
      </c>
      <c r="O26" s="9" t="s">
        <v>46</v>
      </c>
      <c r="P26" s="9" t="s">
        <v>46</v>
      </c>
      <c r="Q26" s="9" t="s">
        <v>46</v>
      </c>
      <c r="R26" s="9" t="s">
        <v>46</v>
      </c>
      <c r="S26" s="9" t="s">
        <v>46</v>
      </c>
      <c r="T26" s="9" t="s">
        <v>46</v>
      </c>
      <c r="U26" s="9" t="s">
        <v>46</v>
      </c>
      <c r="V26" s="9" t="s">
        <v>46</v>
      </c>
      <c r="W26" s="9">
        <v>723.95899999999995</v>
      </c>
      <c r="X26" s="9">
        <v>719.11199999999997</v>
      </c>
      <c r="Y26" s="9">
        <v>830.79700000000003</v>
      </c>
      <c r="Z26" s="9">
        <v>882.26</v>
      </c>
      <c r="AA26" s="9">
        <v>841.46699999999998</v>
      </c>
      <c r="AB26" s="9">
        <v>835.952</v>
      </c>
      <c r="AC26" s="9">
        <v>773.91600000000005</v>
      </c>
      <c r="AD26" s="9">
        <v>726.63599999999997</v>
      </c>
      <c r="AE26" s="9">
        <v>697.35900000000004</v>
      </c>
      <c r="AF26" s="9">
        <v>729.78499999999997</v>
      </c>
      <c r="AG26" s="9">
        <v>739.65599999999995</v>
      </c>
    </row>
    <row r="27" spans="1:33" ht="13">
      <c r="A27" s="6" t="s">
        <v>110</v>
      </c>
      <c r="B27" s="7" t="s">
        <v>91</v>
      </c>
      <c r="C27" s="5" t="s">
        <v>43</v>
      </c>
      <c r="D27" s="8" t="s">
        <v>46</v>
      </c>
      <c r="E27" s="8" t="s">
        <v>46</v>
      </c>
      <c r="F27" s="8" t="s">
        <v>46</v>
      </c>
      <c r="G27" s="8" t="s">
        <v>46</v>
      </c>
      <c r="H27" s="8" t="s">
        <v>46</v>
      </c>
      <c r="I27" s="8" t="s">
        <v>46</v>
      </c>
      <c r="J27" s="8" t="s">
        <v>46</v>
      </c>
      <c r="K27" s="8" t="s">
        <v>46</v>
      </c>
      <c r="L27" s="8" t="s">
        <v>46</v>
      </c>
      <c r="M27" s="8" t="s">
        <v>46</v>
      </c>
      <c r="N27" s="8" t="s">
        <v>46</v>
      </c>
      <c r="O27" s="8" t="s">
        <v>46</v>
      </c>
      <c r="P27" s="8" t="s">
        <v>46</v>
      </c>
      <c r="Q27" s="8" t="s">
        <v>46</v>
      </c>
      <c r="R27" s="8" t="s">
        <v>46</v>
      </c>
      <c r="S27" s="8" t="s">
        <v>46</v>
      </c>
      <c r="T27" s="8" t="s">
        <v>46</v>
      </c>
      <c r="U27" s="8" t="s">
        <v>46</v>
      </c>
      <c r="V27" s="8" t="s">
        <v>46</v>
      </c>
      <c r="W27" s="8">
        <v>1268.751</v>
      </c>
      <c r="X27" s="8">
        <v>1394.9269999999999</v>
      </c>
      <c r="Y27" s="8">
        <v>1611.499</v>
      </c>
      <c r="Z27" s="8">
        <v>1776.047</v>
      </c>
      <c r="AA27" s="8">
        <v>1970.7429999999999</v>
      </c>
      <c r="AB27" s="8">
        <v>1960.0989999999999</v>
      </c>
      <c r="AC27" s="8">
        <v>1859.6869999999999</v>
      </c>
      <c r="AD27" s="8">
        <v>1922.9639999999999</v>
      </c>
      <c r="AE27" s="8">
        <v>1823.287</v>
      </c>
      <c r="AF27" s="8">
        <v>1776.1410000000001</v>
      </c>
      <c r="AG27" s="8">
        <v>1826.6590000000001</v>
      </c>
    </row>
    <row r="28" spans="1:33" ht="13">
      <c r="A28" s="6" t="s">
        <v>64</v>
      </c>
      <c r="B28" s="7" t="s">
        <v>91</v>
      </c>
      <c r="C28" s="5" t="s">
        <v>43</v>
      </c>
      <c r="D28" s="9" t="s">
        <v>46</v>
      </c>
      <c r="E28" s="9" t="s">
        <v>46</v>
      </c>
      <c r="F28" s="9" t="s">
        <v>46</v>
      </c>
      <c r="G28" s="9" t="s">
        <v>46</v>
      </c>
      <c r="H28" s="9" t="s">
        <v>46</v>
      </c>
      <c r="I28" s="9" t="s">
        <v>46</v>
      </c>
      <c r="J28" s="9" t="s">
        <v>46</v>
      </c>
      <c r="K28" s="9" t="s">
        <v>46</v>
      </c>
      <c r="L28" s="9" t="s">
        <v>46</v>
      </c>
      <c r="M28" s="9" t="s">
        <v>46</v>
      </c>
      <c r="N28" s="9" t="s">
        <v>46</v>
      </c>
      <c r="O28" s="9" t="s">
        <v>46</v>
      </c>
      <c r="P28" s="9" t="s">
        <v>46</v>
      </c>
      <c r="Q28" s="9" t="s">
        <v>46</v>
      </c>
      <c r="R28" s="9">
        <v>994.48099999999999</v>
      </c>
      <c r="S28" s="9">
        <v>1011.566</v>
      </c>
      <c r="T28" s="9">
        <v>1109.2270000000001</v>
      </c>
      <c r="U28" s="9">
        <v>1213.4090000000001</v>
      </c>
      <c r="V28" s="9">
        <v>1259.952</v>
      </c>
      <c r="W28" s="9">
        <v>1383.328</v>
      </c>
      <c r="X28" s="9">
        <v>1369.9490000000001</v>
      </c>
      <c r="Y28" s="9">
        <v>1336.922</v>
      </c>
      <c r="Z28" s="9">
        <v>1357.1089999999999</v>
      </c>
      <c r="AA28" s="9">
        <v>1492.15</v>
      </c>
      <c r="AB28" s="9">
        <v>1567.579</v>
      </c>
      <c r="AC28" s="9">
        <v>1563.0730000000001</v>
      </c>
      <c r="AD28" s="9">
        <v>1251.1400000000001</v>
      </c>
      <c r="AE28" s="9">
        <v>1323.973</v>
      </c>
      <c r="AF28" s="9">
        <v>1354.998</v>
      </c>
      <c r="AG28" s="9">
        <v>1398.424</v>
      </c>
    </row>
    <row r="29" spans="1:33" ht="13">
      <c r="A29" s="6" t="s">
        <v>65</v>
      </c>
      <c r="B29" s="7" t="s">
        <v>91</v>
      </c>
      <c r="C29" s="5" t="s">
        <v>43</v>
      </c>
      <c r="D29" s="8" t="s">
        <v>46</v>
      </c>
      <c r="E29" s="8" t="s">
        <v>46</v>
      </c>
      <c r="F29" s="8" t="s">
        <v>46</v>
      </c>
      <c r="G29" s="8" t="s">
        <v>46</v>
      </c>
      <c r="H29" s="8" t="s">
        <v>46</v>
      </c>
      <c r="I29" s="8" t="s">
        <v>46</v>
      </c>
      <c r="J29" s="8" t="s">
        <v>46</v>
      </c>
      <c r="K29" s="8" t="s">
        <v>46</v>
      </c>
      <c r="L29" s="8" t="s">
        <v>46</v>
      </c>
      <c r="M29" s="8" t="s">
        <v>46</v>
      </c>
      <c r="N29" s="8" t="s">
        <v>46</v>
      </c>
      <c r="O29" s="8" t="s">
        <v>46</v>
      </c>
      <c r="P29" s="8" t="s">
        <v>46</v>
      </c>
      <c r="Q29" s="8" t="s">
        <v>46</v>
      </c>
      <c r="R29" s="8" t="s">
        <v>46</v>
      </c>
      <c r="S29" s="8" t="s">
        <v>46</v>
      </c>
      <c r="T29" s="8" t="s">
        <v>46</v>
      </c>
      <c r="U29" s="8" t="s">
        <v>46</v>
      </c>
      <c r="V29" s="8">
        <v>24694.995999999999</v>
      </c>
      <c r="W29" s="8">
        <v>26666.36</v>
      </c>
      <c r="X29" s="8">
        <v>26690.001</v>
      </c>
      <c r="Y29" s="8">
        <v>27980.945</v>
      </c>
      <c r="Z29" s="8">
        <v>30356.328000000001</v>
      </c>
      <c r="AA29" s="8">
        <v>31600.464</v>
      </c>
      <c r="AB29" s="8">
        <v>32986.025999999998</v>
      </c>
      <c r="AC29" s="8">
        <v>36867.648999999998</v>
      </c>
      <c r="AD29" s="8">
        <v>37762.173999999999</v>
      </c>
      <c r="AE29" s="8">
        <v>41827.521999999997</v>
      </c>
      <c r="AF29" s="8">
        <v>44021.214999999997</v>
      </c>
      <c r="AG29" s="8">
        <v>46867.245999999999</v>
      </c>
    </row>
    <row r="30" spans="1:33" ht="13">
      <c r="A30" s="6" t="s">
        <v>66</v>
      </c>
      <c r="B30" s="7" t="s">
        <v>91</v>
      </c>
      <c r="C30" s="5" t="s">
        <v>43</v>
      </c>
      <c r="D30" s="9">
        <v>12141.522000000001</v>
      </c>
      <c r="E30" s="9">
        <v>11964.245999999999</v>
      </c>
      <c r="F30" s="9">
        <v>12460.375</v>
      </c>
      <c r="G30" s="9">
        <v>12543.16</v>
      </c>
      <c r="H30" s="9">
        <v>12748.715</v>
      </c>
      <c r="I30" s="9">
        <v>13251.870999999999</v>
      </c>
      <c r="J30" s="9">
        <v>14564.09</v>
      </c>
      <c r="K30" s="9">
        <v>15341.907999999999</v>
      </c>
      <c r="L30" s="9">
        <v>15809.643</v>
      </c>
      <c r="M30" s="9">
        <v>15853.897999999999</v>
      </c>
      <c r="N30" s="9">
        <v>15595.548000000001</v>
      </c>
      <c r="O30" s="9">
        <v>15316.771000000001</v>
      </c>
      <c r="P30" s="9">
        <v>16049.239</v>
      </c>
      <c r="Q30" s="9">
        <v>16635.581999999999</v>
      </c>
      <c r="R30" s="9">
        <v>17044.21</v>
      </c>
      <c r="S30" s="9">
        <v>17723.227999999999</v>
      </c>
      <c r="T30" s="9">
        <v>18797.98</v>
      </c>
      <c r="U30" s="9">
        <v>20336.008999999998</v>
      </c>
      <c r="V30" s="9">
        <v>20369.591</v>
      </c>
      <c r="W30" s="9">
        <v>20766.935000000001</v>
      </c>
      <c r="X30" s="9">
        <v>20098.969000000001</v>
      </c>
      <c r="Y30" s="9">
        <v>27367.927</v>
      </c>
      <c r="Z30" s="9">
        <v>27501.607</v>
      </c>
      <c r="AA30" s="9">
        <v>28818.191999999999</v>
      </c>
      <c r="AB30" s="9">
        <v>30689.100999999999</v>
      </c>
      <c r="AC30" s="9">
        <v>31785.374</v>
      </c>
      <c r="AD30" s="9">
        <v>32638.987000000001</v>
      </c>
      <c r="AE30" s="9">
        <v>33194.097999999998</v>
      </c>
      <c r="AF30" s="9">
        <v>33594.6</v>
      </c>
      <c r="AG30" s="9">
        <v>33389.218999999997</v>
      </c>
    </row>
    <row r="31" spans="1:33" ht="13">
      <c r="A31" s="6" t="s">
        <v>67</v>
      </c>
      <c r="B31" s="7" t="s">
        <v>91</v>
      </c>
      <c r="C31" s="5" t="s">
        <v>43</v>
      </c>
      <c r="D31" s="8" t="s">
        <v>46</v>
      </c>
      <c r="E31" s="8" t="s">
        <v>46</v>
      </c>
      <c r="F31" s="8" t="s">
        <v>46</v>
      </c>
      <c r="G31" s="8" t="s">
        <v>46</v>
      </c>
      <c r="H31" s="8" t="s">
        <v>46</v>
      </c>
      <c r="I31" s="8" t="s">
        <v>46</v>
      </c>
      <c r="J31" s="8" t="s">
        <v>46</v>
      </c>
      <c r="K31" s="8" t="s">
        <v>46</v>
      </c>
      <c r="L31" s="8" t="s">
        <v>46</v>
      </c>
      <c r="M31" s="8" t="s">
        <v>46</v>
      </c>
      <c r="N31" s="8" t="s">
        <v>46</v>
      </c>
      <c r="O31" s="8" t="s">
        <v>46</v>
      </c>
      <c r="P31" s="8" t="s">
        <v>46</v>
      </c>
      <c r="Q31" s="8" t="s">
        <v>46</v>
      </c>
      <c r="R31" s="8" t="s">
        <v>46</v>
      </c>
      <c r="S31" s="8" t="s">
        <v>46</v>
      </c>
      <c r="T31" s="8" t="s">
        <v>46</v>
      </c>
      <c r="U31" s="8" t="s">
        <v>46</v>
      </c>
      <c r="V31" s="8" t="s">
        <v>46</v>
      </c>
      <c r="W31" s="8">
        <v>4300.6790000000001</v>
      </c>
      <c r="X31" s="8">
        <v>4682.8599999999997</v>
      </c>
      <c r="Y31" s="8">
        <v>4921.5039999999999</v>
      </c>
      <c r="Z31" s="8">
        <v>5236.5910000000003</v>
      </c>
      <c r="AA31" s="8" t="s">
        <v>46</v>
      </c>
      <c r="AB31" s="8" t="s">
        <v>46</v>
      </c>
      <c r="AC31" s="8" t="s">
        <v>46</v>
      </c>
      <c r="AD31" s="8" t="s">
        <v>46</v>
      </c>
      <c r="AE31" s="8" t="s">
        <v>46</v>
      </c>
      <c r="AF31" s="8" t="s">
        <v>46</v>
      </c>
      <c r="AG31" s="8" t="s">
        <v>46</v>
      </c>
    </row>
    <row r="32" spans="1:33" ht="13">
      <c r="A32" s="6" t="s">
        <v>68</v>
      </c>
      <c r="B32" s="7" t="s">
        <v>91</v>
      </c>
      <c r="C32" s="5" t="s">
        <v>43</v>
      </c>
      <c r="D32" s="9" t="s">
        <v>46</v>
      </c>
      <c r="E32" s="9" t="s">
        <v>46</v>
      </c>
      <c r="F32" s="9" t="s">
        <v>46</v>
      </c>
      <c r="G32" s="9" t="s">
        <v>46</v>
      </c>
      <c r="H32" s="9" t="s">
        <v>46</v>
      </c>
      <c r="I32" s="9" t="s">
        <v>46</v>
      </c>
      <c r="J32" s="9" t="s">
        <v>46</v>
      </c>
      <c r="K32" s="9" t="s">
        <v>46</v>
      </c>
      <c r="L32" s="9" t="s">
        <v>46</v>
      </c>
      <c r="M32" s="9" t="s">
        <v>46</v>
      </c>
      <c r="N32" s="9" t="s">
        <v>46</v>
      </c>
      <c r="O32" s="9" t="s">
        <v>46</v>
      </c>
      <c r="P32" s="9">
        <v>6679.08</v>
      </c>
      <c r="Q32" s="9">
        <v>7156.0469999999996</v>
      </c>
      <c r="R32" s="9">
        <v>7402.9539999999997</v>
      </c>
      <c r="S32" s="9">
        <v>7642.3</v>
      </c>
      <c r="T32" s="9">
        <v>8082.7030000000004</v>
      </c>
      <c r="U32" s="9">
        <v>8739.7080000000005</v>
      </c>
      <c r="V32" s="9">
        <v>9051.5040000000008</v>
      </c>
      <c r="W32" s="9">
        <v>9133.36</v>
      </c>
      <c r="X32" s="9">
        <v>9406.2790000000005</v>
      </c>
      <c r="Y32" s="9">
        <v>9584.0709999999999</v>
      </c>
      <c r="Z32" s="9">
        <v>10169.911</v>
      </c>
      <c r="AA32" s="9">
        <v>10573.932000000001</v>
      </c>
      <c r="AB32" s="9">
        <v>10740.966</v>
      </c>
      <c r="AC32" s="9">
        <v>10748.933999999999</v>
      </c>
      <c r="AD32" s="9">
        <v>11397.450999999999</v>
      </c>
      <c r="AE32" s="9">
        <v>11632.48</v>
      </c>
      <c r="AF32" s="9">
        <v>11919.123</v>
      </c>
      <c r="AG32" s="9">
        <v>12544.718999999999</v>
      </c>
    </row>
    <row r="33" spans="1:33" ht="13">
      <c r="A33" s="6" t="s">
        <v>69</v>
      </c>
      <c r="B33" s="7" t="s">
        <v>91</v>
      </c>
      <c r="C33" s="5" t="s">
        <v>43</v>
      </c>
      <c r="D33" s="8" t="s">
        <v>46</v>
      </c>
      <c r="E33" s="8" t="s">
        <v>46</v>
      </c>
      <c r="F33" s="8" t="s">
        <v>46</v>
      </c>
      <c r="G33" s="8" t="s">
        <v>46</v>
      </c>
      <c r="H33" s="8" t="s">
        <v>46</v>
      </c>
      <c r="I33" s="8" t="s">
        <v>46</v>
      </c>
      <c r="J33" s="8" t="s">
        <v>46</v>
      </c>
      <c r="K33" s="8" t="s">
        <v>46</v>
      </c>
      <c r="L33" s="8" t="s">
        <v>46</v>
      </c>
      <c r="M33" s="8" t="s">
        <v>46</v>
      </c>
      <c r="N33" s="8" t="s">
        <v>46</v>
      </c>
      <c r="O33" s="8" t="s">
        <v>46</v>
      </c>
      <c r="P33" s="8" t="s">
        <v>46</v>
      </c>
      <c r="Q33" s="8" t="s">
        <v>46</v>
      </c>
      <c r="R33" s="8" t="s">
        <v>46</v>
      </c>
      <c r="S33" s="8" t="s">
        <v>46</v>
      </c>
      <c r="T33" s="8" t="s">
        <v>46</v>
      </c>
      <c r="U33" s="8">
        <v>15586.279</v>
      </c>
      <c r="V33" s="8">
        <v>15126.791999999999</v>
      </c>
      <c r="W33" s="8">
        <v>15234.732</v>
      </c>
      <c r="X33" s="8">
        <v>15997.021000000001</v>
      </c>
      <c r="Y33" s="8">
        <v>17193.25</v>
      </c>
      <c r="Z33" s="8">
        <v>19516.857</v>
      </c>
      <c r="AA33" s="8">
        <v>23488.112000000001</v>
      </c>
      <c r="AB33" s="8">
        <v>25114.453000000001</v>
      </c>
      <c r="AC33" s="8">
        <v>25150.475999999999</v>
      </c>
      <c r="AD33" s="8">
        <v>25056.382000000001</v>
      </c>
      <c r="AE33" s="8">
        <v>25825.982</v>
      </c>
      <c r="AF33" s="8">
        <v>26929.710999999999</v>
      </c>
      <c r="AG33" s="8">
        <v>27272.255000000001</v>
      </c>
    </row>
    <row r="34" spans="1:33" ht="13">
      <c r="A34" s="6" t="s">
        <v>70</v>
      </c>
      <c r="B34" s="7" t="s">
        <v>91</v>
      </c>
      <c r="C34" s="5" t="s">
        <v>43</v>
      </c>
      <c r="D34" s="9" t="s">
        <v>46</v>
      </c>
      <c r="E34" s="9" t="s">
        <v>46</v>
      </c>
      <c r="F34" s="9" t="s">
        <v>46</v>
      </c>
      <c r="G34" s="9" t="s">
        <v>46</v>
      </c>
      <c r="H34" s="9" t="s">
        <v>46</v>
      </c>
      <c r="I34" s="9" t="s">
        <v>46</v>
      </c>
      <c r="J34" s="9" t="s">
        <v>46</v>
      </c>
      <c r="K34" s="9" t="s">
        <v>46</v>
      </c>
      <c r="L34" s="9" t="s">
        <v>46</v>
      </c>
      <c r="M34" s="9" t="s">
        <v>46</v>
      </c>
      <c r="N34" s="9" t="s">
        <v>46</v>
      </c>
      <c r="O34" s="9" t="s">
        <v>46</v>
      </c>
      <c r="P34" s="9" t="s">
        <v>46</v>
      </c>
      <c r="Q34" s="9" t="s">
        <v>46</v>
      </c>
      <c r="R34" s="9" t="s">
        <v>46</v>
      </c>
      <c r="S34" s="9">
        <v>10711.842000000001</v>
      </c>
      <c r="T34" s="9">
        <v>10869.558999999999</v>
      </c>
      <c r="U34" s="9">
        <v>11473.788</v>
      </c>
      <c r="V34" s="9">
        <v>11668.263999999999</v>
      </c>
      <c r="W34" s="9">
        <v>12349.974</v>
      </c>
      <c r="X34" s="9">
        <v>12838.096</v>
      </c>
      <c r="Y34" s="9">
        <v>12208.89</v>
      </c>
      <c r="Z34" s="9">
        <v>12347.906000000001</v>
      </c>
      <c r="AA34" s="9">
        <v>12615.597</v>
      </c>
      <c r="AB34" s="9">
        <v>13312.183000000001</v>
      </c>
      <c r="AC34" s="9">
        <v>13480.865</v>
      </c>
      <c r="AD34" s="9">
        <v>12765.375</v>
      </c>
      <c r="AE34" s="9">
        <v>11914.431</v>
      </c>
      <c r="AF34" s="9">
        <v>11911.967000000001</v>
      </c>
      <c r="AG34" s="9">
        <v>11796.406999999999</v>
      </c>
    </row>
    <row r="35" spans="1:33" ht="13">
      <c r="A35" s="6" t="s">
        <v>71</v>
      </c>
      <c r="B35" s="7" t="s">
        <v>91</v>
      </c>
      <c r="C35" s="5" t="s">
        <v>43</v>
      </c>
      <c r="D35" s="8" t="s">
        <v>46</v>
      </c>
      <c r="E35" s="8" t="s">
        <v>46</v>
      </c>
      <c r="F35" s="8" t="s">
        <v>46</v>
      </c>
      <c r="G35" s="8" t="s">
        <v>46</v>
      </c>
      <c r="H35" s="8" t="s">
        <v>46</v>
      </c>
      <c r="I35" s="8" t="s">
        <v>46</v>
      </c>
      <c r="J35" s="8" t="s">
        <v>46</v>
      </c>
      <c r="K35" s="8" t="s">
        <v>46</v>
      </c>
      <c r="L35" s="8" t="s">
        <v>46</v>
      </c>
      <c r="M35" s="8" t="s">
        <v>46</v>
      </c>
      <c r="N35" s="8" t="s">
        <v>46</v>
      </c>
      <c r="O35" s="8" t="s">
        <v>46</v>
      </c>
      <c r="P35" s="8" t="s">
        <v>46</v>
      </c>
      <c r="Q35" s="8" t="s">
        <v>46</v>
      </c>
      <c r="R35" s="8" t="s">
        <v>46</v>
      </c>
      <c r="S35" s="8" t="s">
        <v>46</v>
      </c>
      <c r="T35" s="8" t="s">
        <v>46</v>
      </c>
      <c r="U35" s="8" t="s">
        <v>46</v>
      </c>
      <c r="V35" s="8" t="s">
        <v>46</v>
      </c>
      <c r="W35" s="8">
        <v>2541.1190000000001</v>
      </c>
      <c r="X35" s="8">
        <v>2775.6590000000001</v>
      </c>
      <c r="Y35" s="8">
        <v>2682.46</v>
      </c>
      <c r="Z35" s="8">
        <v>3275.3359999999998</v>
      </c>
      <c r="AA35" s="8">
        <v>3646.4229999999998</v>
      </c>
      <c r="AB35" s="8">
        <v>3928.9560000000001</v>
      </c>
      <c r="AC35" s="8">
        <v>3856.6970000000001</v>
      </c>
      <c r="AD35" s="8">
        <v>4084.1329999999998</v>
      </c>
      <c r="AE35" s="8">
        <v>4350.3530000000001</v>
      </c>
      <c r="AF35" s="8">
        <v>4514.0140000000001</v>
      </c>
      <c r="AG35" s="8">
        <v>4591.5919999999996</v>
      </c>
    </row>
    <row r="36" spans="1:33" ht="13">
      <c r="A36" s="6" t="s">
        <v>72</v>
      </c>
      <c r="B36" s="7" t="s">
        <v>91</v>
      </c>
      <c r="C36" s="5" t="s">
        <v>43</v>
      </c>
      <c r="D36" s="9" t="s">
        <v>46</v>
      </c>
      <c r="E36" s="9" t="s">
        <v>46</v>
      </c>
      <c r="F36" s="9" t="s">
        <v>46</v>
      </c>
      <c r="G36" s="9" t="s">
        <v>46</v>
      </c>
      <c r="H36" s="9" t="s">
        <v>46</v>
      </c>
      <c r="I36" s="9" t="s">
        <v>46</v>
      </c>
      <c r="J36" s="9" t="s">
        <v>46</v>
      </c>
      <c r="K36" s="9" t="s">
        <v>46</v>
      </c>
      <c r="L36" s="9" t="s">
        <v>46</v>
      </c>
      <c r="M36" s="9" t="s">
        <v>46</v>
      </c>
      <c r="N36" s="9" t="s">
        <v>46</v>
      </c>
      <c r="O36" s="9" t="s">
        <v>46</v>
      </c>
      <c r="P36" s="9" t="s">
        <v>46</v>
      </c>
      <c r="Q36" s="9" t="s">
        <v>46</v>
      </c>
      <c r="R36" s="9" t="s">
        <v>46</v>
      </c>
      <c r="S36" s="9" t="s">
        <v>46</v>
      </c>
      <c r="T36" s="9" t="s">
        <v>46</v>
      </c>
      <c r="U36" s="9">
        <v>1633.2460000000001</v>
      </c>
      <c r="V36" s="9">
        <v>1694.2670000000001</v>
      </c>
      <c r="W36" s="9">
        <v>1743.4449999999999</v>
      </c>
      <c r="X36" s="9">
        <v>1805.4839999999999</v>
      </c>
      <c r="Y36" s="9">
        <v>1866.4559999999999</v>
      </c>
      <c r="Z36" s="9">
        <v>1883.598</v>
      </c>
      <c r="AA36" s="9">
        <v>2154.3470000000002</v>
      </c>
      <c r="AB36" s="9">
        <v>2157.9540000000002</v>
      </c>
      <c r="AC36" s="9">
        <v>2201.2460000000001</v>
      </c>
      <c r="AD36" s="9">
        <v>2222.6190000000001</v>
      </c>
      <c r="AE36" s="9">
        <v>2176.2370000000001</v>
      </c>
      <c r="AF36" s="9">
        <v>2173.0120000000002</v>
      </c>
      <c r="AG36" s="9">
        <v>2160.2779999999998</v>
      </c>
    </row>
    <row r="37" spans="1:33" ht="13">
      <c r="A37" s="6" t="s">
        <v>73</v>
      </c>
      <c r="B37" s="7" t="s">
        <v>91</v>
      </c>
      <c r="C37" s="5" t="s">
        <v>43</v>
      </c>
      <c r="D37" s="8" t="s">
        <v>46</v>
      </c>
      <c r="E37" s="8" t="s">
        <v>46</v>
      </c>
      <c r="F37" s="8" t="s">
        <v>46</v>
      </c>
      <c r="G37" s="8" t="s">
        <v>46</v>
      </c>
      <c r="H37" s="8" t="s">
        <v>46</v>
      </c>
      <c r="I37" s="8" t="s">
        <v>46</v>
      </c>
      <c r="J37" s="8">
        <v>33262.885000000002</v>
      </c>
      <c r="K37" s="8">
        <v>35461.572999999997</v>
      </c>
      <c r="L37" s="8">
        <v>36427.938000000002</v>
      </c>
      <c r="M37" s="8">
        <v>36322.462</v>
      </c>
      <c r="N37" s="8">
        <v>35730.870000000003</v>
      </c>
      <c r="O37" s="8">
        <v>36584.542999999998</v>
      </c>
      <c r="P37" s="8">
        <v>36845.894999999997</v>
      </c>
      <c r="Q37" s="8">
        <v>37990.737999999998</v>
      </c>
      <c r="R37" s="8">
        <v>39318.173999999999</v>
      </c>
      <c r="S37" s="8">
        <v>40060.04</v>
      </c>
      <c r="T37" s="8">
        <v>41270.419000000002</v>
      </c>
      <c r="U37" s="8">
        <v>42132.311000000002</v>
      </c>
      <c r="V37" s="8">
        <v>40971.803999999996</v>
      </c>
      <c r="W37" s="8">
        <v>43148.417000000001</v>
      </c>
      <c r="X37" s="8">
        <v>45446.63</v>
      </c>
      <c r="Y37" s="8">
        <v>48496.930999999997</v>
      </c>
      <c r="Z37" s="8">
        <v>51297.96</v>
      </c>
      <c r="AA37" s="8">
        <v>56646.296999999999</v>
      </c>
      <c r="AB37" s="8">
        <v>59637.832000000002</v>
      </c>
      <c r="AC37" s="8">
        <v>59071.095000000001</v>
      </c>
      <c r="AD37" s="8">
        <v>59666.040999999997</v>
      </c>
      <c r="AE37" s="8">
        <v>57506.839</v>
      </c>
      <c r="AF37" s="8">
        <v>55401.000999999997</v>
      </c>
      <c r="AG37" s="8">
        <v>56031.389000000003</v>
      </c>
    </row>
    <row r="38" spans="1:33" ht="13">
      <c r="A38" s="6" t="s">
        <v>74</v>
      </c>
      <c r="B38" s="7" t="s">
        <v>91</v>
      </c>
      <c r="C38" s="5" t="s">
        <v>43</v>
      </c>
      <c r="D38" s="9" t="s">
        <v>46</v>
      </c>
      <c r="E38" s="9" t="s">
        <v>46</v>
      </c>
      <c r="F38" s="9" t="s">
        <v>46</v>
      </c>
      <c r="G38" s="9" t="s">
        <v>46</v>
      </c>
      <c r="H38" s="9" t="s">
        <v>46</v>
      </c>
      <c r="I38" s="9" t="s">
        <v>46</v>
      </c>
      <c r="J38" s="9" t="s">
        <v>46</v>
      </c>
      <c r="K38" s="9" t="s">
        <v>46</v>
      </c>
      <c r="L38" s="9" t="s">
        <v>46</v>
      </c>
      <c r="M38" s="9" t="s">
        <v>46</v>
      </c>
      <c r="N38" s="9" t="s">
        <v>46</v>
      </c>
      <c r="O38" s="9" t="s">
        <v>46</v>
      </c>
      <c r="P38" s="9" t="s">
        <v>46</v>
      </c>
      <c r="Q38" s="9" t="s">
        <v>46</v>
      </c>
      <c r="R38" s="9" t="s">
        <v>46</v>
      </c>
      <c r="S38" s="9" t="s">
        <v>46</v>
      </c>
      <c r="T38" s="9">
        <v>14870.963</v>
      </c>
      <c r="U38" s="9">
        <v>15449.751</v>
      </c>
      <c r="V38" s="9">
        <v>16247.388999999999</v>
      </c>
      <c r="W38" s="9">
        <v>16317.206</v>
      </c>
      <c r="X38" s="9">
        <v>16620.302</v>
      </c>
      <c r="Y38" s="9">
        <v>17376.401999999998</v>
      </c>
      <c r="Z38" s="9">
        <v>17771.876</v>
      </c>
      <c r="AA38" s="9">
        <v>18243.478999999999</v>
      </c>
      <c r="AB38" s="9">
        <v>18626.62</v>
      </c>
      <c r="AC38" s="9">
        <v>18878.941999999999</v>
      </c>
      <c r="AD38" s="9">
        <v>19430.949000000001</v>
      </c>
      <c r="AE38" s="9">
        <v>19807.381000000001</v>
      </c>
      <c r="AF38" s="9">
        <v>20181.893</v>
      </c>
      <c r="AG38" s="9">
        <v>20991.627</v>
      </c>
    </row>
    <row r="39" spans="1:33" ht="13">
      <c r="A39" s="6" t="s">
        <v>75</v>
      </c>
      <c r="B39" s="7" t="s">
        <v>91</v>
      </c>
      <c r="C39" s="5" t="s">
        <v>43</v>
      </c>
      <c r="D39" s="8" t="s">
        <v>46</v>
      </c>
      <c r="E39" s="8" t="s">
        <v>46</v>
      </c>
      <c r="F39" s="8" t="s">
        <v>46</v>
      </c>
      <c r="G39" s="8" t="s">
        <v>46</v>
      </c>
      <c r="H39" s="8" t="s">
        <v>46</v>
      </c>
      <c r="I39" s="8" t="s">
        <v>46</v>
      </c>
      <c r="J39" s="8" t="s">
        <v>46</v>
      </c>
      <c r="K39" s="8" t="s">
        <v>46</v>
      </c>
      <c r="L39" s="8" t="s">
        <v>46</v>
      </c>
      <c r="M39" s="8" t="s">
        <v>46</v>
      </c>
      <c r="N39" s="8">
        <v>8905.2900000000009</v>
      </c>
      <c r="O39" s="8">
        <v>9581.7450000000008</v>
      </c>
      <c r="P39" s="8">
        <v>9741.6380000000008</v>
      </c>
      <c r="Q39" s="8">
        <v>10105.625</v>
      </c>
      <c r="R39" s="8">
        <v>10501.776</v>
      </c>
      <c r="S39" s="8">
        <v>10798.007</v>
      </c>
      <c r="T39" s="8">
        <v>11674.585999999999</v>
      </c>
      <c r="U39" s="8">
        <v>12451.833000000001</v>
      </c>
      <c r="V39" s="8">
        <v>13020.948</v>
      </c>
      <c r="W39" s="8">
        <v>13194.163</v>
      </c>
      <c r="X39" s="8">
        <v>13657.927</v>
      </c>
      <c r="Y39" s="8">
        <v>13250.232</v>
      </c>
      <c r="Z39" s="8">
        <v>13663.441999999999</v>
      </c>
      <c r="AA39" s="8">
        <v>14258.201999999999</v>
      </c>
      <c r="AB39" s="8">
        <v>14947.976000000001</v>
      </c>
      <c r="AC39" s="8">
        <v>15158.463</v>
      </c>
      <c r="AD39" s="8">
        <v>15485.683999999999</v>
      </c>
      <c r="AE39" s="8">
        <v>16642.976999999999</v>
      </c>
      <c r="AF39" s="8">
        <v>17500.123</v>
      </c>
      <c r="AG39" s="8">
        <v>17971.744999999999</v>
      </c>
    </row>
    <row r="40" spans="1:33" ht="13">
      <c r="A40" s="6" t="s">
        <v>77</v>
      </c>
      <c r="B40" s="7" t="s">
        <v>91</v>
      </c>
      <c r="C40" s="5" t="s">
        <v>43</v>
      </c>
      <c r="D40" s="9" t="s">
        <v>46</v>
      </c>
      <c r="E40" s="9" t="s">
        <v>46</v>
      </c>
      <c r="F40" s="9" t="s">
        <v>46</v>
      </c>
      <c r="G40" s="9" t="s">
        <v>46</v>
      </c>
      <c r="H40" s="9" t="s">
        <v>46</v>
      </c>
      <c r="I40" s="9" t="s">
        <v>46</v>
      </c>
      <c r="J40" s="9" t="s">
        <v>46</v>
      </c>
      <c r="K40" s="9" t="s">
        <v>46</v>
      </c>
      <c r="L40" s="9" t="s">
        <v>46</v>
      </c>
      <c r="M40" s="9" t="s">
        <v>46</v>
      </c>
      <c r="N40" s="9" t="s">
        <v>46</v>
      </c>
      <c r="O40" s="9" t="s">
        <v>46</v>
      </c>
      <c r="P40" s="9" t="s">
        <v>46</v>
      </c>
      <c r="Q40" s="9" t="s">
        <v>46</v>
      </c>
      <c r="R40" s="9" t="s">
        <v>46</v>
      </c>
      <c r="S40" s="9" t="s">
        <v>46</v>
      </c>
      <c r="T40" s="9" t="s">
        <v>46</v>
      </c>
      <c r="U40" s="9" t="s">
        <v>46</v>
      </c>
      <c r="V40" s="9" t="s">
        <v>46</v>
      </c>
      <c r="W40" s="9" t="s">
        <v>46</v>
      </c>
      <c r="X40" s="9" t="s">
        <v>46</v>
      </c>
      <c r="Y40" s="9" t="s">
        <v>46</v>
      </c>
      <c r="Z40" s="9" t="s">
        <v>46</v>
      </c>
      <c r="AA40" s="9" t="s">
        <v>46</v>
      </c>
      <c r="AB40" s="9" t="s">
        <v>46</v>
      </c>
      <c r="AC40" s="9" t="s">
        <v>46</v>
      </c>
      <c r="AD40" s="9" t="s">
        <v>46</v>
      </c>
      <c r="AE40" s="9" t="s">
        <v>46</v>
      </c>
      <c r="AF40" s="9">
        <v>115858.837</v>
      </c>
      <c r="AG40" s="9">
        <v>118648.299</v>
      </c>
    </row>
    <row r="41" spans="1:33" ht="13">
      <c r="A41" s="6" t="s">
        <v>78</v>
      </c>
      <c r="B41" s="7" t="s">
        <v>91</v>
      </c>
      <c r="C41" s="5" t="s">
        <v>43</v>
      </c>
      <c r="D41" s="8" t="s">
        <v>46</v>
      </c>
      <c r="E41" s="8" t="s">
        <v>46</v>
      </c>
      <c r="F41" s="8">
        <v>237049.679</v>
      </c>
      <c r="G41" s="8">
        <v>247664.864</v>
      </c>
      <c r="H41" s="8">
        <v>262289.29100000003</v>
      </c>
      <c r="I41" s="8">
        <v>285888.14399999997</v>
      </c>
      <c r="J41" s="8">
        <v>313852.32</v>
      </c>
      <c r="K41" s="8">
        <v>342636.97</v>
      </c>
      <c r="L41" s="8">
        <v>366803.31199999998</v>
      </c>
      <c r="M41" s="8">
        <v>388284.87300000002</v>
      </c>
      <c r="N41" s="8">
        <v>406772.32400000002</v>
      </c>
      <c r="O41" s="8">
        <v>414867.93</v>
      </c>
      <c r="P41" s="8">
        <v>421044.68599999999</v>
      </c>
      <c r="Q41" s="8">
        <v>423735.27500000002</v>
      </c>
      <c r="R41" s="8">
        <v>438739.288</v>
      </c>
      <c r="S41" s="8">
        <v>451954.70500000002</v>
      </c>
      <c r="T41" s="8">
        <v>487120.61800000002</v>
      </c>
      <c r="U41" s="8">
        <v>521771.44900000002</v>
      </c>
      <c r="V41" s="8">
        <v>551262.10900000005</v>
      </c>
      <c r="W41" s="8">
        <v>581464.06799999997</v>
      </c>
      <c r="X41" s="8">
        <v>604466.728</v>
      </c>
      <c r="Y41" s="8">
        <v>622344.63399999996</v>
      </c>
      <c r="Z41" s="8">
        <v>644385.19700000004</v>
      </c>
      <c r="AA41" s="8">
        <v>677602.78799999994</v>
      </c>
      <c r="AB41" s="8">
        <v>724850.91399999999</v>
      </c>
      <c r="AC41" s="8">
        <v>750460.34600000002</v>
      </c>
      <c r="AD41" s="8">
        <v>846054.91700000002</v>
      </c>
      <c r="AE41" s="8">
        <v>865726.93700000003</v>
      </c>
      <c r="AF41" s="8">
        <v>885198.19900000002</v>
      </c>
      <c r="AG41" s="8" t="s">
        <v>46</v>
      </c>
    </row>
    <row r="42" spans="1:33">
      <c r="A42" s="10" t="s">
        <v>128</v>
      </c>
    </row>
    <row r="43" spans="1:33">
      <c r="A43" s="11" t="s">
        <v>79</v>
      </c>
    </row>
    <row r="44" spans="1:33">
      <c r="A44" s="12" t="s">
        <v>82</v>
      </c>
      <c r="B44" s="11" t="s">
        <v>83</v>
      </c>
    </row>
  </sheetData>
  <mergeCells count="9">
    <mergeCell ref="A6:C6"/>
    <mergeCell ref="D6:AG6"/>
    <mergeCell ref="A7:C7"/>
    <mergeCell ref="A3:C3"/>
    <mergeCell ref="D3:AG3"/>
    <mergeCell ref="A4:C4"/>
    <mergeCell ref="D4:AG4"/>
    <mergeCell ref="A5:C5"/>
    <mergeCell ref="D5:AG5"/>
  </mergeCells>
  <hyperlinks>
    <hyperlink ref="A2" r:id="rId1"/>
    <hyperlink ref="A9" r:id="rId2"/>
    <hyperlink ref="C9" r:id="rId3"/>
    <hyperlink ref="A10" r:id="rId4"/>
    <hyperlink ref="C10" r:id="rId5"/>
    <hyperlink ref="A11" r:id="rId6"/>
    <hyperlink ref="C11" r:id="rId7"/>
    <hyperlink ref="A12" r:id="rId8"/>
    <hyperlink ref="C12" r:id="rId9"/>
    <hyperlink ref="A13" r:id="rId10"/>
    <hyperlink ref="C13" r:id="rId11"/>
    <hyperlink ref="A14" r:id="rId12"/>
    <hyperlink ref="C14" r:id="rId13"/>
    <hyperlink ref="A15" r:id="rId14"/>
    <hyperlink ref="C15" r:id="rId15"/>
    <hyperlink ref="A16" r:id="rId16"/>
    <hyperlink ref="C16" r:id="rId17"/>
    <hyperlink ref="A17" r:id="rId18"/>
    <hyperlink ref="C17" r:id="rId19"/>
    <hyperlink ref="A18" r:id="rId20"/>
    <hyperlink ref="C18" r:id="rId21"/>
    <hyperlink ref="A19" r:id="rId22"/>
    <hyperlink ref="C19" r:id="rId23"/>
    <hyperlink ref="A20" r:id="rId24"/>
    <hyperlink ref="C20" r:id="rId25"/>
    <hyperlink ref="A21" r:id="rId26"/>
    <hyperlink ref="C21" r:id="rId27"/>
    <hyperlink ref="A22" r:id="rId28"/>
    <hyperlink ref="C22" r:id="rId29"/>
    <hyperlink ref="A23" r:id="rId30"/>
    <hyperlink ref="C23" r:id="rId31"/>
    <hyperlink ref="A24" r:id="rId32"/>
    <hyperlink ref="C24" r:id="rId33"/>
    <hyperlink ref="A25" r:id="rId34"/>
    <hyperlink ref="C25" r:id="rId35"/>
    <hyperlink ref="A26" r:id="rId36"/>
    <hyperlink ref="C26" r:id="rId37"/>
    <hyperlink ref="A27" r:id="rId38"/>
    <hyperlink ref="C27" r:id="rId39"/>
    <hyperlink ref="A28" r:id="rId40"/>
    <hyperlink ref="C28" r:id="rId41"/>
    <hyperlink ref="A29" r:id="rId42"/>
    <hyperlink ref="C29" r:id="rId43"/>
    <hyperlink ref="A30" r:id="rId44"/>
    <hyperlink ref="C30" r:id="rId45"/>
    <hyperlink ref="A31" r:id="rId46"/>
    <hyperlink ref="C31" r:id="rId47"/>
    <hyperlink ref="A32" r:id="rId48"/>
    <hyperlink ref="C32" r:id="rId49"/>
    <hyperlink ref="A33" r:id="rId50"/>
    <hyperlink ref="C33" r:id="rId51"/>
    <hyperlink ref="A34" r:id="rId52"/>
    <hyperlink ref="C34" r:id="rId53"/>
    <hyperlink ref="A35" r:id="rId54"/>
    <hyperlink ref="C35" r:id="rId55"/>
    <hyperlink ref="A36" r:id="rId56"/>
    <hyperlink ref="C36" r:id="rId57"/>
    <hyperlink ref="A37" r:id="rId58"/>
    <hyperlink ref="C37" r:id="rId59"/>
    <hyperlink ref="A38" r:id="rId60"/>
    <hyperlink ref="C38" r:id="rId61"/>
    <hyperlink ref="A39" r:id="rId62"/>
    <hyperlink ref="C39" r:id="rId63"/>
    <hyperlink ref="A40" r:id="rId64"/>
    <hyperlink ref="C40" r:id="rId65"/>
    <hyperlink ref="A41" r:id="rId66"/>
    <hyperlink ref="C41" r:id="rId67"/>
    <hyperlink ref="A42" r:id="rId68"/>
  </hyperlinks>
  <pageMargins left="0.75" right="0.75" top="1" bottom="1" header="0.5" footer="0.5"/>
  <pageSetup orientation="portrait" horizontalDpi="4294967292" verticalDpi="4294967292"/>
  <legacyDrawing r:id="rId69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3"/>
  <sheetViews>
    <sheetView showGridLines="0" topLeftCell="A2" workbookViewId="0">
      <selection activeCell="D40" sqref="D40:AG40"/>
    </sheetView>
  </sheetViews>
  <sheetFormatPr baseColWidth="10" defaultRowHeight="12" x14ac:dyDescent="0"/>
  <cols>
    <col min="1" max="2" width="24" customWidth="1"/>
    <col min="3" max="3" width="2.1640625" customWidth="1"/>
  </cols>
  <sheetData>
    <row r="1" spans="1:33" hidden="1">
      <c r="A1" s="1" t="e">
        <f ca="1">DotStatQuery(B1)</f>
        <v>#NAME?</v>
      </c>
      <c r="B1" s="1" t="s">
        <v>162</v>
      </c>
    </row>
    <row r="2" spans="1:33" ht="24">
      <c r="A2" s="2" t="s">
        <v>0</v>
      </c>
    </row>
    <row r="3" spans="1:33">
      <c r="A3" s="25" t="s">
        <v>3</v>
      </c>
      <c r="B3" s="26"/>
      <c r="C3" s="27"/>
      <c r="D3" s="28" t="s">
        <v>4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30"/>
    </row>
    <row r="4" spans="1:33">
      <c r="A4" s="25" t="s">
        <v>1</v>
      </c>
      <c r="B4" s="26"/>
      <c r="C4" s="27"/>
      <c r="D4" s="28" t="s">
        <v>2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30"/>
    </row>
    <row r="5" spans="1:33">
      <c r="A5" s="25" t="s">
        <v>5</v>
      </c>
      <c r="B5" s="26"/>
      <c r="C5" s="27"/>
      <c r="D5" s="28" t="s">
        <v>163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30"/>
    </row>
    <row r="6" spans="1:33">
      <c r="A6" s="25" t="s">
        <v>7</v>
      </c>
      <c r="B6" s="26"/>
      <c r="C6" s="27"/>
      <c r="D6" s="28" t="s">
        <v>92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</row>
    <row r="7" spans="1:33">
      <c r="A7" s="31" t="s">
        <v>8</v>
      </c>
      <c r="B7" s="32"/>
      <c r="C7" s="33"/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 t="s">
        <v>15</v>
      </c>
      <c r="K7" s="3" t="s">
        <v>16</v>
      </c>
      <c r="L7" s="3" t="s">
        <v>17</v>
      </c>
      <c r="M7" s="3" t="s">
        <v>18</v>
      </c>
      <c r="N7" s="3" t="s">
        <v>19</v>
      </c>
      <c r="O7" s="3" t="s">
        <v>20</v>
      </c>
      <c r="P7" s="3" t="s">
        <v>21</v>
      </c>
      <c r="Q7" s="3" t="s">
        <v>22</v>
      </c>
      <c r="R7" s="3" t="s">
        <v>23</v>
      </c>
      <c r="S7" s="3" t="s">
        <v>24</v>
      </c>
      <c r="T7" s="3" t="s">
        <v>25</v>
      </c>
      <c r="U7" s="3" t="s">
        <v>26</v>
      </c>
      <c r="V7" s="3" t="s">
        <v>27</v>
      </c>
      <c r="W7" s="3" t="s">
        <v>28</v>
      </c>
      <c r="X7" s="3" t="s">
        <v>29</v>
      </c>
      <c r="Y7" s="3" t="s">
        <v>30</v>
      </c>
      <c r="Z7" s="3" t="s">
        <v>31</v>
      </c>
      <c r="AA7" s="3" t="s">
        <v>32</v>
      </c>
      <c r="AB7" s="3" t="s">
        <v>33</v>
      </c>
      <c r="AC7" s="3" t="s">
        <v>34</v>
      </c>
      <c r="AD7" s="3" t="s">
        <v>35</v>
      </c>
      <c r="AE7" s="3" t="s">
        <v>36</v>
      </c>
      <c r="AF7" s="3" t="s">
        <v>37</v>
      </c>
      <c r="AG7" s="3" t="s">
        <v>38</v>
      </c>
    </row>
    <row r="8" spans="1:33" ht="13">
      <c r="A8" s="4" t="s">
        <v>39</v>
      </c>
      <c r="B8" s="4" t="s">
        <v>40</v>
      </c>
      <c r="C8" s="5" t="s">
        <v>41</v>
      </c>
      <c r="D8" s="5" t="s">
        <v>41</v>
      </c>
      <c r="E8" s="5" t="s">
        <v>41</v>
      </c>
      <c r="F8" s="5" t="s">
        <v>41</v>
      </c>
      <c r="G8" s="5" t="s">
        <v>41</v>
      </c>
      <c r="H8" s="5" t="s">
        <v>41</v>
      </c>
      <c r="I8" s="5" t="s">
        <v>41</v>
      </c>
      <c r="J8" s="5" t="s">
        <v>41</v>
      </c>
      <c r="K8" s="5" t="s">
        <v>41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41</v>
      </c>
      <c r="AF8" s="5" t="s">
        <v>41</v>
      </c>
      <c r="AG8" s="5" t="s">
        <v>41</v>
      </c>
    </row>
    <row r="9" spans="1:33" ht="13">
      <c r="A9" s="6" t="s">
        <v>42</v>
      </c>
      <c r="B9" s="7" t="s">
        <v>91</v>
      </c>
      <c r="C9" s="5" t="s">
        <v>43</v>
      </c>
      <c r="D9" s="8">
        <v>9455.0849999999991</v>
      </c>
      <c r="E9" s="8">
        <v>9785.2890000000007</v>
      </c>
      <c r="F9" s="8">
        <v>10086.669</v>
      </c>
      <c r="G9" s="8">
        <v>10011.852999999999</v>
      </c>
      <c r="H9" s="8">
        <v>9909.8119999999999</v>
      </c>
      <c r="I9" s="8">
        <v>10036.322</v>
      </c>
      <c r="J9" s="8">
        <v>10223.883</v>
      </c>
      <c r="K9" s="8">
        <v>10225.76</v>
      </c>
      <c r="L9" s="8">
        <v>10124.902</v>
      </c>
      <c r="M9" s="8">
        <v>10520.066999999999</v>
      </c>
      <c r="N9" s="8">
        <v>10902.599</v>
      </c>
      <c r="O9" s="8">
        <v>11662.731</v>
      </c>
      <c r="P9" s="8">
        <v>12746.325999999999</v>
      </c>
      <c r="Q9" s="8">
        <v>13914.766</v>
      </c>
      <c r="R9" s="8">
        <v>14557.218999999999</v>
      </c>
      <c r="S9" s="8">
        <v>14844.296</v>
      </c>
      <c r="T9" s="8">
        <v>15523.282999999999</v>
      </c>
      <c r="U9" s="8">
        <v>16777.128000000001</v>
      </c>
      <c r="V9" s="8">
        <v>18096.237000000001</v>
      </c>
      <c r="W9" s="8">
        <v>19416.242999999999</v>
      </c>
      <c r="X9" s="8">
        <v>20473.008999999998</v>
      </c>
      <c r="Y9" s="8">
        <v>21648.839</v>
      </c>
      <c r="Z9" s="8">
        <v>23048.304</v>
      </c>
      <c r="AA9" s="8">
        <v>24958.103999999999</v>
      </c>
      <c r="AB9" s="8">
        <v>26450.212</v>
      </c>
      <c r="AC9" s="8">
        <v>27494.735000000001</v>
      </c>
      <c r="AD9" s="8">
        <v>28755.791000000001</v>
      </c>
      <c r="AE9" s="8">
        <v>28545.901999999998</v>
      </c>
      <c r="AF9" s="8">
        <v>29510.011999999999</v>
      </c>
      <c r="AG9" s="8">
        <v>30656.188999999998</v>
      </c>
    </row>
    <row r="10" spans="1:33" ht="13">
      <c r="A10" s="6" t="s">
        <v>44</v>
      </c>
      <c r="B10" s="7" t="s">
        <v>91</v>
      </c>
      <c r="C10" s="5" t="s">
        <v>43</v>
      </c>
      <c r="D10" s="9" t="s">
        <v>46</v>
      </c>
      <c r="E10" s="9" t="s">
        <v>46</v>
      </c>
      <c r="F10" s="9" t="s">
        <v>46</v>
      </c>
      <c r="G10" s="9" t="s">
        <v>46</v>
      </c>
      <c r="H10" s="9" t="s">
        <v>46</v>
      </c>
      <c r="I10" s="9" t="s">
        <v>46</v>
      </c>
      <c r="J10" s="9" t="s">
        <v>46</v>
      </c>
      <c r="K10" s="9" t="s">
        <v>46</v>
      </c>
      <c r="L10" s="9" t="s">
        <v>46</v>
      </c>
      <c r="M10" s="9" t="s">
        <v>46</v>
      </c>
      <c r="N10" s="9" t="s">
        <v>46</v>
      </c>
      <c r="O10" s="9" t="s">
        <v>46</v>
      </c>
      <c r="P10" s="9" t="s">
        <v>46</v>
      </c>
      <c r="Q10" s="9" t="s">
        <v>46</v>
      </c>
      <c r="R10" s="9" t="s">
        <v>46</v>
      </c>
      <c r="S10" s="9" t="s">
        <v>46</v>
      </c>
      <c r="T10" s="9" t="s">
        <v>46</v>
      </c>
      <c r="U10" s="9" t="s">
        <v>46</v>
      </c>
      <c r="V10" s="9" t="s">
        <v>46</v>
      </c>
      <c r="W10" s="9">
        <v>10236.689</v>
      </c>
      <c r="X10" s="9">
        <v>10730.954</v>
      </c>
      <c r="Y10" s="9">
        <v>11043.81</v>
      </c>
      <c r="Z10" s="9">
        <v>11360.762000000001</v>
      </c>
      <c r="AA10" s="9">
        <v>11908.411</v>
      </c>
      <c r="AB10" s="9">
        <v>12302.385</v>
      </c>
      <c r="AC10" s="9">
        <v>12412.683000000001</v>
      </c>
      <c r="AD10" s="9">
        <v>12443.382</v>
      </c>
      <c r="AE10" s="9">
        <v>12864.502</v>
      </c>
      <c r="AF10" s="9">
        <v>12656.191999999999</v>
      </c>
      <c r="AG10" s="9">
        <v>12832.413</v>
      </c>
    </row>
    <row r="11" spans="1:33" ht="13">
      <c r="A11" s="6" t="s">
        <v>45</v>
      </c>
      <c r="B11" s="7" t="s">
        <v>91</v>
      </c>
      <c r="C11" s="5" t="s">
        <v>43</v>
      </c>
      <c r="D11" s="8" t="s">
        <v>46</v>
      </c>
      <c r="E11" s="8" t="s">
        <v>46</v>
      </c>
      <c r="F11" s="8" t="s">
        <v>46</v>
      </c>
      <c r="G11" s="8" t="s">
        <v>46</v>
      </c>
      <c r="H11" s="8" t="s">
        <v>46</v>
      </c>
      <c r="I11" s="8" t="s">
        <v>46</v>
      </c>
      <c r="J11" s="8" t="s">
        <v>46</v>
      </c>
      <c r="K11" s="8" t="s">
        <v>46</v>
      </c>
      <c r="L11" s="8" t="s">
        <v>46</v>
      </c>
      <c r="M11" s="8" t="s">
        <v>46</v>
      </c>
      <c r="N11" s="8" t="s">
        <v>46</v>
      </c>
      <c r="O11" s="8" t="s">
        <v>46</v>
      </c>
      <c r="P11" s="8" t="s">
        <v>46</v>
      </c>
      <c r="Q11" s="8" t="s">
        <v>46</v>
      </c>
      <c r="R11" s="8" t="s">
        <v>46</v>
      </c>
      <c r="S11" s="8" t="s">
        <v>46</v>
      </c>
      <c r="T11" s="8" t="s">
        <v>46</v>
      </c>
      <c r="U11" s="8" t="s">
        <v>46</v>
      </c>
      <c r="V11" s="8">
        <v>9285.8459999999995</v>
      </c>
      <c r="W11" s="8">
        <v>9736.1970000000001</v>
      </c>
      <c r="X11" s="8">
        <v>9557.9560000000001</v>
      </c>
      <c r="Y11" s="8">
        <v>9449.893</v>
      </c>
      <c r="Z11" s="8">
        <v>9697.5540000000001</v>
      </c>
      <c r="AA11" s="8">
        <v>10125.743</v>
      </c>
      <c r="AB11" s="8">
        <v>10709.731</v>
      </c>
      <c r="AC11" s="8">
        <v>10819.46</v>
      </c>
      <c r="AD11" s="8">
        <v>11167.254999999999</v>
      </c>
      <c r="AE11" s="8">
        <v>11353.343999999999</v>
      </c>
      <c r="AF11" s="8">
        <v>11532.273999999999</v>
      </c>
      <c r="AG11" s="8">
        <v>11630.326999999999</v>
      </c>
    </row>
    <row r="12" spans="1:33" ht="13">
      <c r="A12" s="6" t="s">
        <v>47</v>
      </c>
      <c r="B12" s="7" t="s">
        <v>91</v>
      </c>
      <c r="C12" s="5" t="s">
        <v>43</v>
      </c>
      <c r="D12" s="9">
        <v>20983.081999999999</v>
      </c>
      <c r="E12" s="9">
        <v>21749.563999999998</v>
      </c>
      <c r="F12" s="9">
        <v>22532.853999999999</v>
      </c>
      <c r="G12" s="9">
        <v>23382.682000000001</v>
      </c>
      <c r="H12" s="9">
        <v>24544.28</v>
      </c>
      <c r="I12" s="9">
        <v>25122.076000000001</v>
      </c>
      <c r="J12" s="9">
        <v>25772.137999999999</v>
      </c>
      <c r="K12" s="9">
        <v>26262.089</v>
      </c>
      <c r="L12" s="9">
        <v>25603.828000000001</v>
      </c>
      <c r="M12" s="9">
        <v>24677.951000000001</v>
      </c>
      <c r="N12" s="9">
        <v>23962.012999999999</v>
      </c>
      <c r="O12" s="9">
        <v>23463.819</v>
      </c>
      <c r="P12" s="9">
        <v>22630.914000000001</v>
      </c>
      <c r="Q12" s="9">
        <v>23283.293000000001</v>
      </c>
      <c r="R12" s="9">
        <v>22642.191999999999</v>
      </c>
      <c r="S12" s="9">
        <v>24029.743999999999</v>
      </c>
      <c r="T12" s="9">
        <v>24982.120999999999</v>
      </c>
      <c r="U12" s="9">
        <v>25969.575000000001</v>
      </c>
      <c r="V12" s="9">
        <v>27249.809000000001</v>
      </c>
      <c r="W12" s="9">
        <v>28733.695</v>
      </c>
      <c r="X12" s="9">
        <v>29642.602999999999</v>
      </c>
      <c r="Y12" s="9">
        <v>33444.285000000003</v>
      </c>
      <c r="Z12" s="9">
        <v>35024.82</v>
      </c>
      <c r="AA12" s="9">
        <v>36738.678999999996</v>
      </c>
      <c r="AB12" s="9">
        <v>38724.451999999997</v>
      </c>
      <c r="AC12" s="9">
        <v>40803.415999999997</v>
      </c>
      <c r="AD12" s="9">
        <v>41430.347000000002</v>
      </c>
      <c r="AE12" s="9">
        <v>42131.178</v>
      </c>
      <c r="AF12" s="9">
        <v>42295.716</v>
      </c>
      <c r="AG12" s="9">
        <v>42238.451999999997</v>
      </c>
    </row>
    <row r="13" spans="1:33" ht="13">
      <c r="A13" s="6" t="s">
        <v>49</v>
      </c>
      <c r="B13" s="7" t="s">
        <v>91</v>
      </c>
      <c r="C13" s="5" t="s">
        <v>43</v>
      </c>
      <c r="D13" s="8" t="s">
        <v>46</v>
      </c>
      <c r="E13" s="8" t="s">
        <v>46</v>
      </c>
      <c r="F13" s="8" t="s">
        <v>46</v>
      </c>
      <c r="G13" s="8" t="s">
        <v>46</v>
      </c>
      <c r="H13" s="8" t="s">
        <v>46</v>
      </c>
      <c r="I13" s="8" t="s">
        <v>46</v>
      </c>
      <c r="J13" s="8" t="s">
        <v>46</v>
      </c>
      <c r="K13" s="8" t="s">
        <v>46</v>
      </c>
      <c r="L13" s="8" t="s">
        <v>46</v>
      </c>
      <c r="M13" s="8" t="s">
        <v>46</v>
      </c>
      <c r="N13" s="8" t="s">
        <v>46</v>
      </c>
      <c r="O13" s="8" t="s">
        <v>46</v>
      </c>
      <c r="P13" s="8" t="s">
        <v>46</v>
      </c>
      <c r="Q13" s="8" t="s">
        <v>46</v>
      </c>
      <c r="R13" s="8" t="s">
        <v>46</v>
      </c>
      <c r="S13" s="8">
        <v>6491.9040000000005</v>
      </c>
      <c r="T13" s="8">
        <v>7032.3720000000003</v>
      </c>
      <c r="U13" s="8">
        <v>7645.7569999999996</v>
      </c>
      <c r="V13" s="8">
        <v>7511.0770000000002</v>
      </c>
      <c r="W13" s="8">
        <v>7670.7039999999997</v>
      </c>
      <c r="X13" s="8">
        <v>7863.9</v>
      </c>
      <c r="Y13" s="8">
        <v>8215.5159999999996</v>
      </c>
      <c r="Z13" s="8">
        <v>8365.1470000000008</v>
      </c>
      <c r="AA13" s="8">
        <v>8522.0930000000008</v>
      </c>
      <c r="AB13" s="8">
        <v>9312.8970000000008</v>
      </c>
      <c r="AC13" s="8">
        <v>8997.0329999999994</v>
      </c>
      <c r="AD13" s="8">
        <v>9007.6229999999996</v>
      </c>
      <c r="AE13" s="8">
        <v>8806.1049999999996</v>
      </c>
      <c r="AF13" s="8">
        <v>9161.8649999999998</v>
      </c>
      <c r="AG13" s="8">
        <v>9637.3780000000006</v>
      </c>
    </row>
    <row r="14" spans="1:33" ht="13">
      <c r="A14" s="6" t="s">
        <v>50</v>
      </c>
      <c r="B14" s="7" t="s">
        <v>91</v>
      </c>
      <c r="C14" s="5" t="s">
        <v>43</v>
      </c>
      <c r="D14" s="9">
        <v>5687.6880000000001</v>
      </c>
      <c r="E14" s="9">
        <v>5695.8540000000003</v>
      </c>
      <c r="F14" s="9">
        <v>5898.2030000000004</v>
      </c>
      <c r="G14" s="9">
        <v>5976.7539999999999</v>
      </c>
      <c r="H14" s="9">
        <v>5884.2479999999996</v>
      </c>
      <c r="I14" s="9">
        <v>5893.3890000000001</v>
      </c>
      <c r="J14" s="9">
        <v>5873.4</v>
      </c>
      <c r="K14" s="9">
        <v>6059.0749999999998</v>
      </c>
      <c r="L14" s="9">
        <v>6270.29</v>
      </c>
      <c r="M14" s="9">
        <v>6416.4040000000005</v>
      </c>
      <c r="N14" s="9">
        <v>6452.64</v>
      </c>
      <c r="O14" s="9">
        <v>6658.7070000000003</v>
      </c>
      <c r="P14" s="9">
        <v>6827.183</v>
      </c>
      <c r="Q14" s="9">
        <v>6450.8559999999998</v>
      </c>
      <c r="R14" s="9">
        <v>6925.1009999999997</v>
      </c>
      <c r="S14" s="9">
        <v>6851.4390000000003</v>
      </c>
      <c r="T14" s="9">
        <v>7145.66</v>
      </c>
      <c r="U14" s="9">
        <v>7472.6459999999997</v>
      </c>
      <c r="V14" s="9">
        <v>7783.6949999999997</v>
      </c>
      <c r="W14" s="9">
        <v>8032.0240000000003</v>
      </c>
      <c r="X14" s="9">
        <v>8416.8610000000008</v>
      </c>
      <c r="Y14" s="9">
        <v>8922.0969999999998</v>
      </c>
      <c r="Z14" s="9">
        <v>8843.1749999999993</v>
      </c>
      <c r="AA14" s="9">
        <v>9259.1509999999998</v>
      </c>
      <c r="AB14" s="9">
        <v>9927.8050000000003</v>
      </c>
      <c r="AC14" s="9">
        <v>9591.7829999999994</v>
      </c>
      <c r="AD14" s="9">
        <v>9495.6769999999997</v>
      </c>
      <c r="AE14" s="9">
        <v>9628.3320000000003</v>
      </c>
      <c r="AF14" s="9">
        <v>9788.8690000000006</v>
      </c>
      <c r="AG14" s="9">
        <v>9959.0280000000002</v>
      </c>
    </row>
    <row r="15" spans="1:33" ht="13">
      <c r="A15" s="6" t="s">
        <v>51</v>
      </c>
      <c r="B15" s="7" t="s">
        <v>91</v>
      </c>
      <c r="C15" s="5" t="s">
        <v>43</v>
      </c>
      <c r="D15" s="8" t="s">
        <v>46</v>
      </c>
      <c r="E15" s="8" t="s">
        <v>46</v>
      </c>
      <c r="F15" s="8" t="s">
        <v>46</v>
      </c>
      <c r="G15" s="8" t="s">
        <v>46</v>
      </c>
      <c r="H15" s="8" t="s">
        <v>46</v>
      </c>
      <c r="I15" s="8" t="s">
        <v>46</v>
      </c>
      <c r="J15" s="8" t="s">
        <v>46</v>
      </c>
      <c r="K15" s="8" t="s">
        <v>46</v>
      </c>
      <c r="L15" s="8" t="s">
        <v>46</v>
      </c>
      <c r="M15" s="8" t="s">
        <v>46</v>
      </c>
      <c r="N15" s="8" t="s">
        <v>46</v>
      </c>
      <c r="O15" s="8" t="s">
        <v>46</v>
      </c>
      <c r="P15" s="8" t="s">
        <v>46</v>
      </c>
      <c r="Q15" s="8" t="s">
        <v>46</v>
      </c>
      <c r="R15" s="8">
        <v>361.34800000000001</v>
      </c>
      <c r="S15" s="8">
        <v>366.84699999999998</v>
      </c>
      <c r="T15" s="8">
        <v>288.14999999999998</v>
      </c>
      <c r="U15" s="8">
        <v>310.04500000000002</v>
      </c>
      <c r="V15" s="8">
        <v>429.05500000000001</v>
      </c>
      <c r="W15" s="8">
        <v>551.91200000000003</v>
      </c>
      <c r="X15" s="8">
        <v>616.66499999999996</v>
      </c>
      <c r="Y15" s="8">
        <v>658.21900000000005</v>
      </c>
      <c r="Z15" s="8">
        <v>769.28099999999995</v>
      </c>
      <c r="AA15" s="8">
        <v>864.59100000000001</v>
      </c>
      <c r="AB15" s="8">
        <v>849.57399999999996</v>
      </c>
      <c r="AC15" s="8">
        <v>799.79100000000005</v>
      </c>
      <c r="AD15" s="8">
        <v>808.50800000000004</v>
      </c>
      <c r="AE15" s="8">
        <v>839.15</v>
      </c>
      <c r="AF15" s="8">
        <v>881.40899999999999</v>
      </c>
      <c r="AG15" s="8">
        <v>939.72699999999998</v>
      </c>
    </row>
    <row r="16" spans="1:33" ht="13">
      <c r="A16" s="6" t="s">
        <v>52</v>
      </c>
      <c r="B16" s="7" t="s">
        <v>91</v>
      </c>
      <c r="C16" s="5" t="s">
        <v>43</v>
      </c>
      <c r="D16" s="9" t="s">
        <v>46</v>
      </c>
      <c r="E16" s="9" t="s">
        <v>46</v>
      </c>
      <c r="F16" s="9" t="s">
        <v>46</v>
      </c>
      <c r="G16" s="9" t="s">
        <v>46</v>
      </c>
      <c r="H16" s="9" t="s">
        <v>46</v>
      </c>
      <c r="I16" s="9" t="s">
        <v>46</v>
      </c>
      <c r="J16" s="9" t="s">
        <v>46</v>
      </c>
      <c r="K16" s="9" t="s">
        <v>46</v>
      </c>
      <c r="L16" s="9" t="s">
        <v>46</v>
      </c>
      <c r="M16" s="9" t="s">
        <v>46</v>
      </c>
      <c r="N16" s="9">
        <v>3390.5770000000002</v>
      </c>
      <c r="O16" s="9">
        <v>3519.9789999999998</v>
      </c>
      <c r="P16" s="9">
        <v>3574.0360000000001</v>
      </c>
      <c r="Q16" s="9">
        <v>3708.1030000000001</v>
      </c>
      <c r="R16" s="9">
        <v>3769.8119999999999</v>
      </c>
      <c r="S16" s="9">
        <v>3493.0709999999999</v>
      </c>
      <c r="T16" s="9">
        <v>3791.4989999999998</v>
      </c>
      <c r="U16" s="9">
        <v>4393.451</v>
      </c>
      <c r="V16" s="9">
        <v>4589.4920000000002</v>
      </c>
      <c r="W16" s="9">
        <v>4774.4430000000002</v>
      </c>
      <c r="X16" s="9">
        <v>4951.3680000000004</v>
      </c>
      <c r="Y16" s="9">
        <v>5096.4489999999996</v>
      </c>
      <c r="Z16" s="9">
        <v>5182.1379999999999</v>
      </c>
      <c r="AA16" s="9">
        <v>5300.2479999999996</v>
      </c>
      <c r="AB16" s="9">
        <v>5274.4279999999999</v>
      </c>
      <c r="AC16" s="9">
        <v>5358.1729999999998</v>
      </c>
      <c r="AD16" s="9">
        <v>5783.1710000000003</v>
      </c>
      <c r="AE16" s="9">
        <v>5859.8670000000002</v>
      </c>
      <c r="AF16" s="9">
        <v>5996.4809999999998</v>
      </c>
      <c r="AG16" s="9">
        <v>5825.3389999999999</v>
      </c>
    </row>
    <row r="17" spans="1:33" ht="13">
      <c r="A17" s="6" t="s">
        <v>53</v>
      </c>
      <c r="B17" s="7" t="s">
        <v>91</v>
      </c>
      <c r="C17" s="5" t="s">
        <v>43</v>
      </c>
      <c r="D17" s="8">
        <v>48576.591</v>
      </c>
      <c r="E17" s="8" t="s">
        <v>46</v>
      </c>
      <c r="F17" s="8" t="s">
        <v>46</v>
      </c>
      <c r="G17" s="8" t="s">
        <v>46</v>
      </c>
      <c r="H17" s="8" t="s">
        <v>46</v>
      </c>
      <c r="I17" s="8">
        <v>57997.302000000003</v>
      </c>
      <c r="J17" s="8">
        <v>59114.302000000003</v>
      </c>
      <c r="K17" s="8">
        <v>61365.512000000002</v>
      </c>
      <c r="L17" s="8">
        <v>63634.535000000003</v>
      </c>
      <c r="M17" s="8">
        <v>65057.303999999996</v>
      </c>
      <c r="N17" s="8">
        <v>63028.425000000003</v>
      </c>
      <c r="O17" s="8">
        <v>63640.891000000003</v>
      </c>
      <c r="P17" s="8">
        <v>63999.315999999999</v>
      </c>
      <c r="Q17" s="8">
        <v>64936.754000000001</v>
      </c>
      <c r="R17" s="8">
        <v>66013.637000000002</v>
      </c>
      <c r="S17" s="8">
        <v>66581.400999999998</v>
      </c>
      <c r="T17" s="8">
        <v>68063.558999999994</v>
      </c>
      <c r="U17" s="8">
        <v>71060.923999999999</v>
      </c>
      <c r="V17" s="8">
        <v>73200.307000000001</v>
      </c>
      <c r="W17" s="8">
        <v>75547.974000000002</v>
      </c>
      <c r="X17" s="8">
        <v>76836.694000000003</v>
      </c>
      <c r="Y17" s="8">
        <v>83995.224000000002</v>
      </c>
      <c r="Z17" s="8">
        <v>85147.592000000004</v>
      </c>
      <c r="AA17" s="8">
        <v>86910.025999999998</v>
      </c>
      <c r="AB17" s="8">
        <v>91121.101999999999</v>
      </c>
      <c r="AC17" s="8">
        <v>91958.082999999999</v>
      </c>
      <c r="AD17" s="8">
        <v>93085.282999999996</v>
      </c>
      <c r="AE17" s="8">
        <v>94446.812000000005</v>
      </c>
      <c r="AF17" s="8">
        <v>95964.947</v>
      </c>
      <c r="AG17" s="8">
        <v>99787.834000000003</v>
      </c>
    </row>
    <row r="18" spans="1:33" ht="13">
      <c r="A18" s="6" t="s">
        <v>54</v>
      </c>
      <c r="B18" s="7" t="s">
        <v>91</v>
      </c>
      <c r="C18" s="5" t="s">
        <v>43</v>
      </c>
      <c r="D18" s="9" t="s">
        <v>46</v>
      </c>
      <c r="E18" s="9" t="s">
        <v>46</v>
      </c>
      <c r="F18" s="9" t="s">
        <v>46</v>
      </c>
      <c r="G18" s="9" t="s">
        <v>46</v>
      </c>
      <c r="H18" s="9" t="s">
        <v>46</v>
      </c>
      <c r="I18" s="9" t="s">
        <v>46</v>
      </c>
      <c r="J18" s="9" t="s">
        <v>46</v>
      </c>
      <c r="K18" s="9">
        <v>67937.835999999996</v>
      </c>
      <c r="L18" s="9">
        <v>70102.179999999993</v>
      </c>
      <c r="M18" s="9">
        <v>74601.501999999993</v>
      </c>
      <c r="N18" s="9">
        <v>76837.379000000001</v>
      </c>
      <c r="O18" s="9">
        <v>77388.038</v>
      </c>
      <c r="P18" s="9">
        <v>76521.183999999994</v>
      </c>
      <c r="Q18" s="9">
        <v>78935.163</v>
      </c>
      <c r="R18" s="9">
        <v>79267.012000000002</v>
      </c>
      <c r="S18" s="9">
        <v>80477.718999999997</v>
      </c>
      <c r="T18" s="9">
        <v>79854.384999999995</v>
      </c>
      <c r="U18" s="9">
        <v>80708.153000000006</v>
      </c>
      <c r="V18" s="9">
        <v>80112.554999999993</v>
      </c>
      <c r="W18" s="9">
        <v>80416.820999999996</v>
      </c>
      <c r="X18" s="9">
        <v>80916.145000000004</v>
      </c>
      <c r="Y18" s="9">
        <v>82234.846999999994</v>
      </c>
      <c r="Z18" s="9">
        <v>82154.793000000005</v>
      </c>
      <c r="AA18" s="9">
        <v>83747.649999999994</v>
      </c>
      <c r="AB18" s="9">
        <v>96197.721000000005</v>
      </c>
      <c r="AC18" s="9">
        <v>98352.619000000006</v>
      </c>
      <c r="AD18" s="9">
        <v>99609.338000000003</v>
      </c>
      <c r="AE18" s="9">
        <v>100793.33900000001</v>
      </c>
      <c r="AF18" s="9">
        <v>103429.25199999999</v>
      </c>
      <c r="AG18" s="9">
        <v>106654.599</v>
      </c>
    </row>
    <row r="19" spans="1:33" ht="13">
      <c r="A19" s="6" t="s">
        <v>55</v>
      </c>
      <c r="B19" s="7" t="s">
        <v>91</v>
      </c>
      <c r="C19" s="5" t="s">
        <v>43</v>
      </c>
      <c r="D19" s="8" t="s">
        <v>46</v>
      </c>
      <c r="E19" s="8" t="s">
        <v>46</v>
      </c>
      <c r="F19" s="8" t="s">
        <v>46</v>
      </c>
      <c r="G19" s="8" t="s">
        <v>46</v>
      </c>
      <c r="H19" s="8" t="s">
        <v>46</v>
      </c>
      <c r="I19" s="8" t="s">
        <v>46</v>
      </c>
      <c r="J19" s="8" t="s">
        <v>46</v>
      </c>
      <c r="K19" s="8" t="s">
        <v>46</v>
      </c>
      <c r="L19" s="8" t="s">
        <v>46</v>
      </c>
      <c r="M19" s="8" t="s">
        <v>46</v>
      </c>
      <c r="N19" s="8" t="s">
        <v>46</v>
      </c>
      <c r="O19" s="8" t="s">
        <v>46</v>
      </c>
      <c r="P19" s="8" t="s">
        <v>46</v>
      </c>
      <c r="Q19" s="8" t="s">
        <v>46</v>
      </c>
      <c r="R19" s="8" t="s">
        <v>46</v>
      </c>
      <c r="S19" s="8" t="s">
        <v>46</v>
      </c>
      <c r="T19" s="8" t="s">
        <v>46</v>
      </c>
      <c r="U19" s="8" t="s">
        <v>46</v>
      </c>
      <c r="V19" s="8" t="s">
        <v>46</v>
      </c>
      <c r="W19" s="8" t="s">
        <v>46</v>
      </c>
      <c r="X19" s="8" t="s">
        <v>46</v>
      </c>
      <c r="Y19" s="8" t="s">
        <v>46</v>
      </c>
      <c r="Z19" s="8" t="s">
        <v>46</v>
      </c>
      <c r="AA19" s="8" t="s">
        <v>46</v>
      </c>
      <c r="AB19" s="8">
        <v>11026.07</v>
      </c>
      <c r="AC19" s="8">
        <v>10205.021000000001</v>
      </c>
      <c r="AD19" s="8">
        <v>7404.8620000000001</v>
      </c>
      <c r="AE19" s="8">
        <v>7707.2120000000004</v>
      </c>
      <c r="AF19" s="8">
        <v>6503.5370000000003</v>
      </c>
      <c r="AG19" s="8">
        <v>5781.7150000000001</v>
      </c>
    </row>
    <row r="20" spans="1:33" ht="13">
      <c r="A20" s="6" t="s">
        <v>56</v>
      </c>
      <c r="B20" s="7" t="s">
        <v>91</v>
      </c>
      <c r="C20" s="5" t="s">
        <v>43</v>
      </c>
      <c r="D20" s="9" t="s">
        <v>46</v>
      </c>
      <c r="E20" s="9" t="s">
        <v>46</v>
      </c>
      <c r="F20" s="9" t="s">
        <v>46</v>
      </c>
      <c r="G20" s="9" t="s">
        <v>46</v>
      </c>
      <c r="H20" s="9" t="s">
        <v>46</v>
      </c>
      <c r="I20" s="9" t="s">
        <v>46</v>
      </c>
      <c r="J20" s="9" t="s">
        <v>46</v>
      </c>
      <c r="K20" s="9" t="s">
        <v>46</v>
      </c>
      <c r="L20" s="9" t="s">
        <v>46</v>
      </c>
      <c r="M20" s="9" t="s">
        <v>46</v>
      </c>
      <c r="N20" s="9" t="s">
        <v>46</v>
      </c>
      <c r="O20" s="9" t="s">
        <v>46</v>
      </c>
      <c r="P20" s="9" t="s">
        <v>46</v>
      </c>
      <c r="Q20" s="9">
        <v>3907.7629999999999</v>
      </c>
      <c r="R20" s="9">
        <v>4078.902</v>
      </c>
      <c r="S20" s="9">
        <v>4070.4479999999999</v>
      </c>
      <c r="T20" s="9">
        <v>4119.8280000000004</v>
      </c>
      <c r="U20" s="9">
        <v>4734.2879999999996</v>
      </c>
      <c r="V20" s="9">
        <v>5572.5360000000001</v>
      </c>
      <c r="W20" s="9">
        <v>5463.8209999999999</v>
      </c>
      <c r="X20" s="9">
        <v>5605.509</v>
      </c>
      <c r="Y20" s="9">
        <v>5622.5720000000001</v>
      </c>
      <c r="Z20" s="9">
        <v>4930.9399999999996</v>
      </c>
      <c r="AA20" s="9">
        <v>5086.6940000000004</v>
      </c>
      <c r="AB20" s="9">
        <v>4759.8990000000003</v>
      </c>
      <c r="AC20" s="9">
        <v>4932.08</v>
      </c>
      <c r="AD20" s="9">
        <v>4956.8829999999998</v>
      </c>
      <c r="AE20" s="9">
        <v>4917.5200000000004</v>
      </c>
      <c r="AF20" s="9">
        <v>5313.3580000000002</v>
      </c>
      <c r="AG20" s="9">
        <v>5542.4309999999996</v>
      </c>
    </row>
    <row r="21" spans="1:33" ht="13">
      <c r="A21" s="6" t="s">
        <v>57</v>
      </c>
      <c r="B21" s="7" t="s">
        <v>91</v>
      </c>
      <c r="C21" s="5" t="s">
        <v>43</v>
      </c>
      <c r="D21" s="8" t="s">
        <v>46</v>
      </c>
      <c r="E21" s="8" t="s">
        <v>46</v>
      </c>
      <c r="F21" s="8" t="s">
        <v>46</v>
      </c>
      <c r="G21" s="8" t="s">
        <v>46</v>
      </c>
      <c r="H21" s="8" t="s">
        <v>46</v>
      </c>
      <c r="I21" s="8" t="s">
        <v>46</v>
      </c>
      <c r="J21" s="8" t="s">
        <v>46</v>
      </c>
      <c r="K21" s="8" t="s">
        <v>46</v>
      </c>
      <c r="L21" s="8" t="s">
        <v>46</v>
      </c>
      <c r="M21" s="8" t="s">
        <v>46</v>
      </c>
      <c r="N21" s="8" t="s">
        <v>46</v>
      </c>
      <c r="O21" s="8" t="s">
        <v>46</v>
      </c>
      <c r="P21" s="8" t="s">
        <v>46</v>
      </c>
      <c r="Q21" s="8" t="s">
        <v>46</v>
      </c>
      <c r="R21" s="8" t="s">
        <v>46</v>
      </c>
      <c r="S21" s="8" t="s">
        <v>46</v>
      </c>
      <c r="T21" s="8" t="s">
        <v>46</v>
      </c>
      <c r="U21" s="8" t="s">
        <v>46</v>
      </c>
      <c r="V21" s="8">
        <v>430.43400000000003</v>
      </c>
      <c r="W21" s="8">
        <v>420.03500000000003</v>
      </c>
      <c r="X21" s="8">
        <v>435.221</v>
      </c>
      <c r="Y21" s="8">
        <v>441.40499999999997</v>
      </c>
      <c r="Z21" s="8">
        <v>468.47899999999998</v>
      </c>
      <c r="AA21" s="8">
        <v>467.846</v>
      </c>
      <c r="AB21" s="8">
        <v>426.92200000000003</v>
      </c>
      <c r="AC21" s="8">
        <v>372.03800000000001</v>
      </c>
      <c r="AD21" s="8">
        <v>375.947</v>
      </c>
      <c r="AE21" s="8">
        <v>374.77</v>
      </c>
      <c r="AF21" s="8">
        <v>390.26499999999999</v>
      </c>
      <c r="AG21" s="8">
        <v>406.62099999999998</v>
      </c>
    </row>
    <row r="22" spans="1:33" ht="13">
      <c r="A22" s="6" t="s">
        <v>58</v>
      </c>
      <c r="B22" s="7" t="s">
        <v>91</v>
      </c>
      <c r="C22" s="5" t="s">
        <v>43</v>
      </c>
      <c r="D22" s="9" t="s">
        <v>46</v>
      </c>
      <c r="E22" s="9" t="s">
        <v>46</v>
      </c>
      <c r="F22" s="9" t="s">
        <v>46</v>
      </c>
      <c r="G22" s="9" t="s">
        <v>46</v>
      </c>
      <c r="H22" s="9" t="s">
        <v>46</v>
      </c>
      <c r="I22" s="9" t="s">
        <v>46</v>
      </c>
      <c r="J22" s="9" t="s">
        <v>46</v>
      </c>
      <c r="K22" s="9" t="s">
        <v>46</v>
      </c>
      <c r="L22" s="9" t="s">
        <v>46</v>
      </c>
      <c r="M22" s="9" t="s">
        <v>46</v>
      </c>
      <c r="N22" s="9" t="s">
        <v>46</v>
      </c>
      <c r="O22" s="9" t="s">
        <v>46</v>
      </c>
      <c r="P22" s="9" t="s">
        <v>46</v>
      </c>
      <c r="Q22" s="9" t="s">
        <v>46</v>
      </c>
      <c r="R22" s="9" t="s">
        <v>46</v>
      </c>
      <c r="S22" s="9" t="s">
        <v>46</v>
      </c>
      <c r="T22" s="9">
        <v>4404.2860000000001</v>
      </c>
      <c r="U22" s="9">
        <v>4334.1970000000001</v>
      </c>
      <c r="V22" s="9">
        <v>4414.018</v>
      </c>
      <c r="W22" s="9" t="s">
        <v>46</v>
      </c>
      <c r="X22" s="9" t="s">
        <v>46</v>
      </c>
      <c r="Y22" s="9" t="s">
        <v>46</v>
      </c>
      <c r="Z22" s="9" t="s">
        <v>46</v>
      </c>
      <c r="AA22" s="9" t="s">
        <v>46</v>
      </c>
      <c r="AB22" s="9" t="s">
        <v>46</v>
      </c>
      <c r="AC22" s="9" t="s">
        <v>46</v>
      </c>
      <c r="AD22" s="9">
        <v>4768.0219999999999</v>
      </c>
      <c r="AE22" s="9">
        <v>4628.9070000000002</v>
      </c>
      <c r="AF22" s="9">
        <v>4609.165</v>
      </c>
      <c r="AG22" s="9">
        <v>4634.9430000000002</v>
      </c>
    </row>
    <row r="23" spans="1:33" ht="13">
      <c r="A23" s="6" t="s">
        <v>59</v>
      </c>
      <c r="B23" s="7" t="s">
        <v>91</v>
      </c>
      <c r="C23" s="5" t="s">
        <v>43</v>
      </c>
      <c r="D23" s="8" t="s">
        <v>46</v>
      </c>
      <c r="E23" s="8" t="s">
        <v>46</v>
      </c>
      <c r="F23" s="8" t="s">
        <v>46</v>
      </c>
      <c r="G23" s="8" t="s">
        <v>46</v>
      </c>
      <c r="H23" s="8" t="s">
        <v>46</v>
      </c>
      <c r="I23" s="8" t="s">
        <v>46</v>
      </c>
      <c r="J23" s="8" t="s">
        <v>46</v>
      </c>
      <c r="K23" s="8" t="s">
        <v>46</v>
      </c>
      <c r="L23" s="8" t="s">
        <v>46</v>
      </c>
      <c r="M23" s="8" t="s">
        <v>46</v>
      </c>
      <c r="N23" s="8" t="s">
        <v>46</v>
      </c>
      <c r="O23" s="8" t="s">
        <v>46</v>
      </c>
      <c r="P23" s="8" t="s">
        <v>46</v>
      </c>
      <c r="Q23" s="8" t="s">
        <v>46</v>
      </c>
      <c r="R23" s="8" t="s">
        <v>46</v>
      </c>
      <c r="S23" s="8" t="s">
        <v>46</v>
      </c>
      <c r="T23" s="8" t="s">
        <v>46</v>
      </c>
      <c r="U23" s="8" t="s">
        <v>46</v>
      </c>
      <c r="V23" s="8" t="s">
        <v>46</v>
      </c>
      <c r="W23" s="8" t="s">
        <v>46</v>
      </c>
      <c r="X23" s="8" t="s">
        <v>46</v>
      </c>
      <c r="Y23" s="8">
        <v>4113.3860000000004</v>
      </c>
      <c r="Z23" s="8">
        <v>4190.1459999999997</v>
      </c>
      <c r="AA23" s="8">
        <v>4325.2150000000001</v>
      </c>
      <c r="AB23" s="8">
        <v>4460.8900000000003</v>
      </c>
      <c r="AC23" s="8">
        <v>4766.0280000000002</v>
      </c>
      <c r="AD23" s="8">
        <v>4918.1970000000001</v>
      </c>
      <c r="AE23" s="8">
        <v>5247.0069999999996</v>
      </c>
      <c r="AF23" s="8">
        <v>5495.0190000000002</v>
      </c>
      <c r="AG23" s="8">
        <v>5836.567</v>
      </c>
    </row>
    <row r="24" spans="1:33" ht="13">
      <c r="A24" s="6" t="s">
        <v>60</v>
      </c>
      <c r="B24" s="7" t="s">
        <v>91</v>
      </c>
      <c r="C24" s="5" t="s">
        <v>43</v>
      </c>
      <c r="D24" s="9" t="s">
        <v>46</v>
      </c>
      <c r="E24" s="9" t="s">
        <v>46</v>
      </c>
      <c r="F24" s="9" t="s">
        <v>46</v>
      </c>
      <c r="G24" s="9" t="s">
        <v>46</v>
      </c>
      <c r="H24" s="9" t="s">
        <v>46</v>
      </c>
      <c r="I24" s="9" t="s">
        <v>46</v>
      </c>
      <c r="J24" s="9" t="s">
        <v>46</v>
      </c>
      <c r="K24" s="9" t="s">
        <v>46</v>
      </c>
      <c r="L24" s="9" t="s">
        <v>46</v>
      </c>
      <c r="M24" s="9" t="s">
        <v>46</v>
      </c>
      <c r="N24" s="9" t="s">
        <v>46</v>
      </c>
      <c r="O24" s="9" t="s">
        <v>46</v>
      </c>
      <c r="P24" s="9" t="s">
        <v>46</v>
      </c>
      <c r="Q24" s="9" t="s">
        <v>46</v>
      </c>
      <c r="R24" s="9" t="s">
        <v>46</v>
      </c>
      <c r="S24" s="9" t="s">
        <v>46</v>
      </c>
      <c r="T24" s="9" t="s">
        <v>46</v>
      </c>
      <c r="U24" s="9" t="s">
        <v>46</v>
      </c>
      <c r="V24" s="9" t="s">
        <v>46</v>
      </c>
      <c r="W24" s="9" t="s">
        <v>46</v>
      </c>
      <c r="X24" s="9" t="s">
        <v>46</v>
      </c>
      <c r="Y24" s="9" t="s">
        <v>46</v>
      </c>
      <c r="Z24" s="9" t="s">
        <v>46</v>
      </c>
      <c r="AA24" s="9" t="s">
        <v>46</v>
      </c>
      <c r="AB24" s="9" t="s">
        <v>46</v>
      </c>
      <c r="AC24" s="9" t="s">
        <v>46</v>
      </c>
      <c r="AD24" s="9" t="s">
        <v>46</v>
      </c>
      <c r="AE24" s="9">
        <v>77465.107000000004</v>
      </c>
      <c r="AF24" s="9">
        <v>75442.119000000006</v>
      </c>
      <c r="AG24" s="9">
        <v>76349.37</v>
      </c>
    </row>
    <row r="25" spans="1:33" ht="13">
      <c r="A25" s="7" t="s">
        <v>61</v>
      </c>
      <c r="B25" s="7" t="s">
        <v>91</v>
      </c>
      <c r="C25" s="5" t="s">
        <v>43</v>
      </c>
      <c r="D25" s="8" t="s">
        <v>46</v>
      </c>
      <c r="E25" s="8" t="s">
        <v>46</v>
      </c>
      <c r="F25" s="8" t="s">
        <v>46</v>
      </c>
      <c r="G25" s="8" t="s">
        <v>46</v>
      </c>
      <c r="H25" s="8" t="s">
        <v>46</v>
      </c>
      <c r="I25" s="8" t="s">
        <v>46</v>
      </c>
      <c r="J25" s="8" t="s">
        <v>46</v>
      </c>
      <c r="K25" s="8" t="s">
        <v>46</v>
      </c>
      <c r="L25" s="8" t="s">
        <v>46</v>
      </c>
      <c r="M25" s="8" t="s">
        <v>46</v>
      </c>
      <c r="N25" s="8">
        <v>122097.09699999999</v>
      </c>
      <c r="O25" s="8">
        <v>121845.94899999999</v>
      </c>
      <c r="P25" s="8">
        <v>125058.78</v>
      </c>
      <c r="Q25" s="8">
        <v>126083.78599999999</v>
      </c>
      <c r="R25" s="8">
        <v>129547.236</v>
      </c>
      <c r="S25" s="8">
        <v>134404.83100000001</v>
      </c>
      <c r="T25" s="8">
        <v>136799.554</v>
      </c>
      <c r="U25" s="8">
        <v>137955.69099999999</v>
      </c>
      <c r="V25" s="8">
        <v>140307.43799999999</v>
      </c>
      <c r="W25" s="8">
        <v>142524.81299999999</v>
      </c>
      <c r="X25" s="8">
        <v>145325.75099999999</v>
      </c>
      <c r="Y25" s="8">
        <v>145280.70300000001</v>
      </c>
      <c r="Z25" s="8">
        <v>149056.11300000001</v>
      </c>
      <c r="AA25" s="8">
        <v>148840.34700000001</v>
      </c>
      <c r="AB25" s="8">
        <v>157741.299</v>
      </c>
      <c r="AC25" s="8">
        <v>169400.242</v>
      </c>
      <c r="AD25" s="8">
        <v>174817.255</v>
      </c>
      <c r="AE25" s="8">
        <v>180073.86799999999</v>
      </c>
      <c r="AF25" s="8">
        <v>181610.09099999999</v>
      </c>
      <c r="AG25" s="8">
        <v>181166.848</v>
      </c>
    </row>
    <row r="26" spans="1:33" ht="13">
      <c r="A26" s="6" t="s">
        <v>63</v>
      </c>
      <c r="B26" s="7" t="s">
        <v>91</v>
      </c>
      <c r="C26" s="5" t="s">
        <v>43</v>
      </c>
      <c r="D26" s="9" t="s">
        <v>46</v>
      </c>
      <c r="E26" s="9" t="s">
        <v>46</v>
      </c>
      <c r="F26" s="9" t="s">
        <v>46</v>
      </c>
      <c r="G26" s="9" t="s">
        <v>46</v>
      </c>
      <c r="H26" s="9" t="s">
        <v>46</v>
      </c>
      <c r="I26" s="9" t="s">
        <v>46</v>
      </c>
      <c r="J26" s="9" t="s">
        <v>46</v>
      </c>
      <c r="K26" s="9" t="s">
        <v>46</v>
      </c>
      <c r="L26" s="9" t="s">
        <v>46</v>
      </c>
      <c r="M26" s="9" t="s">
        <v>46</v>
      </c>
      <c r="N26" s="9" t="s">
        <v>46</v>
      </c>
      <c r="O26" s="9" t="s">
        <v>46</v>
      </c>
      <c r="P26" s="9" t="s">
        <v>46</v>
      </c>
      <c r="Q26" s="9" t="s">
        <v>46</v>
      </c>
      <c r="R26" s="9" t="s">
        <v>46</v>
      </c>
      <c r="S26" s="9" t="s">
        <v>46</v>
      </c>
      <c r="T26" s="9" t="s">
        <v>46</v>
      </c>
      <c r="U26" s="9" t="s">
        <v>46</v>
      </c>
      <c r="V26" s="9" t="s">
        <v>46</v>
      </c>
      <c r="W26" s="9">
        <v>656.39200000000005</v>
      </c>
      <c r="X26" s="9">
        <v>671.97500000000002</v>
      </c>
      <c r="Y26" s="9">
        <v>781.07100000000003</v>
      </c>
      <c r="Z26" s="9">
        <v>945.06600000000003</v>
      </c>
      <c r="AA26" s="9">
        <v>880.41899999999998</v>
      </c>
      <c r="AB26" s="9">
        <v>714.05799999999999</v>
      </c>
      <c r="AC26" s="9">
        <v>610.36</v>
      </c>
      <c r="AD26" s="9">
        <v>592.99800000000005</v>
      </c>
      <c r="AE26" s="9">
        <v>575.16399999999999</v>
      </c>
      <c r="AF26" s="9">
        <v>630.4</v>
      </c>
      <c r="AG26" s="9">
        <v>646.79100000000005</v>
      </c>
    </row>
    <row r="27" spans="1:33" ht="13">
      <c r="A27" s="6" t="s">
        <v>64</v>
      </c>
      <c r="B27" s="7" t="s">
        <v>91</v>
      </c>
      <c r="C27" s="5" t="s">
        <v>43</v>
      </c>
      <c r="D27" s="8" t="s">
        <v>46</v>
      </c>
      <c r="E27" s="8" t="s">
        <v>46</v>
      </c>
      <c r="F27" s="8" t="s">
        <v>46</v>
      </c>
      <c r="G27" s="8" t="s">
        <v>46</v>
      </c>
      <c r="H27" s="8" t="s">
        <v>46</v>
      </c>
      <c r="I27" s="8" t="s">
        <v>46</v>
      </c>
      <c r="J27" s="8" t="s">
        <v>46</v>
      </c>
      <c r="K27" s="8" t="s">
        <v>46</v>
      </c>
      <c r="L27" s="8" t="s">
        <v>46</v>
      </c>
      <c r="M27" s="8" t="s">
        <v>46</v>
      </c>
      <c r="N27" s="8" t="s">
        <v>46</v>
      </c>
      <c r="O27" s="8" t="s">
        <v>46</v>
      </c>
      <c r="P27" s="8" t="s">
        <v>46</v>
      </c>
      <c r="Q27" s="8" t="s">
        <v>46</v>
      </c>
      <c r="R27" s="8">
        <v>443.00799999999998</v>
      </c>
      <c r="S27" s="8">
        <v>471.27100000000002</v>
      </c>
      <c r="T27" s="8">
        <v>508.26499999999999</v>
      </c>
      <c r="U27" s="8">
        <v>562.76499999999999</v>
      </c>
      <c r="V27" s="8">
        <v>572.68499999999995</v>
      </c>
      <c r="W27" s="8">
        <v>614.37599999999998</v>
      </c>
      <c r="X27" s="8">
        <v>619.92100000000005</v>
      </c>
      <c r="Y27" s="8">
        <v>640.01700000000005</v>
      </c>
      <c r="Z27" s="8">
        <v>656.01800000000003</v>
      </c>
      <c r="AA27" s="8">
        <v>737.88</v>
      </c>
      <c r="AB27" s="8">
        <v>788.45500000000004</v>
      </c>
      <c r="AC27" s="8">
        <v>774.38199999999995</v>
      </c>
      <c r="AD27" s="8">
        <v>716.37199999999996</v>
      </c>
      <c r="AE27" s="8">
        <v>772.67700000000002</v>
      </c>
      <c r="AF27" s="8">
        <v>705.33500000000004</v>
      </c>
      <c r="AG27" s="8">
        <v>732.31200000000001</v>
      </c>
    </row>
    <row r="28" spans="1:33" ht="13">
      <c r="A28" s="6" t="s">
        <v>65</v>
      </c>
      <c r="B28" s="7" t="s">
        <v>91</v>
      </c>
      <c r="C28" s="5" t="s">
        <v>43</v>
      </c>
      <c r="D28" s="9" t="s">
        <v>46</v>
      </c>
      <c r="E28" s="9" t="s">
        <v>46</v>
      </c>
      <c r="F28" s="9" t="s">
        <v>46</v>
      </c>
      <c r="G28" s="9" t="s">
        <v>46</v>
      </c>
      <c r="H28" s="9" t="s">
        <v>46</v>
      </c>
      <c r="I28" s="9" t="s">
        <v>46</v>
      </c>
      <c r="J28" s="9" t="s">
        <v>46</v>
      </c>
      <c r="K28" s="9" t="s">
        <v>46</v>
      </c>
      <c r="L28" s="9" t="s">
        <v>46</v>
      </c>
      <c r="M28" s="9" t="s">
        <v>46</v>
      </c>
      <c r="N28" s="9" t="s">
        <v>46</v>
      </c>
      <c r="O28" s="9" t="s">
        <v>46</v>
      </c>
      <c r="P28" s="9" t="s">
        <v>46</v>
      </c>
      <c r="Q28" s="9" t="s">
        <v>46</v>
      </c>
      <c r="R28" s="9">
        <v>15173.654</v>
      </c>
      <c r="S28" s="9">
        <v>16900.755000000001</v>
      </c>
      <c r="T28" s="9">
        <v>21592.27</v>
      </c>
      <c r="U28" s="9">
        <v>21082.272000000001</v>
      </c>
      <c r="V28" s="9">
        <v>6218.37</v>
      </c>
      <c r="W28" s="9">
        <v>6439.0609999999997</v>
      </c>
      <c r="X28" s="9">
        <v>7000.7169999999996</v>
      </c>
      <c r="Y28" s="9">
        <v>7696.9170000000004</v>
      </c>
      <c r="Z28" s="9">
        <v>8614.4560000000001</v>
      </c>
      <c r="AA28" s="9">
        <v>9239.6620000000003</v>
      </c>
      <c r="AB28" s="9">
        <v>9429.8809999999994</v>
      </c>
      <c r="AC28" s="9">
        <v>11099.305</v>
      </c>
      <c r="AD28" s="9">
        <v>11295.207</v>
      </c>
      <c r="AE28" s="9">
        <v>13035.187</v>
      </c>
      <c r="AF28" s="9">
        <v>12958.554</v>
      </c>
      <c r="AG28" s="9">
        <v>16018</v>
      </c>
    </row>
    <row r="29" spans="1:33" ht="13">
      <c r="A29" s="6" t="s">
        <v>66</v>
      </c>
      <c r="B29" s="7" t="s">
        <v>91</v>
      </c>
      <c r="C29" s="5" t="s">
        <v>43</v>
      </c>
      <c r="D29" s="8" t="s">
        <v>46</v>
      </c>
      <c r="E29" s="8" t="s">
        <v>46</v>
      </c>
      <c r="F29" s="8" t="s">
        <v>46</v>
      </c>
      <c r="G29" s="8" t="s">
        <v>46</v>
      </c>
      <c r="H29" s="8" t="s">
        <v>46</v>
      </c>
      <c r="I29" s="8" t="s">
        <v>46</v>
      </c>
      <c r="J29" s="8" t="s">
        <v>46</v>
      </c>
      <c r="K29" s="8" t="s">
        <v>46</v>
      </c>
      <c r="L29" s="8" t="s">
        <v>46</v>
      </c>
      <c r="M29" s="8" t="s">
        <v>46</v>
      </c>
      <c r="N29" s="8" t="s">
        <v>46</v>
      </c>
      <c r="O29" s="8" t="s">
        <v>46</v>
      </c>
      <c r="P29" s="8" t="s">
        <v>46</v>
      </c>
      <c r="Q29" s="8">
        <v>10892.183000000001</v>
      </c>
      <c r="R29" s="8">
        <v>11053.513000000001</v>
      </c>
      <c r="S29" s="8">
        <v>11451.703</v>
      </c>
      <c r="T29" s="8">
        <v>12569.983</v>
      </c>
      <c r="U29" s="8">
        <v>13434.674000000001</v>
      </c>
      <c r="V29" s="8">
        <v>14055.571</v>
      </c>
      <c r="W29" s="8">
        <v>14537.259</v>
      </c>
      <c r="X29" s="8">
        <v>14827.752</v>
      </c>
      <c r="Y29" s="8">
        <v>19465.465</v>
      </c>
      <c r="Z29" s="8">
        <v>20209.134999999998</v>
      </c>
      <c r="AA29" s="8">
        <v>20778.712</v>
      </c>
      <c r="AB29" s="8">
        <v>22058.508999999998</v>
      </c>
      <c r="AC29" s="8">
        <v>23278.292000000001</v>
      </c>
      <c r="AD29" s="8">
        <v>22649.32</v>
      </c>
      <c r="AE29" s="8">
        <v>22922.951000000001</v>
      </c>
      <c r="AF29" s="8">
        <v>22858.805</v>
      </c>
      <c r="AG29" s="8">
        <v>22800.066999999999</v>
      </c>
    </row>
    <row r="30" spans="1:33" ht="13">
      <c r="A30" s="6" t="s">
        <v>67</v>
      </c>
      <c r="B30" s="7" t="s">
        <v>91</v>
      </c>
      <c r="C30" s="5" t="s">
        <v>43</v>
      </c>
      <c r="D30" s="9" t="s">
        <v>46</v>
      </c>
      <c r="E30" s="9" t="s">
        <v>46</v>
      </c>
      <c r="F30" s="9" t="s">
        <v>46</v>
      </c>
      <c r="G30" s="9" t="s">
        <v>46</v>
      </c>
      <c r="H30" s="9" t="s">
        <v>46</v>
      </c>
      <c r="I30" s="9" t="s">
        <v>46</v>
      </c>
      <c r="J30" s="9" t="s">
        <v>46</v>
      </c>
      <c r="K30" s="9" t="s">
        <v>46</v>
      </c>
      <c r="L30" s="9" t="s">
        <v>46</v>
      </c>
      <c r="M30" s="9" t="s">
        <v>46</v>
      </c>
      <c r="N30" s="9" t="s">
        <v>46</v>
      </c>
      <c r="O30" s="9" t="s">
        <v>46</v>
      </c>
      <c r="P30" s="9" t="s">
        <v>46</v>
      </c>
      <c r="Q30" s="9" t="s">
        <v>46</v>
      </c>
      <c r="R30" s="9" t="s">
        <v>46</v>
      </c>
      <c r="S30" s="9" t="s">
        <v>46</v>
      </c>
      <c r="T30" s="9" t="s">
        <v>46</v>
      </c>
      <c r="U30" s="9" t="s">
        <v>46</v>
      </c>
      <c r="V30" s="9" t="s">
        <v>46</v>
      </c>
      <c r="W30" s="9">
        <v>3257.5039999999999</v>
      </c>
      <c r="X30" s="9">
        <v>3455.875</v>
      </c>
      <c r="Y30" s="9">
        <v>3635.1689999999999</v>
      </c>
      <c r="Z30" s="9">
        <v>3846.8159999999998</v>
      </c>
      <c r="AA30" s="9" t="s">
        <v>46</v>
      </c>
      <c r="AB30" s="9" t="s">
        <v>46</v>
      </c>
      <c r="AC30" s="9" t="s">
        <v>46</v>
      </c>
      <c r="AD30" s="9" t="s">
        <v>46</v>
      </c>
      <c r="AE30" s="9" t="s">
        <v>46</v>
      </c>
      <c r="AF30" s="9" t="s">
        <v>46</v>
      </c>
      <c r="AG30" s="9" t="s">
        <v>46</v>
      </c>
    </row>
    <row r="31" spans="1:33" ht="13">
      <c r="A31" s="6" t="s">
        <v>68</v>
      </c>
      <c r="B31" s="7" t="s">
        <v>91</v>
      </c>
      <c r="C31" s="5" t="s">
        <v>43</v>
      </c>
      <c r="D31" s="8" t="s">
        <v>46</v>
      </c>
      <c r="E31" s="8" t="s">
        <v>46</v>
      </c>
      <c r="F31" s="8" t="s">
        <v>46</v>
      </c>
      <c r="G31" s="8" t="s">
        <v>46</v>
      </c>
      <c r="H31" s="8" t="s">
        <v>46</v>
      </c>
      <c r="I31" s="8" t="s">
        <v>46</v>
      </c>
      <c r="J31" s="8" t="s">
        <v>46</v>
      </c>
      <c r="K31" s="8" t="s">
        <v>46</v>
      </c>
      <c r="L31" s="8" t="s">
        <v>46</v>
      </c>
      <c r="M31" s="8" t="s">
        <v>46</v>
      </c>
      <c r="N31" s="8" t="s">
        <v>46</v>
      </c>
      <c r="O31" s="8" t="s">
        <v>46</v>
      </c>
      <c r="P31" s="8">
        <v>4766.232</v>
      </c>
      <c r="Q31" s="8">
        <v>5209.1719999999996</v>
      </c>
      <c r="R31" s="8">
        <v>5436.1859999999997</v>
      </c>
      <c r="S31" s="8">
        <v>5617.3909999999996</v>
      </c>
      <c r="T31" s="8">
        <v>5873.1679999999997</v>
      </c>
      <c r="U31" s="8">
        <v>6305.5569999999998</v>
      </c>
      <c r="V31" s="8">
        <v>6604.4880000000003</v>
      </c>
      <c r="W31" s="8">
        <v>6753.9070000000002</v>
      </c>
      <c r="X31" s="8">
        <v>7083.1840000000002</v>
      </c>
      <c r="Y31" s="8">
        <v>7406.3010000000004</v>
      </c>
      <c r="Z31" s="8">
        <v>8036.0889999999999</v>
      </c>
      <c r="AA31" s="8">
        <v>8275.4390000000003</v>
      </c>
      <c r="AB31" s="8">
        <v>8431.6939999999995</v>
      </c>
      <c r="AC31" s="8">
        <v>8613.7289999999994</v>
      </c>
      <c r="AD31" s="8">
        <v>9243.2350000000006</v>
      </c>
      <c r="AE31" s="8">
        <v>9662.7160000000003</v>
      </c>
      <c r="AF31" s="8">
        <v>9997.6959999999999</v>
      </c>
      <c r="AG31" s="8">
        <v>10492.691000000001</v>
      </c>
    </row>
    <row r="32" spans="1:33" ht="13">
      <c r="A32" s="6" t="s">
        <v>69</v>
      </c>
      <c r="B32" s="7" t="s">
        <v>91</v>
      </c>
      <c r="C32" s="5" t="s">
        <v>43</v>
      </c>
      <c r="D32" s="9" t="s">
        <v>46</v>
      </c>
      <c r="E32" s="9" t="s">
        <v>46</v>
      </c>
      <c r="F32" s="9" t="s">
        <v>46</v>
      </c>
      <c r="G32" s="9" t="s">
        <v>46</v>
      </c>
      <c r="H32" s="9" t="s">
        <v>46</v>
      </c>
      <c r="I32" s="9" t="s">
        <v>46</v>
      </c>
      <c r="J32" s="9" t="s">
        <v>46</v>
      </c>
      <c r="K32" s="9" t="s">
        <v>46</v>
      </c>
      <c r="L32" s="9" t="s">
        <v>46</v>
      </c>
      <c r="M32" s="9" t="s">
        <v>46</v>
      </c>
      <c r="N32" s="9" t="s">
        <v>46</v>
      </c>
      <c r="O32" s="9" t="s">
        <v>46</v>
      </c>
      <c r="P32" s="9" t="s">
        <v>46</v>
      </c>
      <c r="Q32" s="9" t="s">
        <v>46</v>
      </c>
      <c r="R32" s="9" t="s">
        <v>46</v>
      </c>
      <c r="S32" s="9" t="s">
        <v>46</v>
      </c>
      <c r="T32" s="9" t="s">
        <v>46</v>
      </c>
      <c r="U32" s="9">
        <v>9590.1489999999994</v>
      </c>
      <c r="V32" s="9">
        <v>10120.641</v>
      </c>
      <c r="W32" s="9">
        <v>11300.285</v>
      </c>
      <c r="X32" s="9">
        <v>10876.23</v>
      </c>
      <c r="Y32" s="9">
        <v>12380.745999999999</v>
      </c>
      <c r="Z32" s="9">
        <v>14237.844999999999</v>
      </c>
      <c r="AA32" s="9">
        <v>17186.902999999998</v>
      </c>
      <c r="AB32" s="9">
        <v>18103.094000000001</v>
      </c>
      <c r="AC32" s="9">
        <v>18243.03</v>
      </c>
      <c r="AD32" s="9">
        <v>17897.476999999999</v>
      </c>
      <c r="AE32" s="9">
        <v>18133.232</v>
      </c>
      <c r="AF32" s="9">
        <v>19139.352999999999</v>
      </c>
      <c r="AG32" s="9">
        <v>19569.502</v>
      </c>
    </row>
    <row r="33" spans="1:33" ht="13">
      <c r="A33" s="6" t="s">
        <v>70</v>
      </c>
      <c r="B33" s="7" t="s">
        <v>91</v>
      </c>
      <c r="C33" s="5" t="s">
        <v>43</v>
      </c>
      <c r="D33" s="8" t="s">
        <v>46</v>
      </c>
      <c r="E33" s="8" t="s">
        <v>46</v>
      </c>
      <c r="F33" s="8" t="s">
        <v>46</v>
      </c>
      <c r="G33" s="8" t="s">
        <v>46</v>
      </c>
      <c r="H33" s="8" t="s">
        <v>46</v>
      </c>
      <c r="I33" s="8" t="s">
        <v>46</v>
      </c>
      <c r="J33" s="8" t="s">
        <v>46</v>
      </c>
      <c r="K33" s="8" t="s">
        <v>46</v>
      </c>
      <c r="L33" s="8" t="s">
        <v>46</v>
      </c>
      <c r="M33" s="8" t="s">
        <v>46</v>
      </c>
      <c r="N33" s="8" t="s">
        <v>46</v>
      </c>
      <c r="O33" s="8" t="s">
        <v>46</v>
      </c>
      <c r="P33" s="8" t="s">
        <v>46</v>
      </c>
      <c r="Q33" s="8" t="s">
        <v>46</v>
      </c>
      <c r="R33" s="8" t="s">
        <v>46</v>
      </c>
      <c r="S33" s="8">
        <v>7448.6360000000004</v>
      </c>
      <c r="T33" s="8">
        <v>7312.9350000000004</v>
      </c>
      <c r="U33" s="8">
        <v>7790.0020000000004</v>
      </c>
      <c r="V33" s="8">
        <v>7758.9319999999998</v>
      </c>
      <c r="W33" s="8">
        <v>8260.1139999999996</v>
      </c>
      <c r="X33" s="8">
        <v>8791.9009999999998</v>
      </c>
      <c r="Y33" s="8">
        <v>8317.598</v>
      </c>
      <c r="Z33" s="8">
        <v>8487.8240000000005</v>
      </c>
      <c r="AA33" s="8">
        <v>8660.4779999999992</v>
      </c>
      <c r="AB33" s="8">
        <v>9381.4629999999997</v>
      </c>
      <c r="AC33" s="8">
        <v>9425.0239999999994</v>
      </c>
      <c r="AD33" s="8">
        <v>8792.152</v>
      </c>
      <c r="AE33" s="8">
        <v>8296.5030000000006</v>
      </c>
      <c r="AF33" s="8">
        <v>8301.5400000000009</v>
      </c>
      <c r="AG33" s="8">
        <v>8206.152</v>
      </c>
    </row>
    <row r="34" spans="1:33" ht="13">
      <c r="A34" s="6" t="s">
        <v>71</v>
      </c>
      <c r="B34" s="7" t="s">
        <v>91</v>
      </c>
      <c r="C34" s="5" t="s">
        <v>43</v>
      </c>
      <c r="D34" s="9" t="s">
        <v>46</v>
      </c>
      <c r="E34" s="9" t="s">
        <v>46</v>
      </c>
      <c r="F34" s="9" t="s">
        <v>46</v>
      </c>
      <c r="G34" s="9" t="s">
        <v>46</v>
      </c>
      <c r="H34" s="9" t="s">
        <v>46</v>
      </c>
      <c r="I34" s="9" t="s">
        <v>46</v>
      </c>
      <c r="J34" s="9" t="s">
        <v>46</v>
      </c>
      <c r="K34" s="9" t="s">
        <v>46</v>
      </c>
      <c r="L34" s="9" t="s">
        <v>46</v>
      </c>
      <c r="M34" s="9" t="s">
        <v>46</v>
      </c>
      <c r="N34" s="9" t="s">
        <v>46</v>
      </c>
      <c r="O34" s="9" t="s">
        <v>46</v>
      </c>
      <c r="P34" s="9" t="s">
        <v>46</v>
      </c>
      <c r="Q34" s="9" t="s">
        <v>46</v>
      </c>
      <c r="R34" s="9">
        <v>1579.402</v>
      </c>
      <c r="S34" s="9">
        <v>1322.1179999999999</v>
      </c>
      <c r="T34" s="9">
        <v>1495.4280000000001</v>
      </c>
      <c r="U34" s="9">
        <v>1973.509</v>
      </c>
      <c r="V34" s="9">
        <v>1870.482</v>
      </c>
      <c r="W34" s="9" t="s">
        <v>46</v>
      </c>
      <c r="X34" s="9">
        <v>2167.6509999999998</v>
      </c>
      <c r="Y34" s="9">
        <v>2009.8109999999999</v>
      </c>
      <c r="Z34" s="9">
        <v>2292.143</v>
      </c>
      <c r="AA34" s="9">
        <v>2427.1860000000001</v>
      </c>
      <c r="AB34" s="9">
        <v>2540.8809999999999</v>
      </c>
      <c r="AC34" s="9">
        <v>2570.663</v>
      </c>
      <c r="AD34" s="9">
        <v>2568.1559999999999</v>
      </c>
      <c r="AE34" s="9">
        <v>2672.6309999999999</v>
      </c>
      <c r="AF34" s="9">
        <v>2779.9470000000001</v>
      </c>
      <c r="AG34" s="9">
        <v>2960.3290000000002</v>
      </c>
    </row>
    <row r="35" spans="1:33" ht="13">
      <c r="A35" s="6" t="s">
        <v>72</v>
      </c>
      <c r="B35" s="7" t="s">
        <v>91</v>
      </c>
      <c r="C35" s="5" t="s">
        <v>43</v>
      </c>
      <c r="D35" s="8" t="s">
        <v>46</v>
      </c>
      <c r="E35" s="8" t="s">
        <v>46</v>
      </c>
      <c r="F35" s="8" t="s">
        <v>46</v>
      </c>
      <c r="G35" s="8" t="s">
        <v>46</v>
      </c>
      <c r="H35" s="8" t="s">
        <v>46</v>
      </c>
      <c r="I35" s="8" t="s">
        <v>46</v>
      </c>
      <c r="J35" s="8" t="s">
        <v>46</v>
      </c>
      <c r="K35" s="8" t="s">
        <v>46</v>
      </c>
      <c r="L35" s="8" t="s">
        <v>46</v>
      </c>
      <c r="M35" s="8" t="s">
        <v>46</v>
      </c>
      <c r="N35" s="8" t="s">
        <v>46</v>
      </c>
      <c r="O35" s="8" t="s">
        <v>46</v>
      </c>
      <c r="P35" s="8" t="s">
        <v>46</v>
      </c>
      <c r="Q35" s="8" t="s">
        <v>46</v>
      </c>
      <c r="R35" s="8" t="s">
        <v>46</v>
      </c>
      <c r="S35" s="8" t="s">
        <v>46</v>
      </c>
      <c r="T35" s="8" t="s">
        <v>46</v>
      </c>
      <c r="U35" s="8">
        <v>1200.4369999999999</v>
      </c>
      <c r="V35" s="8">
        <v>1294.385</v>
      </c>
      <c r="W35" s="8">
        <v>1352.693</v>
      </c>
      <c r="X35" s="8">
        <v>1408.152</v>
      </c>
      <c r="Y35" s="8">
        <v>1447.8130000000001</v>
      </c>
      <c r="Z35" s="8">
        <v>1465.5239999999999</v>
      </c>
      <c r="AA35" s="8">
        <v>1690.9960000000001</v>
      </c>
      <c r="AB35" s="8">
        <v>1720.7670000000001</v>
      </c>
      <c r="AC35" s="8">
        <v>1700.6869999999999</v>
      </c>
      <c r="AD35" s="8">
        <v>1723.5039999999999</v>
      </c>
      <c r="AE35" s="8">
        <v>1675.6179999999999</v>
      </c>
      <c r="AF35" s="8">
        <v>1662.1980000000001</v>
      </c>
      <c r="AG35" s="8">
        <v>1642.8489999999999</v>
      </c>
    </row>
    <row r="36" spans="1:33" ht="13">
      <c r="A36" s="6" t="s">
        <v>73</v>
      </c>
      <c r="B36" s="7" t="s">
        <v>91</v>
      </c>
      <c r="C36" s="5" t="s">
        <v>43</v>
      </c>
      <c r="D36" s="9" t="s">
        <v>46</v>
      </c>
      <c r="E36" s="9" t="s">
        <v>46</v>
      </c>
      <c r="F36" s="9" t="s">
        <v>46</v>
      </c>
      <c r="G36" s="9" t="s">
        <v>46</v>
      </c>
      <c r="H36" s="9" t="s">
        <v>46</v>
      </c>
      <c r="I36" s="9" t="s">
        <v>46</v>
      </c>
      <c r="J36" s="9" t="s">
        <v>46</v>
      </c>
      <c r="K36" s="9" t="s">
        <v>46</v>
      </c>
      <c r="L36" s="9" t="s">
        <v>46</v>
      </c>
      <c r="M36" s="9" t="s">
        <v>46</v>
      </c>
      <c r="N36" s="9" t="s">
        <v>46</v>
      </c>
      <c r="O36" s="9" t="s">
        <v>46</v>
      </c>
      <c r="P36" s="9" t="s">
        <v>46</v>
      </c>
      <c r="Q36" s="9" t="s">
        <v>46</v>
      </c>
      <c r="R36" s="9">
        <v>27886.981</v>
      </c>
      <c r="S36" s="9">
        <v>28386.687999999998</v>
      </c>
      <c r="T36" s="9">
        <v>29200.434000000001</v>
      </c>
      <c r="U36" s="9" t="s">
        <v>46</v>
      </c>
      <c r="V36" s="9">
        <v>33279.605000000003</v>
      </c>
      <c r="W36" s="9">
        <v>35177.298000000003</v>
      </c>
      <c r="X36" s="9">
        <v>37515.631000000001</v>
      </c>
      <c r="Y36" s="9">
        <v>40309.741999999998</v>
      </c>
      <c r="Z36" s="9">
        <v>42444.635000000002</v>
      </c>
      <c r="AA36" s="9">
        <v>46604.375</v>
      </c>
      <c r="AB36" s="9">
        <v>49781.618999999999</v>
      </c>
      <c r="AC36" s="9">
        <v>48710.031999999999</v>
      </c>
      <c r="AD36" s="9">
        <v>48785.565000000002</v>
      </c>
      <c r="AE36" s="9">
        <v>46399.436999999998</v>
      </c>
      <c r="AF36" s="9">
        <v>44431.317999999999</v>
      </c>
      <c r="AG36" s="9">
        <v>45286.383000000002</v>
      </c>
    </row>
    <row r="37" spans="1:33" ht="13">
      <c r="A37" s="6" t="s">
        <v>74</v>
      </c>
      <c r="B37" s="7" t="s">
        <v>91</v>
      </c>
      <c r="C37" s="5" t="s">
        <v>43</v>
      </c>
      <c r="D37" s="8" t="s">
        <v>46</v>
      </c>
      <c r="E37" s="8" t="s">
        <v>46</v>
      </c>
      <c r="F37" s="8" t="s">
        <v>46</v>
      </c>
      <c r="G37" s="8" t="s">
        <v>46</v>
      </c>
      <c r="H37" s="8" t="s">
        <v>46</v>
      </c>
      <c r="I37" s="8" t="s">
        <v>46</v>
      </c>
      <c r="J37" s="8" t="s">
        <v>46</v>
      </c>
      <c r="K37" s="8" t="s">
        <v>46</v>
      </c>
      <c r="L37" s="8" t="s">
        <v>46</v>
      </c>
      <c r="M37" s="8" t="s">
        <v>46</v>
      </c>
      <c r="N37" s="8" t="s">
        <v>46</v>
      </c>
      <c r="O37" s="8" t="s">
        <v>46</v>
      </c>
      <c r="P37" s="8" t="s">
        <v>46</v>
      </c>
      <c r="Q37" s="8" t="s">
        <v>46</v>
      </c>
      <c r="R37" s="8" t="s">
        <v>46</v>
      </c>
      <c r="S37" s="8" t="s">
        <v>46</v>
      </c>
      <c r="T37" s="8" t="s">
        <v>46</v>
      </c>
      <c r="U37" s="8" t="s">
        <v>46</v>
      </c>
      <c r="V37" s="8" t="s">
        <v>46</v>
      </c>
      <c r="W37" s="8" t="s">
        <v>46</v>
      </c>
      <c r="X37" s="8" t="s">
        <v>46</v>
      </c>
      <c r="Y37" s="8" t="s">
        <v>46</v>
      </c>
      <c r="Z37" s="8" t="s">
        <v>46</v>
      </c>
      <c r="AA37" s="8" t="s">
        <v>46</v>
      </c>
      <c r="AB37" s="8" t="s">
        <v>46</v>
      </c>
      <c r="AC37" s="8" t="s">
        <v>46</v>
      </c>
      <c r="AD37" s="8">
        <v>15556.012000000001</v>
      </c>
      <c r="AE37" s="8">
        <v>15761.165000000001</v>
      </c>
      <c r="AF37" s="8">
        <v>16168.646000000001</v>
      </c>
      <c r="AG37" s="8">
        <v>16858.22</v>
      </c>
    </row>
    <row r="38" spans="1:33" ht="13">
      <c r="A38" s="6" t="s">
        <v>75</v>
      </c>
      <c r="B38" s="7" t="s">
        <v>91</v>
      </c>
      <c r="C38" s="5" t="s">
        <v>43</v>
      </c>
      <c r="D38" s="9" t="s">
        <v>46</v>
      </c>
      <c r="E38" s="9" t="s">
        <v>46</v>
      </c>
      <c r="F38" s="9" t="s">
        <v>46</v>
      </c>
      <c r="G38" s="9" t="s">
        <v>46</v>
      </c>
      <c r="H38" s="9" t="s">
        <v>46</v>
      </c>
      <c r="I38" s="9" t="s">
        <v>46</v>
      </c>
      <c r="J38" s="9" t="s">
        <v>46</v>
      </c>
      <c r="K38" s="9" t="s">
        <v>46</v>
      </c>
      <c r="L38" s="9" t="s">
        <v>46</v>
      </c>
      <c r="M38" s="9" t="s">
        <v>46</v>
      </c>
      <c r="N38" s="9">
        <v>6226.9830000000002</v>
      </c>
      <c r="O38" s="9">
        <v>6624.1930000000002</v>
      </c>
      <c r="P38" s="9">
        <v>6647.7560000000003</v>
      </c>
      <c r="Q38" s="9">
        <v>6830.19</v>
      </c>
      <c r="R38" s="9">
        <v>7149.8549999999996</v>
      </c>
      <c r="S38" s="9">
        <v>7388.2470000000003</v>
      </c>
      <c r="T38" s="9">
        <v>8142.8419999999996</v>
      </c>
      <c r="U38" s="9">
        <v>8694.7209999999995</v>
      </c>
      <c r="V38" s="9">
        <v>9234.2759999999998</v>
      </c>
      <c r="W38" s="9">
        <v>9391.9950000000008</v>
      </c>
      <c r="X38" s="9">
        <v>9831.2330000000002</v>
      </c>
      <c r="Y38" s="9">
        <v>9555.2659999999996</v>
      </c>
      <c r="Z38" s="9">
        <v>9951.2530000000006</v>
      </c>
      <c r="AA38" s="9">
        <v>10540.328</v>
      </c>
      <c r="AB38" s="9">
        <v>11176.611000000001</v>
      </c>
      <c r="AC38" s="9">
        <v>11461.876</v>
      </c>
      <c r="AD38" s="9">
        <v>11737.89</v>
      </c>
      <c r="AE38" s="9">
        <v>12844.779</v>
      </c>
      <c r="AF38" s="9">
        <v>13463.823</v>
      </c>
      <c r="AG38" s="9">
        <v>13613.558000000001</v>
      </c>
    </row>
    <row r="39" spans="1:33" ht="13">
      <c r="A39" s="6" t="s">
        <v>77</v>
      </c>
      <c r="B39" s="7" t="s">
        <v>91</v>
      </c>
      <c r="C39" s="5" t="s">
        <v>43</v>
      </c>
      <c r="D39" s="8" t="s">
        <v>46</v>
      </c>
      <c r="E39" s="8" t="s">
        <v>46</v>
      </c>
      <c r="F39" s="8" t="s">
        <v>46</v>
      </c>
      <c r="G39" s="8" t="s">
        <v>46</v>
      </c>
      <c r="H39" s="8" t="s">
        <v>46</v>
      </c>
      <c r="I39" s="8" t="s">
        <v>46</v>
      </c>
      <c r="J39" s="8" t="s">
        <v>46</v>
      </c>
      <c r="K39" s="8" t="s">
        <v>46</v>
      </c>
      <c r="L39" s="8" t="s">
        <v>46</v>
      </c>
      <c r="M39" s="8" t="s">
        <v>46</v>
      </c>
      <c r="N39" s="8" t="s">
        <v>46</v>
      </c>
      <c r="O39" s="8" t="s">
        <v>46</v>
      </c>
      <c r="P39" s="8" t="s">
        <v>46</v>
      </c>
      <c r="Q39" s="8" t="s">
        <v>46</v>
      </c>
      <c r="R39" s="8" t="s">
        <v>46</v>
      </c>
      <c r="S39" s="8" t="s">
        <v>46</v>
      </c>
      <c r="T39" s="8" t="s">
        <v>46</v>
      </c>
      <c r="U39" s="8" t="s">
        <v>46</v>
      </c>
      <c r="V39" s="8" t="s">
        <v>46</v>
      </c>
      <c r="W39" s="8" t="s">
        <v>46</v>
      </c>
      <c r="X39" s="8" t="s">
        <v>46</v>
      </c>
      <c r="Y39" s="8" t="s">
        <v>46</v>
      </c>
      <c r="Z39" s="8" t="s">
        <v>46</v>
      </c>
      <c r="AA39" s="8" t="s">
        <v>46</v>
      </c>
      <c r="AB39" s="8" t="s">
        <v>46</v>
      </c>
      <c r="AC39" s="8" t="s">
        <v>46</v>
      </c>
      <c r="AD39" s="8" t="s">
        <v>46</v>
      </c>
      <c r="AE39" s="8" t="s">
        <v>46</v>
      </c>
      <c r="AF39" s="8">
        <v>81711.523000000001</v>
      </c>
      <c r="AG39" s="8">
        <v>83958.115000000005</v>
      </c>
    </row>
    <row r="40" spans="1:33" ht="13">
      <c r="A40" s="6" t="s">
        <v>78</v>
      </c>
      <c r="B40" s="7" t="s">
        <v>91</v>
      </c>
      <c r="C40" s="5" t="s">
        <v>43</v>
      </c>
      <c r="D40" s="9" t="s">
        <v>46</v>
      </c>
      <c r="E40" s="9" t="s">
        <v>46</v>
      </c>
      <c r="F40" s="9">
        <v>179443.62700000001</v>
      </c>
      <c r="G40" s="9">
        <v>183976.88500000001</v>
      </c>
      <c r="H40" s="9">
        <v>192362.12700000001</v>
      </c>
      <c r="I40" s="9">
        <v>204279.394</v>
      </c>
      <c r="J40" s="9">
        <v>224762.902</v>
      </c>
      <c r="K40" s="9">
        <v>245232.951</v>
      </c>
      <c r="L40" s="9">
        <v>261234.19899999999</v>
      </c>
      <c r="M40" s="9">
        <v>274462.60499999998</v>
      </c>
      <c r="N40" s="9">
        <v>282209.01400000002</v>
      </c>
      <c r="O40" s="9">
        <v>286543.48499999999</v>
      </c>
      <c r="P40" s="9">
        <v>288171.321</v>
      </c>
      <c r="Q40" s="9">
        <v>288122.63400000002</v>
      </c>
      <c r="R40" s="9">
        <v>294332.60700000002</v>
      </c>
      <c r="S40" s="9">
        <v>296600.81900000002</v>
      </c>
      <c r="T40" s="9">
        <v>317833.95500000002</v>
      </c>
      <c r="U40" s="9">
        <v>336245.90700000001</v>
      </c>
      <c r="V40" s="9">
        <v>351973.734</v>
      </c>
      <c r="W40" s="9">
        <v>368152.43199999997</v>
      </c>
      <c r="X40" s="9">
        <v>383807.73200000002</v>
      </c>
      <c r="Y40" s="9">
        <v>391241.51199999999</v>
      </c>
      <c r="Z40" s="9">
        <v>401476.83299999998</v>
      </c>
      <c r="AA40" s="9">
        <v>413594.42200000002</v>
      </c>
      <c r="AB40" s="9">
        <v>439806.64299999998</v>
      </c>
      <c r="AC40" s="9">
        <v>451081.23300000001</v>
      </c>
      <c r="AD40" s="9">
        <v>450820.59399999998</v>
      </c>
      <c r="AE40" s="9">
        <v>459087.90899999999</v>
      </c>
      <c r="AF40" s="9">
        <v>469678.48800000001</v>
      </c>
      <c r="AG40" s="9">
        <v>824165.93200000003</v>
      </c>
    </row>
    <row r="41" spans="1:33">
      <c r="A41" s="10" t="s">
        <v>164</v>
      </c>
    </row>
    <row r="42" spans="1:33">
      <c r="A42" s="11" t="s">
        <v>79</v>
      </c>
    </row>
    <row r="43" spans="1:33">
      <c r="A43" s="12" t="s">
        <v>82</v>
      </c>
      <c r="B43" s="11" t="s">
        <v>83</v>
      </c>
    </row>
  </sheetData>
  <mergeCells count="9">
    <mergeCell ref="A6:C6"/>
    <mergeCell ref="D6:AG6"/>
    <mergeCell ref="A7:C7"/>
    <mergeCell ref="A3:C3"/>
    <mergeCell ref="D3:AG3"/>
    <mergeCell ref="A4:C4"/>
    <mergeCell ref="D4:AG4"/>
    <mergeCell ref="A5:C5"/>
    <mergeCell ref="D5:AG5"/>
  </mergeCells>
  <hyperlinks>
    <hyperlink ref="A2" r:id="rId1"/>
    <hyperlink ref="A9" r:id="rId2"/>
    <hyperlink ref="C9" r:id="rId3"/>
    <hyperlink ref="A10" r:id="rId4"/>
    <hyperlink ref="C10" r:id="rId5"/>
    <hyperlink ref="A11" r:id="rId6"/>
    <hyperlink ref="C11" r:id="rId7"/>
    <hyperlink ref="A12" r:id="rId8"/>
    <hyperlink ref="C12" r:id="rId9"/>
    <hyperlink ref="A13" r:id="rId10"/>
    <hyperlink ref="C13" r:id="rId11"/>
    <hyperlink ref="A14" r:id="rId12"/>
    <hyperlink ref="C14" r:id="rId13"/>
    <hyperlink ref="A15" r:id="rId14"/>
    <hyperlink ref="C15" r:id="rId15"/>
    <hyperlink ref="A16" r:id="rId16"/>
    <hyperlink ref="C16" r:id="rId17"/>
    <hyperlink ref="A17" r:id="rId18"/>
    <hyperlink ref="C17" r:id="rId19"/>
    <hyperlink ref="A18" r:id="rId20"/>
    <hyperlink ref="C18" r:id="rId21"/>
    <hyperlink ref="A19" r:id="rId22"/>
    <hyperlink ref="C19" r:id="rId23"/>
    <hyperlink ref="A20" r:id="rId24"/>
    <hyperlink ref="C20" r:id="rId25"/>
    <hyperlink ref="A21" r:id="rId26"/>
    <hyperlink ref="C21" r:id="rId27"/>
    <hyperlink ref="A22" r:id="rId28"/>
    <hyperlink ref="C22" r:id="rId29"/>
    <hyperlink ref="A23" r:id="rId30"/>
    <hyperlink ref="C23" r:id="rId31"/>
    <hyperlink ref="A24" r:id="rId32"/>
    <hyperlink ref="C24" r:id="rId33"/>
    <hyperlink ref="C25" r:id="rId34"/>
    <hyperlink ref="A26" r:id="rId35"/>
    <hyperlink ref="C26" r:id="rId36"/>
    <hyperlink ref="A27" r:id="rId37"/>
    <hyperlink ref="C27" r:id="rId38"/>
    <hyperlink ref="A28" r:id="rId39"/>
    <hyperlink ref="C28" r:id="rId40"/>
    <hyperlink ref="A29" r:id="rId41"/>
    <hyperlink ref="C29" r:id="rId42"/>
    <hyperlink ref="A30" r:id="rId43"/>
    <hyperlink ref="C30" r:id="rId44"/>
    <hyperlink ref="A31" r:id="rId45"/>
    <hyperlink ref="C31" r:id="rId46"/>
    <hyperlink ref="A32" r:id="rId47"/>
    <hyperlink ref="C32" r:id="rId48"/>
    <hyperlink ref="A33" r:id="rId49"/>
    <hyperlink ref="C33" r:id="rId50"/>
    <hyperlink ref="A34" r:id="rId51"/>
    <hyperlink ref="C34" r:id="rId52"/>
    <hyperlink ref="A35" r:id="rId53"/>
    <hyperlink ref="C35" r:id="rId54"/>
    <hyperlink ref="A36" r:id="rId55"/>
    <hyperlink ref="C36" r:id="rId56"/>
    <hyperlink ref="A37" r:id="rId57"/>
    <hyperlink ref="C37" r:id="rId58"/>
    <hyperlink ref="A38" r:id="rId59"/>
    <hyperlink ref="C38" r:id="rId60"/>
    <hyperlink ref="A39" r:id="rId61"/>
    <hyperlink ref="C39" r:id="rId62"/>
    <hyperlink ref="A40" r:id="rId63"/>
    <hyperlink ref="C40" r:id="rId64"/>
    <hyperlink ref="A41" r:id="rId65"/>
  </hyperlinks>
  <pageMargins left="0.75" right="0.75" top="1" bottom="1" header="0.5" footer="0.5"/>
  <pageSetup orientation="portrait" horizontalDpi="4294967292" verticalDpi="4294967292"/>
  <legacyDrawing r:id="rId66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3"/>
  <sheetViews>
    <sheetView showGridLines="0" topLeftCell="A2" workbookViewId="0">
      <selection activeCell="D38" sqref="D38:AG38"/>
    </sheetView>
  </sheetViews>
  <sheetFormatPr baseColWidth="10" defaultRowHeight="12" x14ac:dyDescent="0"/>
  <cols>
    <col min="1" max="2" width="24" customWidth="1"/>
    <col min="3" max="3" width="2.1640625" customWidth="1"/>
  </cols>
  <sheetData>
    <row r="1" spans="1:33" hidden="1">
      <c r="A1" s="1" t="e">
        <f ca="1">DotStatQuery(B1)</f>
        <v>#NAME?</v>
      </c>
      <c r="B1" s="1" t="s">
        <v>102</v>
      </c>
    </row>
    <row r="2" spans="1:33" ht="24">
      <c r="A2" s="2" t="s">
        <v>0</v>
      </c>
    </row>
    <row r="3" spans="1:33">
      <c r="A3" s="25" t="s">
        <v>1</v>
      </c>
      <c r="B3" s="26"/>
      <c r="C3" s="27"/>
      <c r="D3" s="28" t="s">
        <v>101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30"/>
    </row>
    <row r="4" spans="1:33">
      <c r="A4" s="25" t="s">
        <v>3</v>
      </c>
      <c r="B4" s="26"/>
      <c r="C4" s="27"/>
      <c r="D4" s="28" t="s">
        <v>4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30"/>
    </row>
    <row r="5" spans="1:33">
      <c r="A5" s="25" t="s">
        <v>5</v>
      </c>
      <c r="B5" s="26"/>
      <c r="C5" s="27"/>
      <c r="D5" s="28" t="s">
        <v>6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30"/>
    </row>
    <row r="6" spans="1:33">
      <c r="A6" s="25" t="s">
        <v>7</v>
      </c>
      <c r="B6" s="26"/>
      <c r="C6" s="27"/>
      <c r="D6" s="28" t="s">
        <v>92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</row>
    <row r="7" spans="1:33">
      <c r="A7" s="31" t="s">
        <v>8</v>
      </c>
      <c r="B7" s="32"/>
      <c r="C7" s="33"/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 t="s">
        <v>15</v>
      </c>
      <c r="K7" s="3" t="s">
        <v>16</v>
      </c>
      <c r="L7" s="3" t="s">
        <v>17</v>
      </c>
      <c r="M7" s="3" t="s">
        <v>18</v>
      </c>
      <c r="N7" s="3" t="s">
        <v>19</v>
      </c>
      <c r="O7" s="3" t="s">
        <v>20</v>
      </c>
      <c r="P7" s="3" t="s">
        <v>21</v>
      </c>
      <c r="Q7" s="3" t="s">
        <v>22</v>
      </c>
      <c r="R7" s="3" t="s">
        <v>23</v>
      </c>
      <c r="S7" s="3" t="s">
        <v>24</v>
      </c>
      <c r="T7" s="3" t="s">
        <v>25</v>
      </c>
      <c r="U7" s="3" t="s">
        <v>26</v>
      </c>
      <c r="V7" s="3" t="s">
        <v>27</v>
      </c>
      <c r="W7" s="3" t="s">
        <v>28</v>
      </c>
      <c r="X7" s="3" t="s">
        <v>29</v>
      </c>
      <c r="Y7" s="3" t="s">
        <v>30</v>
      </c>
      <c r="Z7" s="3" t="s">
        <v>31</v>
      </c>
      <c r="AA7" s="3" t="s">
        <v>32</v>
      </c>
      <c r="AB7" s="3" t="s">
        <v>33</v>
      </c>
      <c r="AC7" s="3" t="s">
        <v>34</v>
      </c>
      <c r="AD7" s="3" t="s">
        <v>35</v>
      </c>
      <c r="AE7" s="3" t="s">
        <v>36</v>
      </c>
      <c r="AF7" s="3" t="s">
        <v>37</v>
      </c>
      <c r="AG7" s="3" t="s">
        <v>38</v>
      </c>
    </row>
    <row r="8" spans="1:33" ht="13">
      <c r="A8" s="4" t="s">
        <v>39</v>
      </c>
      <c r="B8" s="4" t="s">
        <v>40</v>
      </c>
      <c r="C8" s="5" t="s">
        <v>41</v>
      </c>
      <c r="D8" s="5" t="s">
        <v>41</v>
      </c>
      <c r="E8" s="5" t="s">
        <v>41</v>
      </c>
      <c r="F8" s="5" t="s">
        <v>41</v>
      </c>
      <c r="G8" s="5" t="s">
        <v>41</v>
      </c>
      <c r="H8" s="5" t="s">
        <v>41</v>
      </c>
      <c r="I8" s="5" t="s">
        <v>41</v>
      </c>
      <c r="J8" s="5" t="s">
        <v>41</v>
      </c>
      <c r="K8" s="5" t="s">
        <v>41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41</v>
      </c>
      <c r="AF8" s="5" t="s">
        <v>41</v>
      </c>
      <c r="AG8" s="5" t="s">
        <v>41</v>
      </c>
    </row>
    <row r="9" spans="1:33" ht="13">
      <c r="A9" s="6" t="s">
        <v>42</v>
      </c>
      <c r="B9" s="7" t="s">
        <v>91</v>
      </c>
      <c r="C9" s="5" t="s">
        <v>43</v>
      </c>
      <c r="D9" s="8" t="s">
        <v>46</v>
      </c>
      <c r="E9" s="8" t="s">
        <v>46</v>
      </c>
      <c r="F9" s="8" t="s">
        <v>46</v>
      </c>
      <c r="G9" s="8" t="s">
        <v>46</v>
      </c>
      <c r="H9" s="8" t="s">
        <v>46</v>
      </c>
      <c r="I9" s="8" t="s">
        <v>46</v>
      </c>
      <c r="J9" s="8" t="s">
        <v>46</v>
      </c>
      <c r="K9" s="8" t="s">
        <v>46</v>
      </c>
      <c r="L9" s="8" t="s">
        <v>46</v>
      </c>
      <c r="M9" s="8" t="s">
        <v>46</v>
      </c>
      <c r="N9" s="8" t="s">
        <v>46</v>
      </c>
      <c r="O9" s="8" t="s">
        <v>46</v>
      </c>
      <c r="P9" s="8" t="s">
        <v>46</v>
      </c>
      <c r="Q9" s="8">
        <v>300.18700000000001</v>
      </c>
      <c r="R9" s="8">
        <v>302.86200000000002</v>
      </c>
      <c r="S9" s="8">
        <v>205.542</v>
      </c>
      <c r="T9" s="8">
        <v>215.71700000000001</v>
      </c>
      <c r="U9" s="8">
        <v>226.75299999999999</v>
      </c>
      <c r="V9" s="8">
        <v>261.82499999999999</v>
      </c>
      <c r="W9" s="8">
        <v>294.85000000000002</v>
      </c>
      <c r="X9" s="8">
        <v>303.01100000000002</v>
      </c>
      <c r="Y9" s="8">
        <v>311.56200000000001</v>
      </c>
      <c r="Z9" s="8">
        <v>213.80199999999999</v>
      </c>
      <c r="AA9" s="8">
        <v>278.50599999999997</v>
      </c>
      <c r="AB9" s="8">
        <v>349.93799999999999</v>
      </c>
      <c r="AC9" s="8">
        <v>891.02300000000002</v>
      </c>
      <c r="AD9" s="8">
        <v>965.05</v>
      </c>
      <c r="AE9" s="8">
        <v>1900.933</v>
      </c>
      <c r="AF9" s="8">
        <v>1935.7470000000001</v>
      </c>
      <c r="AG9" s="8">
        <v>2023.481</v>
      </c>
    </row>
    <row r="10" spans="1:33" ht="13">
      <c r="A10" s="6" t="s">
        <v>44</v>
      </c>
      <c r="B10" s="7" t="s">
        <v>91</v>
      </c>
      <c r="C10" s="5" t="s">
        <v>43</v>
      </c>
      <c r="D10" s="9" t="s">
        <v>46</v>
      </c>
      <c r="E10" s="9" t="s">
        <v>46</v>
      </c>
      <c r="F10" s="9" t="s">
        <v>46</v>
      </c>
      <c r="G10" s="9" t="s">
        <v>46</v>
      </c>
      <c r="H10" s="9" t="s">
        <v>46</v>
      </c>
      <c r="I10" s="9">
        <v>1782.414</v>
      </c>
      <c r="J10" s="9">
        <v>1775.711</v>
      </c>
      <c r="K10" s="9">
        <v>1794.068</v>
      </c>
      <c r="L10" s="9">
        <v>2182.732</v>
      </c>
      <c r="M10" s="9">
        <v>2795.3150000000001</v>
      </c>
      <c r="N10" s="9">
        <v>2823.5329999999999</v>
      </c>
      <c r="O10" s="9">
        <v>2742.087</v>
      </c>
      <c r="P10" s="9">
        <v>2804.306</v>
      </c>
      <c r="Q10" s="9">
        <v>2919.0819999999999</v>
      </c>
      <c r="R10" s="9">
        <v>3105.5830000000001</v>
      </c>
      <c r="S10" s="9">
        <v>3109.4050000000002</v>
      </c>
      <c r="T10" s="9">
        <v>3099.01</v>
      </c>
      <c r="U10" s="9">
        <v>3163.886</v>
      </c>
      <c r="V10" s="9">
        <v>3170.3539999999998</v>
      </c>
      <c r="W10" s="9">
        <v>3317.5509999999999</v>
      </c>
      <c r="X10" s="9">
        <v>3371.1529999999998</v>
      </c>
      <c r="Y10" s="9">
        <v>3517.9569999999999</v>
      </c>
      <c r="Z10" s="9">
        <v>3596.0749999999998</v>
      </c>
      <c r="AA10" s="9">
        <v>3812.9830000000002</v>
      </c>
      <c r="AB10" s="9">
        <v>4127.2190000000001</v>
      </c>
      <c r="AC10" s="9">
        <v>4219.17</v>
      </c>
      <c r="AD10" s="9">
        <v>4255.4170000000004</v>
      </c>
      <c r="AE10" s="9">
        <v>4387.42</v>
      </c>
      <c r="AF10" s="9">
        <v>4388.3969999999999</v>
      </c>
      <c r="AG10" s="9">
        <v>4431.8710000000001</v>
      </c>
    </row>
    <row r="11" spans="1:33" ht="13">
      <c r="A11" s="6" t="s">
        <v>45</v>
      </c>
      <c r="B11" s="7" t="s">
        <v>91</v>
      </c>
      <c r="C11" s="5" t="s">
        <v>43</v>
      </c>
      <c r="D11" s="8" t="s">
        <v>46</v>
      </c>
      <c r="E11" s="8" t="s">
        <v>46</v>
      </c>
      <c r="F11" s="8" t="s">
        <v>46</v>
      </c>
      <c r="G11" s="8" t="s">
        <v>46</v>
      </c>
      <c r="H11" s="8" t="s">
        <v>46</v>
      </c>
      <c r="I11" s="8" t="s">
        <v>46</v>
      </c>
      <c r="J11" s="8" t="s">
        <v>46</v>
      </c>
      <c r="K11" s="8" t="s">
        <v>46</v>
      </c>
      <c r="L11" s="8" t="s">
        <v>46</v>
      </c>
      <c r="M11" s="8" t="s">
        <v>46</v>
      </c>
      <c r="N11" s="8" t="s">
        <v>46</v>
      </c>
      <c r="O11" s="8" t="s">
        <v>46</v>
      </c>
      <c r="P11" s="8" t="s">
        <v>46</v>
      </c>
      <c r="Q11" s="8" t="s">
        <v>46</v>
      </c>
      <c r="R11" s="8" t="s">
        <v>46</v>
      </c>
      <c r="S11" s="8" t="s">
        <v>46</v>
      </c>
      <c r="T11" s="8" t="s">
        <v>46</v>
      </c>
      <c r="U11" s="8" t="s">
        <v>46</v>
      </c>
      <c r="V11" s="8">
        <v>5484.32</v>
      </c>
      <c r="W11" s="8">
        <v>5711.7290000000003</v>
      </c>
      <c r="X11" s="8">
        <v>5718.4139999999998</v>
      </c>
      <c r="Y11" s="8">
        <v>7029.1490000000003</v>
      </c>
      <c r="Z11" s="8">
        <v>7356.6009999999997</v>
      </c>
      <c r="AA11" s="8">
        <v>7798.2479999999996</v>
      </c>
      <c r="AB11" s="8">
        <v>8436.7070000000003</v>
      </c>
      <c r="AC11" s="8">
        <v>8703.9480000000003</v>
      </c>
      <c r="AD11" s="8">
        <v>8996.3819999999996</v>
      </c>
      <c r="AE11" s="8">
        <v>9288.2669999999998</v>
      </c>
      <c r="AF11" s="8">
        <v>9498.277</v>
      </c>
      <c r="AG11" s="8">
        <v>9940.6749999999993</v>
      </c>
    </row>
    <row r="12" spans="1:33" ht="13">
      <c r="A12" s="6" t="s">
        <v>47</v>
      </c>
      <c r="B12" s="7" t="s">
        <v>91</v>
      </c>
      <c r="C12" s="5" t="s">
        <v>43</v>
      </c>
      <c r="D12" s="9">
        <v>5038.5119999999997</v>
      </c>
      <c r="E12" s="9">
        <v>4890.3670000000002</v>
      </c>
      <c r="F12" s="9">
        <v>4980.62</v>
      </c>
      <c r="G12" s="9">
        <v>5345.2030000000004</v>
      </c>
      <c r="H12" s="9">
        <v>5680.3469999999998</v>
      </c>
      <c r="I12" s="9">
        <v>6046.96</v>
      </c>
      <c r="J12" s="9">
        <v>6516.9139999999998</v>
      </c>
      <c r="K12" s="9">
        <v>6920.893</v>
      </c>
      <c r="L12" s="9">
        <v>6866.0969999999998</v>
      </c>
      <c r="M12" s="9">
        <v>6990.9430000000002</v>
      </c>
      <c r="N12" s="9">
        <v>7014.7560000000003</v>
      </c>
      <c r="O12" s="9">
        <v>7095.9409999999998</v>
      </c>
      <c r="P12" s="9">
        <v>8711.3520000000008</v>
      </c>
      <c r="Q12" s="9">
        <v>9703.5300000000007</v>
      </c>
      <c r="R12" s="9">
        <v>12062.787</v>
      </c>
      <c r="S12" s="9">
        <v>12346.904</v>
      </c>
      <c r="T12" s="9">
        <v>12887.656000000001</v>
      </c>
      <c r="U12" s="9">
        <v>13488.300999999999</v>
      </c>
      <c r="V12" s="9">
        <v>13704.093000000001</v>
      </c>
      <c r="W12" s="9">
        <v>14561.439</v>
      </c>
      <c r="X12" s="9">
        <v>14637.358</v>
      </c>
      <c r="Y12" s="9">
        <v>14599.799000000001</v>
      </c>
      <c r="Z12" s="9">
        <v>14994.218999999999</v>
      </c>
      <c r="AA12" s="9">
        <v>15358.885</v>
      </c>
      <c r="AB12" s="9">
        <v>16537.377</v>
      </c>
      <c r="AC12" s="9">
        <v>16609.175999999999</v>
      </c>
      <c r="AD12" s="9">
        <v>16358.688</v>
      </c>
      <c r="AE12" s="9">
        <v>16519.367999999999</v>
      </c>
      <c r="AF12" s="9">
        <v>16778.567999999999</v>
      </c>
      <c r="AG12" s="9">
        <v>16888.748</v>
      </c>
    </row>
    <row r="13" spans="1:33" ht="13">
      <c r="A13" s="6" t="s">
        <v>49</v>
      </c>
      <c r="B13" s="7" t="s">
        <v>91</v>
      </c>
      <c r="C13" s="5" t="s">
        <v>43</v>
      </c>
      <c r="D13" s="8" t="s">
        <v>46</v>
      </c>
      <c r="E13" s="8" t="s">
        <v>46</v>
      </c>
      <c r="F13" s="8" t="s">
        <v>46</v>
      </c>
      <c r="G13" s="8" t="s">
        <v>46</v>
      </c>
      <c r="H13" s="8" t="s">
        <v>46</v>
      </c>
      <c r="I13" s="8" t="s">
        <v>46</v>
      </c>
      <c r="J13" s="8" t="s">
        <v>46</v>
      </c>
      <c r="K13" s="8" t="s">
        <v>46</v>
      </c>
      <c r="L13" s="8" t="s">
        <v>46</v>
      </c>
      <c r="M13" s="8" t="s">
        <v>46</v>
      </c>
      <c r="N13" s="8" t="s">
        <v>46</v>
      </c>
      <c r="O13" s="8" t="s">
        <v>46</v>
      </c>
      <c r="P13" s="8" t="s">
        <v>46</v>
      </c>
      <c r="Q13" s="8" t="s">
        <v>46</v>
      </c>
      <c r="R13" s="8" t="s">
        <v>46</v>
      </c>
      <c r="S13" s="8">
        <v>450.28800000000001</v>
      </c>
      <c r="T13" s="8">
        <v>510.22899999999998</v>
      </c>
      <c r="U13" s="8">
        <v>557.73</v>
      </c>
      <c r="V13" s="8">
        <v>553.495</v>
      </c>
      <c r="W13" s="8">
        <v>520.86199999999997</v>
      </c>
      <c r="X13" s="8">
        <v>563.61199999999997</v>
      </c>
      <c r="Y13" s="8">
        <v>624.77</v>
      </c>
      <c r="Z13" s="8">
        <v>695.59100000000001</v>
      </c>
      <c r="AA13" s="8">
        <v>641.12599999999998</v>
      </c>
      <c r="AB13" s="8">
        <v>724.91200000000003</v>
      </c>
      <c r="AC13" s="8">
        <v>763.11</v>
      </c>
      <c r="AD13" s="8">
        <v>822.65700000000004</v>
      </c>
      <c r="AE13" s="8">
        <v>807.31899999999996</v>
      </c>
      <c r="AF13" s="8">
        <v>2517.4409999999998</v>
      </c>
      <c r="AG13" s="8">
        <v>2816.7339999999999</v>
      </c>
    </row>
    <row r="14" spans="1:33" ht="13">
      <c r="A14" s="6" t="s">
        <v>50</v>
      </c>
      <c r="B14" s="7" t="s">
        <v>91</v>
      </c>
      <c r="C14" s="5" t="s">
        <v>43</v>
      </c>
      <c r="D14" s="9" t="s">
        <v>46</v>
      </c>
      <c r="E14" s="9" t="s">
        <v>46</v>
      </c>
      <c r="F14" s="9" t="s">
        <v>46</v>
      </c>
      <c r="G14" s="9" t="s">
        <v>46</v>
      </c>
      <c r="H14" s="9" t="s">
        <v>46</v>
      </c>
      <c r="I14" s="9" t="s">
        <v>46</v>
      </c>
      <c r="J14" s="9" t="s">
        <v>46</v>
      </c>
      <c r="K14" s="9" t="s">
        <v>46</v>
      </c>
      <c r="L14" s="9" t="s">
        <v>46</v>
      </c>
      <c r="M14" s="9" t="s">
        <v>46</v>
      </c>
      <c r="N14" s="9" t="s">
        <v>46</v>
      </c>
      <c r="O14" s="9" t="s">
        <v>46</v>
      </c>
      <c r="P14" s="9" t="s">
        <v>46</v>
      </c>
      <c r="Q14" s="9">
        <v>2174.6550000000002</v>
      </c>
      <c r="R14" s="9">
        <v>3540.8290000000002</v>
      </c>
      <c r="S14" s="9">
        <v>3743.5569999999998</v>
      </c>
      <c r="T14" s="9">
        <v>4049.3009999999999</v>
      </c>
      <c r="U14" s="9">
        <v>4129.2449999999999</v>
      </c>
      <c r="V14" s="9">
        <v>4250.5349999999999</v>
      </c>
      <c r="W14" s="9">
        <v>4492.5990000000002</v>
      </c>
      <c r="X14" s="9">
        <v>4689.4610000000002</v>
      </c>
      <c r="Y14" s="9">
        <v>4858.0619999999999</v>
      </c>
      <c r="Z14" s="9">
        <v>5189.3950000000004</v>
      </c>
      <c r="AA14" s="9">
        <v>5207.2730000000001</v>
      </c>
      <c r="AB14" s="9">
        <v>5570.19</v>
      </c>
      <c r="AC14" s="9">
        <v>5521.8590000000004</v>
      </c>
      <c r="AD14" s="9">
        <v>5441.6469999999999</v>
      </c>
      <c r="AE14" s="9">
        <v>5399.8119999999999</v>
      </c>
      <c r="AF14" s="9">
        <v>5551.45</v>
      </c>
      <c r="AG14" s="9">
        <v>5723.6419999999998</v>
      </c>
    </row>
    <row r="15" spans="1:33" ht="13">
      <c r="A15" s="6" t="s">
        <v>51</v>
      </c>
      <c r="B15" s="7" t="s">
        <v>91</v>
      </c>
      <c r="C15" s="5" t="s">
        <v>43</v>
      </c>
      <c r="D15" s="8" t="s">
        <v>46</v>
      </c>
      <c r="E15" s="8" t="s">
        <v>46</v>
      </c>
      <c r="F15" s="8" t="s">
        <v>46</v>
      </c>
      <c r="G15" s="8" t="s">
        <v>46</v>
      </c>
      <c r="H15" s="8" t="s">
        <v>46</v>
      </c>
      <c r="I15" s="8" t="s">
        <v>46</v>
      </c>
      <c r="J15" s="8" t="s">
        <v>46</v>
      </c>
      <c r="K15" s="8" t="s">
        <v>46</v>
      </c>
      <c r="L15" s="8" t="s">
        <v>46</v>
      </c>
      <c r="M15" s="8" t="s">
        <v>46</v>
      </c>
      <c r="N15" s="8" t="s">
        <v>46</v>
      </c>
      <c r="O15" s="8" t="s">
        <v>46</v>
      </c>
      <c r="P15" s="8" t="s">
        <v>46</v>
      </c>
      <c r="Q15" s="8" t="s">
        <v>46</v>
      </c>
      <c r="R15" s="8">
        <v>6.7000000000000004E-2</v>
      </c>
      <c r="S15" s="8">
        <v>6.4000000000000001E-2</v>
      </c>
      <c r="T15" s="8">
        <v>9.08</v>
      </c>
      <c r="U15" s="8">
        <v>9.4789999999999992</v>
      </c>
      <c r="V15" s="8">
        <v>13.913</v>
      </c>
      <c r="W15" s="8">
        <v>28.36</v>
      </c>
      <c r="X15" s="8">
        <v>37.939</v>
      </c>
      <c r="Y15" s="8">
        <v>46.37</v>
      </c>
      <c r="Z15" s="8">
        <v>57.823</v>
      </c>
      <c r="AA15" s="8">
        <v>63.204999999999998</v>
      </c>
      <c r="AB15" s="8">
        <v>64.046999999999997</v>
      </c>
      <c r="AC15" s="8">
        <v>60.537999999999997</v>
      </c>
      <c r="AD15" s="8">
        <v>59.274000000000001</v>
      </c>
      <c r="AE15" s="8">
        <v>61.790999999999997</v>
      </c>
      <c r="AF15" s="8">
        <v>68.665999999999997</v>
      </c>
      <c r="AG15" s="8">
        <v>74.421000000000006</v>
      </c>
    </row>
    <row r="16" spans="1:33" ht="13">
      <c r="A16" s="6" t="s">
        <v>52</v>
      </c>
      <c r="B16" s="7" t="s">
        <v>91</v>
      </c>
      <c r="C16" s="5" t="s">
        <v>43</v>
      </c>
      <c r="D16" s="9" t="s">
        <v>46</v>
      </c>
      <c r="E16" s="9" t="s">
        <v>46</v>
      </c>
      <c r="F16" s="9" t="s">
        <v>46</v>
      </c>
      <c r="G16" s="9" t="s">
        <v>46</v>
      </c>
      <c r="H16" s="9" t="s">
        <v>46</v>
      </c>
      <c r="I16" s="9" t="s">
        <v>46</v>
      </c>
      <c r="J16" s="9" t="s">
        <v>46</v>
      </c>
      <c r="K16" s="9" t="s">
        <v>46</v>
      </c>
      <c r="L16" s="9" t="s">
        <v>46</v>
      </c>
      <c r="M16" s="9" t="s">
        <v>46</v>
      </c>
      <c r="N16" s="9">
        <v>1216.4290000000001</v>
      </c>
      <c r="O16" s="9">
        <v>1246.998</v>
      </c>
      <c r="P16" s="9">
        <v>1277.2929999999999</v>
      </c>
      <c r="Q16" s="9">
        <v>1267.979</v>
      </c>
      <c r="R16" s="9">
        <v>1259.193</v>
      </c>
      <c r="S16" s="9">
        <v>1530.6079999999999</v>
      </c>
      <c r="T16" s="9">
        <v>1583.13</v>
      </c>
      <c r="U16" s="9">
        <v>1717.634</v>
      </c>
      <c r="V16" s="9">
        <v>1977.57</v>
      </c>
      <c r="W16" s="9">
        <v>2120.145</v>
      </c>
      <c r="X16" s="9">
        <v>2248.308</v>
      </c>
      <c r="Y16" s="9">
        <v>2351.5509999999999</v>
      </c>
      <c r="Z16" s="9">
        <v>2539.1</v>
      </c>
      <c r="AA16" s="9">
        <v>2624.9749999999999</v>
      </c>
      <c r="AB16" s="9">
        <v>2724.34</v>
      </c>
      <c r="AC16" s="9">
        <v>2721.9780000000001</v>
      </c>
      <c r="AD16" s="9">
        <v>2958.6689999999999</v>
      </c>
      <c r="AE16" s="9">
        <v>3093.828</v>
      </c>
      <c r="AF16" s="9">
        <v>3021.7049999999999</v>
      </c>
      <c r="AG16" s="9">
        <v>2932.5210000000002</v>
      </c>
    </row>
    <row r="17" spans="1:33" ht="13">
      <c r="A17" s="6" t="s">
        <v>53</v>
      </c>
      <c r="B17" s="7" t="s">
        <v>91</v>
      </c>
      <c r="C17" s="5" t="s">
        <v>43</v>
      </c>
      <c r="D17" s="8">
        <v>2352.299</v>
      </c>
      <c r="E17" s="8" t="s">
        <v>46</v>
      </c>
      <c r="F17" s="8" t="s">
        <v>46</v>
      </c>
      <c r="G17" s="8" t="s">
        <v>46</v>
      </c>
      <c r="H17" s="8" t="s">
        <v>46</v>
      </c>
      <c r="I17" s="8">
        <v>3604.0920000000001</v>
      </c>
      <c r="J17" s="8">
        <v>3886.1579999999999</v>
      </c>
      <c r="K17" s="8">
        <v>4254.808</v>
      </c>
      <c r="L17" s="8">
        <v>4653.3329999999996</v>
      </c>
      <c r="M17" s="8">
        <v>5063.25</v>
      </c>
      <c r="N17" s="8">
        <v>14804.700999999999</v>
      </c>
      <c r="O17" s="8">
        <v>15649.748</v>
      </c>
      <c r="P17" s="8">
        <v>15874.293</v>
      </c>
      <c r="Q17" s="8">
        <v>16176.672</v>
      </c>
      <c r="R17" s="8">
        <v>16612.27</v>
      </c>
      <c r="S17" s="8">
        <v>17276.892</v>
      </c>
      <c r="T17" s="8">
        <v>17785.468000000001</v>
      </c>
      <c r="U17" s="8">
        <v>19745.23</v>
      </c>
      <c r="V17" s="8">
        <v>18043.644</v>
      </c>
      <c r="W17" s="8">
        <v>19300.366000000002</v>
      </c>
      <c r="X17" s="8">
        <v>20715.873</v>
      </c>
      <c r="Y17" s="8">
        <v>20327.201000000001</v>
      </c>
      <c r="Z17" s="8">
        <v>21224.63</v>
      </c>
      <c r="AA17" s="8">
        <v>22801.444</v>
      </c>
      <c r="AB17" s="8">
        <v>24882.845000000001</v>
      </c>
      <c r="AC17" s="8">
        <v>25837.338</v>
      </c>
      <c r="AD17" s="8">
        <v>26642.562999999998</v>
      </c>
      <c r="AE17" s="8">
        <v>27337.053</v>
      </c>
      <c r="AF17" s="8">
        <v>28088.743999999999</v>
      </c>
      <c r="AG17" s="8">
        <v>28653.566999999999</v>
      </c>
    </row>
    <row r="18" spans="1:33" ht="13">
      <c r="A18" s="6" t="s">
        <v>54</v>
      </c>
      <c r="B18" s="7" t="s">
        <v>91</v>
      </c>
      <c r="C18" s="5" t="s">
        <v>43</v>
      </c>
      <c r="D18" s="9">
        <v>6789.5389999999998</v>
      </c>
      <c r="E18" s="9">
        <v>7036.8950000000004</v>
      </c>
      <c r="F18" s="9">
        <v>7482.6660000000002</v>
      </c>
      <c r="G18" s="9">
        <v>7636.4759999999997</v>
      </c>
      <c r="H18" s="9">
        <v>7881.32</v>
      </c>
      <c r="I18" s="9">
        <v>8219.9650000000001</v>
      </c>
      <c r="J18" s="9" t="s">
        <v>46</v>
      </c>
      <c r="K18" s="9">
        <v>15918.35</v>
      </c>
      <c r="L18" s="9">
        <v>17327.859</v>
      </c>
      <c r="M18" s="9">
        <v>18636.664000000001</v>
      </c>
      <c r="N18" s="9">
        <v>24047.909</v>
      </c>
      <c r="O18" s="9">
        <v>28631.304</v>
      </c>
      <c r="P18" s="9">
        <v>28854.569</v>
      </c>
      <c r="Q18" s="9">
        <v>28846.364000000001</v>
      </c>
      <c r="R18" s="9">
        <v>29285.101999999999</v>
      </c>
      <c r="S18" s="9">
        <v>29980.496999999999</v>
      </c>
      <c r="T18" s="9">
        <v>30043.422999999999</v>
      </c>
      <c r="U18" s="9">
        <v>30325.413</v>
      </c>
      <c r="V18" s="9">
        <v>30357.629000000001</v>
      </c>
      <c r="W18" s="9">
        <v>30582.524000000001</v>
      </c>
      <c r="X18" s="9">
        <v>30967.414000000001</v>
      </c>
      <c r="Y18" s="9">
        <v>31270.013999999999</v>
      </c>
      <c r="Z18" s="9">
        <v>31611.434000000001</v>
      </c>
      <c r="AA18" s="9">
        <v>32729.048999999999</v>
      </c>
      <c r="AB18" s="9">
        <v>34199.019</v>
      </c>
      <c r="AC18" s="9">
        <v>35989.004000000001</v>
      </c>
      <c r="AD18" s="9">
        <v>36893.303</v>
      </c>
      <c r="AE18" s="9">
        <v>38258.080999999998</v>
      </c>
      <c r="AF18" s="9">
        <v>39916.981</v>
      </c>
      <c r="AG18" s="9">
        <v>41135.163</v>
      </c>
    </row>
    <row r="19" spans="1:33" ht="13">
      <c r="A19" s="6" t="s">
        <v>55</v>
      </c>
      <c r="B19" s="7" t="s">
        <v>91</v>
      </c>
      <c r="C19" s="5" t="s">
        <v>43</v>
      </c>
      <c r="D19" s="8" t="s">
        <v>46</v>
      </c>
      <c r="E19" s="8" t="s">
        <v>46</v>
      </c>
      <c r="F19" s="8" t="s">
        <v>46</v>
      </c>
      <c r="G19" s="8" t="s">
        <v>46</v>
      </c>
      <c r="H19" s="8" t="s">
        <v>46</v>
      </c>
      <c r="I19" s="8" t="s">
        <v>46</v>
      </c>
      <c r="J19" s="8" t="s">
        <v>46</v>
      </c>
      <c r="K19" s="8" t="s">
        <v>46</v>
      </c>
      <c r="L19" s="8" t="s">
        <v>46</v>
      </c>
      <c r="M19" s="8" t="s">
        <v>46</v>
      </c>
      <c r="N19" s="8" t="s">
        <v>46</v>
      </c>
      <c r="O19" s="8" t="s">
        <v>46</v>
      </c>
      <c r="P19" s="8" t="s">
        <v>46</v>
      </c>
      <c r="Q19" s="8" t="s">
        <v>46</v>
      </c>
      <c r="R19" s="8" t="s">
        <v>46</v>
      </c>
      <c r="S19" s="8" t="s">
        <v>46</v>
      </c>
      <c r="T19" s="8" t="s">
        <v>46</v>
      </c>
      <c r="U19" s="8" t="s">
        <v>46</v>
      </c>
      <c r="V19" s="8" t="s">
        <v>46</v>
      </c>
      <c r="W19" s="8" t="s">
        <v>46</v>
      </c>
      <c r="X19" s="8" t="s">
        <v>46</v>
      </c>
      <c r="Y19" s="8" t="s">
        <v>46</v>
      </c>
      <c r="Z19" s="8" t="s">
        <v>46</v>
      </c>
      <c r="AA19" s="8" t="s">
        <v>46</v>
      </c>
      <c r="AB19" s="8">
        <v>120.43600000000001</v>
      </c>
      <c r="AC19" s="8">
        <v>161.41999999999999</v>
      </c>
      <c r="AD19" s="8">
        <v>91.897000000000006</v>
      </c>
      <c r="AE19" s="8">
        <v>108.94</v>
      </c>
      <c r="AF19" s="8">
        <v>119.36199999999999</v>
      </c>
      <c r="AG19" s="8">
        <v>74.278999999999996</v>
      </c>
    </row>
    <row r="20" spans="1:33" ht="13">
      <c r="A20" s="6" t="s">
        <v>56</v>
      </c>
      <c r="B20" s="7" t="s">
        <v>91</v>
      </c>
      <c r="C20" s="5" t="s">
        <v>43</v>
      </c>
      <c r="D20" s="9" t="s">
        <v>46</v>
      </c>
      <c r="E20" s="9" t="s">
        <v>46</v>
      </c>
      <c r="F20" s="9" t="s">
        <v>46</v>
      </c>
      <c r="G20" s="9" t="s">
        <v>46</v>
      </c>
      <c r="H20" s="9" t="s">
        <v>46</v>
      </c>
      <c r="I20" s="9" t="s">
        <v>46</v>
      </c>
      <c r="J20" s="9" t="s">
        <v>46</v>
      </c>
      <c r="K20" s="9" t="s">
        <v>46</v>
      </c>
      <c r="L20" s="9" t="s">
        <v>46</v>
      </c>
      <c r="M20" s="9" t="s">
        <v>46</v>
      </c>
      <c r="N20" s="9" t="s">
        <v>46</v>
      </c>
      <c r="O20" s="9" t="s">
        <v>46</v>
      </c>
      <c r="P20" s="9" t="s">
        <v>46</v>
      </c>
      <c r="Q20" s="9">
        <v>244.21600000000001</v>
      </c>
      <c r="R20" s="9">
        <v>225.24299999999999</v>
      </c>
      <c r="S20" s="9">
        <v>227.38399999999999</v>
      </c>
      <c r="T20" s="9">
        <v>165.54900000000001</v>
      </c>
      <c r="U20" s="9">
        <v>217.94300000000001</v>
      </c>
      <c r="V20" s="9">
        <v>526.19399999999996</v>
      </c>
      <c r="W20" s="9">
        <v>517.05600000000004</v>
      </c>
      <c r="X20" s="9">
        <v>553.93299999999999</v>
      </c>
      <c r="Y20" s="9">
        <v>497.15499999999997</v>
      </c>
      <c r="Z20" s="9">
        <v>561.59</v>
      </c>
      <c r="AA20" s="9">
        <v>580.08799999999997</v>
      </c>
      <c r="AB20" s="9">
        <v>542.09199999999998</v>
      </c>
      <c r="AC20" s="9">
        <v>555.16399999999999</v>
      </c>
      <c r="AD20" s="9">
        <v>522.505</v>
      </c>
      <c r="AE20" s="9">
        <v>487.48700000000002</v>
      </c>
      <c r="AF20" s="9">
        <v>539.40599999999995</v>
      </c>
      <c r="AG20" s="9">
        <v>595.798</v>
      </c>
    </row>
    <row r="21" spans="1:33" ht="13">
      <c r="A21" s="6" t="s">
        <v>57</v>
      </c>
      <c r="B21" s="7" t="s">
        <v>91</v>
      </c>
      <c r="C21" s="5" t="s">
        <v>43</v>
      </c>
      <c r="D21" s="8" t="s">
        <v>46</v>
      </c>
      <c r="E21" s="8" t="s">
        <v>46</v>
      </c>
      <c r="F21" s="8" t="s">
        <v>46</v>
      </c>
      <c r="G21" s="8" t="s">
        <v>46</v>
      </c>
      <c r="H21" s="8" t="s">
        <v>46</v>
      </c>
      <c r="I21" s="8">
        <v>66.759</v>
      </c>
      <c r="J21" s="8">
        <v>68.290000000000006</v>
      </c>
      <c r="K21" s="8">
        <v>67.994</v>
      </c>
      <c r="L21" s="8">
        <v>70.882999999999996</v>
      </c>
      <c r="M21" s="8">
        <v>69.710999999999999</v>
      </c>
      <c r="N21" s="8">
        <v>74.631</v>
      </c>
      <c r="O21" s="8">
        <v>80.548000000000002</v>
      </c>
      <c r="P21" s="8">
        <v>83.831000000000003</v>
      </c>
      <c r="Q21" s="8">
        <v>92.113</v>
      </c>
      <c r="R21" s="8">
        <v>101.90600000000001</v>
      </c>
      <c r="S21" s="8">
        <v>111.14</v>
      </c>
      <c r="T21" s="8">
        <v>113.346</v>
      </c>
      <c r="U21" s="8">
        <v>142.00299999999999</v>
      </c>
      <c r="V21" s="8">
        <v>186.024</v>
      </c>
      <c r="W21" s="8">
        <v>198.47200000000001</v>
      </c>
      <c r="X21" s="8">
        <v>214.14599999999999</v>
      </c>
      <c r="Y21" s="8">
        <v>220.99</v>
      </c>
      <c r="Z21" s="8">
        <v>225.47499999999999</v>
      </c>
      <c r="AA21" s="8">
        <v>223.52600000000001</v>
      </c>
      <c r="AB21" s="8">
        <v>206.142</v>
      </c>
      <c r="AC21" s="8">
        <v>193.012</v>
      </c>
      <c r="AD21" s="8">
        <v>217.49799999999999</v>
      </c>
      <c r="AE21" s="8">
        <v>216.96199999999999</v>
      </c>
      <c r="AF21" s="8">
        <v>233.768</v>
      </c>
      <c r="AG21" s="8">
        <v>239.999</v>
      </c>
    </row>
    <row r="22" spans="1:33" ht="13">
      <c r="A22" s="6" t="s">
        <v>58</v>
      </c>
      <c r="B22" s="7" t="s">
        <v>91</v>
      </c>
      <c r="C22" s="5" t="s">
        <v>43</v>
      </c>
      <c r="D22" s="9" t="s">
        <v>46</v>
      </c>
      <c r="E22" s="9" t="s">
        <v>46</v>
      </c>
      <c r="F22" s="9" t="s">
        <v>46</v>
      </c>
      <c r="G22" s="9" t="s">
        <v>46</v>
      </c>
      <c r="H22" s="9" t="s">
        <v>46</v>
      </c>
      <c r="I22" s="9" t="s">
        <v>46</v>
      </c>
      <c r="J22" s="9" t="s">
        <v>46</v>
      </c>
      <c r="K22" s="9" t="s">
        <v>46</v>
      </c>
      <c r="L22" s="9" t="s">
        <v>46</v>
      </c>
      <c r="M22" s="9" t="s">
        <v>46</v>
      </c>
      <c r="N22" s="9" t="s">
        <v>46</v>
      </c>
      <c r="O22" s="9" t="s">
        <v>46</v>
      </c>
      <c r="P22" s="9" t="s">
        <v>46</v>
      </c>
      <c r="Q22" s="9" t="s">
        <v>46</v>
      </c>
      <c r="R22" s="9" t="s">
        <v>46</v>
      </c>
      <c r="S22" s="9" t="s">
        <v>46</v>
      </c>
      <c r="T22" s="9" t="s">
        <v>46</v>
      </c>
      <c r="U22" s="9" t="s">
        <v>46</v>
      </c>
      <c r="V22" s="9" t="s">
        <v>46</v>
      </c>
      <c r="W22" s="9" t="s">
        <v>46</v>
      </c>
      <c r="X22" s="9" t="s">
        <v>46</v>
      </c>
      <c r="Y22" s="9" t="s">
        <v>46</v>
      </c>
      <c r="Z22" s="9" t="s">
        <v>46</v>
      </c>
      <c r="AA22" s="9" t="s">
        <v>46</v>
      </c>
      <c r="AB22" s="9" t="s">
        <v>46</v>
      </c>
      <c r="AC22" s="9" t="s">
        <v>46</v>
      </c>
      <c r="AD22" s="9" t="s">
        <v>46</v>
      </c>
      <c r="AE22" s="9" t="s">
        <v>46</v>
      </c>
      <c r="AF22" s="9">
        <v>3560.0450000000001</v>
      </c>
      <c r="AG22" s="9">
        <v>3706.3090000000002</v>
      </c>
    </row>
    <row r="23" spans="1:33" ht="13">
      <c r="A23" s="6" t="s">
        <v>59</v>
      </c>
      <c r="B23" s="7" t="s">
        <v>91</v>
      </c>
      <c r="C23" s="5" t="s">
        <v>43</v>
      </c>
      <c r="D23" s="8" t="s">
        <v>46</v>
      </c>
      <c r="E23" s="8" t="s">
        <v>46</v>
      </c>
      <c r="F23" s="8" t="s">
        <v>46</v>
      </c>
      <c r="G23" s="8" t="s">
        <v>46</v>
      </c>
      <c r="H23" s="8" t="s">
        <v>46</v>
      </c>
      <c r="I23" s="8" t="s">
        <v>46</v>
      </c>
      <c r="J23" s="8" t="s">
        <v>46</v>
      </c>
      <c r="K23" s="8" t="s">
        <v>46</v>
      </c>
      <c r="L23" s="8" t="s">
        <v>46</v>
      </c>
      <c r="M23" s="8" t="s">
        <v>46</v>
      </c>
      <c r="N23" s="8" t="s">
        <v>46</v>
      </c>
      <c r="O23" s="8" t="s">
        <v>46</v>
      </c>
      <c r="P23" s="8" t="s">
        <v>46</v>
      </c>
      <c r="Q23" s="8" t="s">
        <v>46</v>
      </c>
      <c r="R23" s="8" t="s">
        <v>46</v>
      </c>
      <c r="S23" s="8" t="s">
        <v>46</v>
      </c>
      <c r="T23" s="8" t="s">
        <v>46</v>
      </c>
      <c r="U23" s="8" t="s">
        <v>46</v>
      </c>
      <c r="V23" s="8" t="s">
        <v>46</v>
      </c>
      <c r="W23" s="8" t="s">
        <v>46</v>
      </c>
      <c r="X23" s="8" t="s">
        <v>46</v>
      </c>
      <c r="Y23" s="8">
        <v>829.46600000000001</v>
      </c>
      <c r="Z23" s="8">
        <v>809.88900000000001</v>
      </c>
      <c r="AA23" s="8">
        <v>860.89800000000002</v>
      </c>
      <c r="AB23" s="8">
        <v>830.54899999999998</v>
      </c>
      <c r="AC23" s="8">
        <v>881.702</v>
      </c>
      <c r="AD23" s="8">
        <v>905.98500000000001</v>
      </c>
      <c r="AE23" s="8">
        <v>942.52099999999996</v>
      </c>
      <c r="AF23" s="8">
        <v>1003.234</v>
      </c>
      <c r="AG23" s="8" t="s">
        <v>46</v>
      </c>
    </row>
    <row r="24" spans="1:33" ht="13">
      <c r="A24" s="6" t="s">
        <v>60</v>
      </c>
      <c r="B24" s="7" t="s">
        <v>91</v>
      </c>
      <c r="C24" s="5" t="s">
        <v>43</v>
      </c>
      <c r="D24" s="9" t="s">
        <v>46</v>
      </c>
      <c r="E24" s="9" t="s">
        <v>46</v>
      </c>
      <c r="F24" s="9" t="s">
        <v>46</v>
      </c>
      <c r="G24" s="9" t="s">
        <v>46</v>
      </c>
      <c r="H24" s="9" t="s">
        <v>46</v>
      </c>
      <c r="I24" s="9" t="s">
        <v>46</v>
      </c>
      <c r="J24" s="9" t="s">
        <v>46</v>
      </c>
      <c r="K24" s="9" t="s">
        <v>46</v>
      </c>
      <c r="L24" s="9" t="s">
        <v>46</v>
      </c>
      <c r="M24" s="9" t="s">
        <v>46</v>
      </c>
      <c r="N24" s="9" t="s">
        <v>46</v>
      </c>
      <c r="O24" s="9" t="s">
        <v>46</v>
      </c>
      <c r="P24" s="9" t="s">
        <v>46</v>
      </c>
      <c r="Q24" s="9" t="s">
        <v>46</v>
      </c>
      <c r="R24" s="9" t="s">
        <v>46</v>
      </c>
      <c r="S24" s="9" t="s">
        <v>46</v>
      </c>
      <c r="T24" s="9" t="s">
        <v>46</v>
      </c>
      <c r="U24" s="9" t="s">
        <v>46</v>
      </c>
      <c r="V24" s="9" t="s">
        <v>46</v>
      </c>
      <c r="W24" s="9" t="s">
        <v>46</v>
      </c>
      <c r="X24" s="9" t="s">
        <v>46</v>
      </c>
      <c r="Y24" s="9" t="s">
        <v>46</v>
      </c>
      <c r="Z24" s="9" t="s">
        <v>46</v>
      </c>
      <c r="AA24" s="9" t="s">
        <v>46</v>
      </c>
      <c r="AB24" s="9" t="s">
        <v>46</v>
      </c>
      <c r="AC24" s="9" t="s">
        <v>46</v>
      </c>
      <c r="AD24" s="9" t="s">
        <v>46</v>
      </c>
      <c r="AE24" s="9">
        <v>14172.942999999999</v>
      </c>
      <c r="AF24" s="9">
        <v>14167.522999999999</v>
      </c>
      <c r="AG24" s="9">
        <v>14204.317999999999</v>
      </c>
    </row>
    <row r="25" spans="1:33" ht="13">
      <c r="A25" s="6" t="s">
        <v>61</v>
      </c>
      <c r="B25" s="7" t="s">
        <v>91</v>
      </c>
      <c r="C25" s="5" t="s">
        <v>43</v>
      </c>
      <c r="D25" s="8" t="s">
        <v>46</v>
      </c>
      <c r="E25" s="8" t="s">
        <v>46</v>
      </c>
      <c r="F25" s="8" t="s">
        <v>46</v>
      </c>
      <c r="G25" s="8" t="s">
        <v>46</v>
      </c>
      <c r="H25" s="8" t="s">
        <v>46</v>
      </c>
      <c r="I25" s="8" t="s">
        <v>46</v>
      </c>
      <c r="J25" s="8" t="s">
        <v>46</v>
      </c>
      <c r="K25" s="8" t="s">
        <v>46</v>
      </c>
      <c r="L25" s="8" t="s">
        <v>46</v>
      </c>
      <c r="M25" s="8" t="s">
        <v>46</v>
      </c>
      <c r="N25" s="8">
        <v>10481.532999999999</v>
      </c>
      <c r="O25" s="8">
        <v>10533.825000000001</v>
      </c>
      <c r="P25" s="8">
        <v>13433.798000000001</v>
      </c>
      <c r="Q25" s="8">
        <v>15725.441999999999</v>
      </c>
      <c r="R25" s="8">
        <v>19410.204000000002</v>
      </c>
      <c r="S25" s="8">
        <v>21727.331999999999</v>
      </c>
      <c r="T25" s="8">
        <v>22856.284</v>
      </c>
      <c r="U25" s="8">
        <v>24203.717000000001</v>
      </c>
      <c r="V25" s="8">
        <v>26456.266</v>
      </c>
      <c r="W25" s="8">
        <v>28388.357</v>
      </c>
      <c r="X25" s="8">
        <v>29132.574000000001</v>
      </c>
      <c r="Y25" s="8">
        <v>28003.663</v>
      </c>
      <c r="Z25" s="8">
        <v>28683.232</v>
      </c>
      <c r="AA25" s="8">
        <v>28140.591</v>
      </c>
      <c r="AB25" s="8">
        <v>30362.52</v>
      </c>
      <c r="AC25" s="8">
        <v>32164.167000000001</v>
      </c>
      <c r="AD25" s="8">
        <v>74758.914999999994</v>
      </c>
      <c r="AE25" s="8">
        <v>79492.979000000007</v>
      </c>
      <c r="AF25" s="8">
        <v>83231.217000000004</v>
      </c>
      <c r="AG25" s="8">
        <v>85428.032000000007</v>
      </c>
    </row>
    <row r="26" spans="1:33" ht="13">
      <c r="A26" s="6" t="s">
        <v>64</v>
      </c>
      <c r="B26" s="7" t="s">
        <v>91</v>
      </c>
      <c r="C26" s="5" t="s">
        <v>43</v>
      </c>
      <c r="D26" s="9" t="s">
        <v>46</v>
      </c>
      <c r="E26" s="9" t="s">
        <v>46</v>
      </c>
      <c r="F26" s="9" t="s">
        <v>46</v>
      </c>
      <c r="G26" s="9" t="s">
        <v>46</v>
      </c>
      <c r="H26" s="9" t="s">
        <v>46</v>
      </c>
      <c r="I26" s="9" t="s">
        <v>46</v>
      </c>
      <c r="J26" s="9" t="s">
        <v>46</v>
      </c>
      <c r="K26" s="9" t="s">
        <v>46</v>
      </c>
      <c r="L26" s="9" t="s">
        <v>46</v>
      </c>
      <c r="M26" s="9" t="s">
        <v>46</v>
      </c>
      <c r="N26" s="9" t="s">
        <v>46</v>
      </c>
      <c r="O26" s="9" t="s">
        <v>46</v>
      </c>
      <c r="P26" s="9" t="s">
        <v>46</v>
      </c>
      <c r="Q26" s="9" t="s">
        <v>46</v>
      </c>
      <c r="R26" s="9">
        <v>159.61199999999999</v>
      </c>
      <c r="S26" s="9">
        <v>239.06800000000001</v>
      </c>
      <c r="T26" s="9">
        <v>292.642</v>
      </c>
      <c r="U26" s="9">
        <v>305.30900000000003</v>
      </c>
      <c r="V26" s="9">
        <v>342.70100000000002</v>
      </c>
      <c r="W26" s="9">
        <v>398.274</v>
      </c>
      <c r="X26" s="9">
        <v>426.59300000000002</v>
      </c>
      <c r="Y26" s="9">
        <v>419.79300000000001</v>
      </c>
      <c r="Z26" s="9">
        <v>425.43</v>
      </c>
      <c r="AA26" s="9">
        <v>457.22800000000001</v>
      </c>
      <c r="AB26" s="9">
        <v>481.875</v>
      </c>
      <c r="AC26" s="9">
        <v>504.58300000000003</v>
      </c>
      <c r="AD26" s="9">
        <v>451.99700000000001</v>
      </c>
      <c r="AE26" s="9">
        <v>523.80799999999999</v>
      </c>
      <c r="AF26" s="9">
        <v>546.99400000000003</v>
      </c>
      <c r="AG26" s="9">
        <v>570.64300000000003</v>
      </c>
    </row>
    <row r="27" spans="1:33" ht="13">
      <c r="A27" s="6" t="s">
        <v>66</v>
      </c>
      <c r="B27" s="7" t="s">
        <v>91</v>
      </c>
      <c r="C27" s="5" t="s">
        <v>43</v>
      </c>
      <c r="D27" s="8">
        <v>3727.16</v>
      </c>
      <c r="E27" s="8">
        <v>3846.605</v>
      </c>
      <c r="F27" s="8">
        <v>4059.4490000000001</v>
      </c>
      <c r="G27" s="8">
        <v>4112.6450000000004</v>
      </c>
      <c r="H27" s="8">
        <v>5453.1319999999996</v>
      </c>
      <c r="I27" s="8">
        <v>5692.91</v>
      </c>
      <c r="J27" s="8">
        <v>5926.9449999999997</v>
      </c>
      <c r="K27" s="8">
        <v>6133.7790000000005</v>
      </c>
      <c r="L27" s="8">
        <v>6442.6369999999997</v>
      </c>
      <c r="M27" s="8">
        <v>6486.259</v>
      </c>
      <c r="N27" s="8">
        <v>6693.4639999999999</v>
      </c>
      <c r="O27" s="8">
        <v>6811.8890000000001</v>
      </c>
      <c r="P27" s="8">
        <v>6913.3130000000001</v>
      </c>
      <c r="Q27" s="8">
        <v>4586.84</v>
      </c>
      <c r="R27" s="8">
        <v>4777.9160000000002</v>
      </c>
      <c r="S27" s="8">
        <v>4971.326</v>
      </c>
      <c r="T27" s="8">
        <v>5456.4579999999996</v>
      </c>
      <c r="U27" s="8">
        <v>5888.31</v>
      </c>
      <c r="V27" s="8">
        <v>7974.1189999999997</v>
      </c>
      <c r="W27" s="8">
        <v>8178.7380000000003</v>
      </c>
      <c r="X27" s="8">
        <v>13660.852000000001</v>
      </c>
      <c r="Y27" s="8">
        <v>14050.538</v>
      </c>
      <c r="Z27" s="8">
        <v>15794.135</v>
      </c>
      <c r="AA27" s="8">
        <v>16985.295999999998</v>
      </c>
      <c r="AB27" s="8">
        <v>17482.151000000002</v>
      </c>
      <c r="AC27" s="8">
        <v>18098.249</v>
      </c>
      <c r="AD27" s="8">
        <v>18532.439999999999</v>
      </c>
      <c r="AE27" s="8">
        <v>20300.213</v>
      </c>
      <c r="AF27" s="8">
        <v>19747.646000000001</v>
      </c>
      <c r="AG27" s="8">
        <v>19876.791000000001</v>
      </c>
    </row>
    <row r="28" spans="1:33" ht="13">
      <c r="A28" s="6" t="s">
        <v>67</v>
      </c>
      <c r="B28" s="7" t="s">
        <v>91</v>
      </c>
      <c r="C28" s="5" t="s">
        <v>43</v>
      </c>
      <c r="D28" s="9" t="s">
        <v>46</v>
      </c>
      <c r="E28" s="9" t="s">
        <v>46</v>
      </c>
      <c r="F28" s="9" t="s">
        <v>46</v>
      </c>
      <c r="G28" s="9" t="s">
        <v>46</v>
      </c>
      <c r="H28" s="9" t="s">
        <v>46</v>
      </c>
      <c r="I28" s="9" t="s">
        <v>46</v>
      </c>
      <c r="J28" s="9" t="s">
        <v>46</v>
      </c>
      <c r="K28" s="9" t="s">
        <v>46</v>
      </c>
      <c r="L28" s="9" t="s">
        <v>46</v>
      </c>
      <c r="M28" s="9" t="s">
        <v>46</v>
      </c>
      <c r="N28" s="9" t="s">
        <v>46</v>
      </c>
      <c r="O28" s="9" t="s">
        <v>46</v>
      </c>
      <c r="P28" s="9" t="s">
        <v>46</v>
      </c>
      <c r="Q28" s="9" t="s">
        <v>46</v>
      </c>
      <c r="R28" s="9" t="s">
        <v>46</v>
      </c>
      <c r="S28" s="9" t="s">
        <v>46</v>
      </c>
      <c r="T28" s="9" t="s">
        <v>46</v>
      </c>
      <c r="U28" s="9" t="s">
        <v>46</v>
      </c>
      <c r="V28" s="9" t="s">
        <v>46</v>
      </c>
      <c r="W28" s="9">
        <v>1384.2460000000001</v>
      </c>
      <c r="X28" s="9">
        <v>1347.4749999999999</v>
      </c>
      <c r="Y28" s="9">
        <v>1496.0429999999999</v>
      </c>
      <c r="Z28" s="9">
        <v>1525.3430000000001</v>
      </c>
      <c r="AA28" s="9" t="s">
        <v>46</v>
      </c>
      <c r="AB28" s="9" t="s">
        <v>46</v>
      </c>
      <c r="AC28" s="9" t="s">
        <v>46</v>
      </c>
      <c r="AD28" s="9" t="s">
        <v>46</v>
      </c>
      <c r="AE28" s="9" t="s">
        <v>46</v>
      </c>
      <c r="AF28" s="9" t="s">
        <v>46</v>
      </c>
      <c r="AG28" s="9" t="s">
        <v>46</v>
      </c>
    </row>
    <row r="29" spans="1:33" ht="13">
      <c r="A29" s="6" t="s">
        <v>68</v>
      </c>
      <c r="B29" s="7" t="s">
        <v>91</v>
      </c>
      <c r="C29" s="5" t="s">
        <v>43</v>
      </c>
      <c r="D29" s="8" t="s">
        <v>46</v>
      </c>
      <c r="E29" s="8" t="s">
        <v>46</v>
      </c>
      <c r="F29" s="8" t="s">
        <v>46</v>
      </c>
      <c r="G29" s="8" t="s">
        <v>46</v>
      </c>
      <c r="H29" s="8" t="s">
        <v>46</v>
      </c>
      <c r="I29" s="8" t="s">
        <v>46</v>
      </c>
      <c r="J29" s="8" t="s">
        <v>46</v>
      </c>
      <c r="K29" s="8" t="s">
        <v>46</v>
      </c>
      <c r="L29" s="8" t="s">
        <v>46</v>
      </c>
      <c r="M29" s="8" t="s">
        <v>46</v>
      </c>
      <c r="N29" s="8" t="s">
        <v>46</v>
      </c>
      <c r="O29" s="8" t="s">
        <v>46</v>
      </c>
      <c r="P29" s="8">
        <v>2816.3879999999999</v>
      </c>
      <c r="Q29" s="8">
        <v>3115.0819999999999</v>
      </c>
      <c r="R29" s="8">
        <v>3446.6680000000001</v>
      </c>
      <c r="S29" s="8">
        <v>3762.404</v>
      </c>
      <c r="T29" s="8">
        <v>4017.8589999999999</v>
      </c>
      <c r="U29" s="8">
        <v>4432.8559999999998</v>
      </c>
      <c r="V29" s="8">
        <v>4652.4660000000003</v>
      </c>
      <c r="W29" s="8">
        <v>4845.13</v>
      </c>
      <c r="X29" s="8">
        <v>5050.3149999999996</v>
      </c>
      <c r="Y29" s="8">
        <v>5241.741</v>
      </c>
      <c r="Z29" s="8">
        <v>5397.1270000000004</v>
      </c>
      <c r="AA29" s="8">
        <v>6105.2259999999997</v>
      </c>
      <c r="AB29" s="8">
        <v>6441.15</v>
      </c>
      <c r="AC29" s="8">
        <v>6495.1880000000001</v>
      </c>
      <c r="AD29" s="8">
        <v>6699.6130000000003</v>
      </c>
      <c r="AE29" s="8">
        <v>7041.366</v>
      </c>
      <c r="AF29" s="8">
        <v>7287.4870000000001</v>
      </c>
      <c r="AG29" s="8">
        <v>7616.8379999999997</v>
      </c>
    </row>
    <row r="30" spans="1:33" ht="13">
      <c r="A30" s="6" t="s">
        <v>69</v>
      </c>
      <c r="B30" s="7" t="s">
        <v>91</v>
      </c>
      <c r="C30" s="5" t="s">
        <v>43</v>
      </c>
      <c r="D30" s="9" t="s">
        <v>46</v>
      </c>
      <c r="E30" s="9" t="s">
        <v>46</v>
      </c>
      <c r="F30" s="9" t="s">
        <v>46</v>
      </c>
      <c r="G30" s="9" t="s">
        <v>46</v>
      </c>
      <c r="H30" s="9" t="s">
        <v>46</v>
      </c>
      <c r="I30" s="9" t="s">
        <v>46</v>
      </c>
      <c r="J30" s="9" t="s">
        <v>46</v>
      </c>
      <c r="K30" s="9" t="s">
        <v>46</v>
      </c>
      <c r="L30" s="9" t="s">
        <v>46</v>
      </c>
      <c r="M30" s="9" t="s">
        <v>46</v>
      </c>
      <c r="N30" s="9" t="s">
        <v>46</v>
      </c>
      <c r="O30" s="9" t="s">
        <v>46</v>
      </c>
      <c r="P30" s="9" t="s">
        <v>46</v>
      </c>
      <c r="Q30" s="9" t="s">
        <v>46</v>
      </c>
      <c r="R30" s="9" t="s">
        <v>46</v>
      </c>
      <c r="S30" s="9" t="s">
        <v>46</v>
      </c>
      <c r="T30" s="9" t="s">
        <v>46</v>
      </c>
      <c r="U30" s="9">
        <v>1696.62</v>
      </c>
      <c r="V30" s="9">
        <v>1758.25</v>
      </c>
      <c r="W30" s="9">
        <v>2331.3449999999998</v>
      </c>
      <c r="X30" s="9">
        <v>2329.1860000000001</v>
      </c>
      <c r="Y30" s="9">
        <v>2468.4560000000001</v>
      </c>
      <c r="Z30" s="9">
        <v>2497.201</v>
      </c>
      <c r="AA30" s="9">
        <v>2651.8409999999999</v>
      </c>
      <c r="AB30" s="9">
        <v>2742.8980000000001</v>
      </c>
      <c r="AC30" s="9">
        <v>3018.3229999999999</v>
      </c>
      <c r="AD30" s="9">
        <v>3187.8</v>
      </c>
      <c r="AE30" s="9">
        <v>3419.1350000000002</v>
      </c>
      <c r="AF30" s="9">
        <v>3061.3980000000001</v>
      </c>
      <c r="AG30" s="9">
        <v>3056.6239999999998</v>
      </c>
    </row>
    <row r="31" spans="1:33" ht="13">
      <c r="A31" s="6" t="s">
        <v>70</v>
      </c>
      <c r="B31" s="7" t="s">
        <v>91</v>
      </c>
      <c r="C31" s="5" t="s">
        <v>43</v>
      </c>
      <c r="D31" s="8" t="s">
        <v>46</v>
      </c>
      <c r="E31" s="8" t="s">
        <v>46</v>
      </c>
      <c r="F31" s="8" t="s">
        <v>46</v>
      </c>
      <c r="G31" s="8" t="s">
        <v>46</v>
      </c>
      <c r="H31" s="8" t="s">
        <v>46</v>
      </c>
      <c r="I31" s="8" t="s">
        <v>46</v>
      </c>
      <c r="J31" s="8" t="s">
        <v>46</v>
      </c>
      <c r="K31" s="8" t="s">
        <v>46</v>
      </c>
      <c r="L31" s="8" t="s">
        <v>46</v>
      </c>
      <c r="M31" s="8" t="s">
        <v>46</v>
      </c>
      <c r="N31" s="8" t="s">
        <v>46</v>
      </c>
      <c r="O31" s="8" t="s">
        <v>46</v>
      </c>
      <c r="P31" s="8" t="s">
        <v>46</v>
      </c>
      <c r="Q31" s="8" t="s">
        <v>46</v>
      </c>
      <c r="R31" s="8" t="s">
        <v>46</v>
      </c>
      <c r="S31" s="8">
        <v>166.92699999999999</v>
      </c>
      <c r="T31" s="8">
        <v>170.47900000000001</v>
      </c>
      <c r="U31" s="8">
        <v>184.11699999999999</v>
      </c>
      <c r="V31" s="8">
        <v>168.608</v>
      </c>
      <c r="W31" s="8">
        <v>177.11199999999999</v>
      </c>
      <c r="X31" s="8">
        <v>169.29300000000001</v>
      </c>
      <c r="Y31" s="8">
        <v>180.08199999999999</v>
      </c>
      <c r="Z31" s="8">
        <v>199.33099999999999</v>
      </c>
      <c r="AA31" s="8">
        <v>261.14499999999998</v>
      </c>
      <c r="AB31" s="8">
        <v>315.76400000000001</v>
      </c>
      <c r="AC31" s="8">
        <v>351.74200000000002</v>
      </c>
      <c r="AD31" s="8">
        <v>402.40600000000001</v>
      </c>
      <c r="AE31" s="8">
        <v>437.161</v>
      </c>
      <c r="AF31" s="8">
        <v>431.745</v>
      </c>
      <c r="AG31" s="8">
        <v>462.30200000000002</v>
      </c>
    </row>
    <row r="32" spans="1:33" ht="13">
      <c r="A32" s="6" t="s">
        <v>71</v>
      </c>
      <c r="B32" s="7" t="s">
        <v>91</v>
      </c>
      <c r="C32" s="5" t="s">
        <v>43</v>
      </c>
      <c r="D32" s="9" t="s">
        <v>46</v>
      </c>
      <c r="E32" s="9" t="s">
        <v>46</v>
      </c>
      <c r="F32" s="9" t="s">
        <v>46</v>
      </c>
      <c r="G32" s="9" t="s">
        <v>46</v>
      </c>
      <c r="H32" s="9" t="s">
        <v>46</v>
      </c>
      <c r="I32" s="9" t="s">
        <v>46</v>
      </c>
      <c r="J32" s="9" t="s">
        <v>46</v>
      </c>
      <c r="K32" s="9" t="s">
        <v>46</v>
      </c>
      <c r="L32" s="9" t="s">
        <v>46</v>
      </c>
      <c r="M32" s="9" t="s">
        <v>46</v>
      </c>
      <c r="N32" s="9" t="s">
        <v>46</v>
      </c>
      <c r="O32" s="9" t="s">
        <v>46</v>
      </c>
      <c r="P32" s="9" t="s">
        <v>46</v>
      </c>
      <c r="Q32" s="9" t="s">
        <v>46</v>
      </c>
      <c r="R32" s="9" t="s">
        <v>46</v>
      </c>
      <c r="S32" s="9" t="s">
        <v>46</v>
      </c>
      <c r="T32" s="9" t="s">
        <v>46</v>
      </c>
      <c r="U32" s="9" t="s">
        <v>46</v>
      </c>
      <c r="V32" s="9" t="s">
        <v>46</v>
      </c>
      <c r="W32" s="9">
        <v>39.741</v>
      </c>
      <c r="X32" s="9">
        <v>35.706000000000003</v>
      </c>
      <c r="Y32" s="9">
        <v>33.844000000000001</v>
      </c>
      <c r="Z32" s="9">
        <v>33.741</v>
      </c>
      <c r="AA32" s="9">
        <v>31.318999999999999</v>
      </c>
      <c r="AB32" s="9">
        <v>33.097999999999999</v>
      </c>
      <c r="AC32" s="9">
        <v>33.851999999999997</v>
      </c>
      <c r="AD32" s="9">
        <v>33.451999999999998</v>
      </c>
      <c r="AE32" s="9">
        <v>33.798999999999999</v>
      </c>
      <c r="AF32" s="9">
        <v>34.423000000000002</v>
      </c>
      <c r="AG32" s="9">
        <v>33.817999999999998</v>
      </c>
    </row>
    <row r="33" spans="1:33" ht="13">
      <c r="A33" s="6" t="s">
        <v>72</v>
      </c>
      <c r="B33" s="7" t="s">
        <v>91</v>
      </c>
      <c r="C33" s="5" t="s">
        <v>43</v>
      </c>
      <c r="D33" s="8" t="s">
        <v>46</v>
      </c>
      <c r="E33" s="8" t="s">
        <v>46</v>
      </c>
      <c r="F33" s="8" t="s">
        <v>46</v>
      </c>
      <c r="G33" s="8" t="s">
        <v>46</v>
      </c>
      <c r="H33" s="8" t="s">
        <v>46</v>
      </c>
      <c r="I33" s="8" t="s">
        <v>46</v>
      </c>
      <c r="J33" s="8" t="s">
        <v>46</v>
      </c>
      <c r="K33" s="8" t="s">
        <v>46</v>
      </c>
      <c r="L33" s="8" t="s">
        <v>46</v>
      </c>
      <c r="M33" s="8" t="s">
        <v>46</v>
      </c>
      <c r="N33" s="8" t="s">
        <v>46</v>
      </c>
      <c r="O33" s="8" t="s">
        <v>46</v>
      </c>
      <c r="P33" s="8" t="s">
        <v>46</v>
      </c>
      <c r="Q33" s="8" t="s">
        <v>46</v>
      </c>
      <c r="R33" s="8" t="s">
        <v>46</v>
      </c>
      <c r="S33" s="8" t="s">
        <v>46</v>
      </c>
      <c r="T33" s="8" t="s">
        <v>46</v>
      </c>
      <c r="U33" s="8">
        <v>281.315</v>
      </c>
      <c r="V33" s="8">
        <v>325.41500000000002</v>
      </c>
      <c r="W33" s="8">
        <v>352.762</v>
      </c>
      <c r="X33" s="8">
        <v>398.52</v>
      </c>
      <c r="Y33" s="8">
        <v>402.233</v>
      </c>
      <c r="Z33" s="8">
        <v>413.85899999999998</v>
      </c>
      <c r="AA33" s="8">
        <v>457.46100000000001</v>
      </c>
      <c r="AB33" s="8">
        <v>452.09300000000002</v>
      </c>
      <c r="AC33" s="8">
        <v>477.50200000000001</v>
      </c>
      <c r="AD33" s="8">
        <v>478.608</v>
      </c>
      <c r="AE33" s="8">
        <v>481.39600000000002</v>
      </c>
      <c r="AF33" s="8">
        <v>464.41199999999998</v>
      </c>
      <c r="AG33" s="8">
        <v>481.08300000000003</v>
      </c>
    </row>
    <row r="34" spans="1:33" ht="13">
      <c r="A34" s="6" t="s">
        <v>73</v>
      </c>
      <c r="B34" s="7" t="s">
        <v>91</v>
      </c>
      <c r="C34" s="5" t="s">
        <v>43</v>
      </c>
      <c r="D34" s="9" t="s">
        <v>46</v>
      </c>
      <c r="E34" s="9" t="s">
        <v>46</v>
      </c>
      <c r="F34" s="9" t="s">
        <v>46</v>
      </c>
      <c r="G34" s="9" t="s">
        <v>46</v>
      </c>
      <c r="H34" s="9" t="s">
        <v>46</v>
      </c>
      <c r="I34" s="9" t="s">
        <v>46</v>
      </c>
      <c r="J34" s="9">
        <v>1262.424</v>
      </c>
      <c r="K34" s="9">
        <v>1350.1990000000001</v>
      </c>
      <c r="L34" s="9">
        <v>1403.64</v>
      </c>
      <c r="M34" s="9">
        <v>1393.1110000000001</v>
      </c>
      <c r="N34" s="9">
        <v>1358.654</v>
      </c>
      <c r="O34" s="9">
        <v>1359.412</v>
      </c>
      <c r="P34" s="9">
        <v>1443.288</v>
      </c>
      <c r="Q34" s="9">
        <v>1346.5820000000001</v>
      </c>
      <c r="R34" s="9">
        <v>1370.68</v>
      </c>
      <c r="S34" s="9">
        <v>1378.0260000000001</v>
      </c>
      <c r="T34" s="9">
        <v>1397.6690000000001</v>
      </c>
      <c r="U34" s="9">
        <v>1427.5070000000001</v>
      </c>
      <c r="V34" s="9">
        <v>5277.4279999999999</v>
      </c>
      <c r="W34" s="9">
        <v>6087.0450000000001</v>
      </c>
      <c r="X34" s="9">
        <v>6738.3829999999998</v>
      </c>
      <c r="Y34" s="9">
        <v>7582.9539999999997</v>
      </c>
      <c r="Z34" s="9">
        <v>8120.1170000000002</v>
      </c>
      <c r="AA34" s="9">
        <v>8482.8529999999992</v>
      </c>
      <c r="AB34" s="9">
        <v>9813.9130000000005</v>
      </c>
      <c r="AC34" s="9">
        <v>10732.867</v>
      </c>
      <c r="AD34" s="9">
        <v>10301.24</v>
      </c>
      <c r="AE34" s="9">
        <v>9948.8179999999993</v>
      </c>
      <c r="AF34" s="9">
        <v>9492.0339999999997</v>
      </c>
      <c r="AG34" s="9">
        <v>9470.6460000000006</v>
      </c>
    </row>
    <row r="35" spans="1:33" ht="13">
      <c r="A35" s="6" t="s">
        <v>74</v>
      </c>
      <c r="B35" s="7" t="s">
        <v>91</v>
      </c>
      <c r="C35" s="5" t="s">
        <v>43</v>
      </c>
      <c r="D35" s="8" t="s">
        <v>46</v>
      </c>
      <c r="E35" s="8" t="s">
        <v>46</v>
      </c>
      <c r="F35" s="8" t="s">
        <v>46</v>
      </c>
      <c r="G35" s="8" t="s">
        <v>46</v>
      </c>
      <c r="H35" s="8" t="s">
        <v>46</v>
      </c>
      <c r="I35" s="8" t="s">
        <v>46</v>
      </c>
      <c r="J35" s="8" t="s">
        <v>46</v>
      </c>
      <c r="K35" s="8" t="s">
        <v>46</v>
      </c>
      <c r="L35" s="8">
        <v>1233.693</v>
      </c>
      <c r="M35" s="8">
        <v>1290.7860000000001</v>
      </c>
      <c r="N35" s="8">
        <v>1413.9739999999999</v>
      </c>
      <c r="O35" s="8">
        <v>1582.645</v>
      </c>
      <c r="P35" s="8">
        <v>1597.5740000000001</v>
      </c>
      <c r="Q35" s="8">
        <v>1684.807</v>
      </c>
      <c r="R35" s="8">
        <v>1810.9280000000001</v>
      </c>
      <c r="S35" s="8">
        <v>1901.2260000000001</v>
      </c>
      <c r="T35" s="8">
        <v>1970.4939999999999</v>
      </c>
      <c r="U35" s="8">
        <v>2103.7579999999998</v>
      </c>
      <c r="V35" s="8">
        <v>2139.355</v>
      </c>
      <c r="W35" s="8">
        <v>2198.0909999999999</v>
      </c>
      <c r="X35" s="8">
        <v>2262.3180000000002</v>
      </c>
      <c r="Y35" s="8">
        <v>2367.6680000000001</v>
      </c>
      <c r="Z35" s="8">
        <v>2389.9899999999998</v>
      </c>
      <c r="AA35" s="8">
        <v>2373.7579999999998</v>
      </c>
      <c r="AB35" s="8">
        <v>2397.9929999999999</v>
      </c>
      <c r="AC35" s="8">
        <v>2416.538</v>
      </c>
      <c r="AD35" s="8">
        <v>10430.842000000001</v>
      </c>
      <c r="AE35" s="8">
        <v>10671.75</v>
      </c>
      <c r="AF35" s="8">
        <v>10934.251</v>
      </c>
      <c r="AG35" s="8">
        <v>11226.098</v>
      </c>
    </row>
    <row r="36" spans="1:33" ht="13">
      <c r="A36" s="6" t="s">
        <v>75</v>
      </c>
      <c r="B36" s="7" t="s">
        <v>91</v>
      </c>
      <c r="C36" s="5" t="s">
        <v>43</v>
      </c>
      <c r="D36" s="9" t="s">
        <v>46</v>
      </c>
      <c r="E36" s="9" t="s">
        <v>46</v>
      </c>
      <c r="F36" s="9" t="s">
        <v>46</v>
      </c>
      <c r="G36" s="9" t="s">
        <v>46</v>
      </c>
      <c r="H36" s="9" t="s">
        <v>46</v>
      </c>
      <c r="I36" s="9" t="s">
        <v>46</v>
      </c>
      <c r="J36" s="9" t="s">
        <v>46</v>
      </c>
      <c r="K36" s="9" t="s">
        <v>46</v>
      </c>
      <c r="L36" s="9" t="s">
        <v>46</v>
      </c>
      <c r="M36" s="9" t="s">
        <v>46</v>
      </c>
      <c r="N36" s="9">
        <v>1467.6590000000001</v>
      </c>
      <c r="O36" s="9">
        <v>1579.1010000000001</v>
      </c>
      <c r="P36" s="9">
        <v>1841.8579999999999</v>
      </c>
      <c r="Q36" s="9">
        <v>1996.3230000000001</v>
      </c>
      <c r="R36" s="9">
        <v>2057.54</v>
      </c>
      <c r="S36" s="9">
        <v>2095.4780000000001</v>
      </c>
      <c r="T36" s="9">
        <v>2378.4760000000001</v>
      </c>
      <c r="U36" s="9">
        <v>2593.06</v>
      </c>
      <c r="V36" s="9">
        <v>2680.4830000000002</v>
      </c>
      <c r="W36" s="9">
        <v>2803.5940000000001</v>
      </c>
      <c r="X36" s="9">
        <v>2832.3760000000002</v>
      </c>
      <c r="Y36" s="9">
        <v>2917.3879999999999</v>
      </c>
      <c r="Z36" s="9">
        <v>2922.0920000000001</v>
      </c>
      <c r="AA36" s="9">
        <v>5138.4380000000001</v>
      </c>
      <c r="AB36" s="9">
        <v>5508.1679999999997</v>
      </c>
      <c r="AC36" s="9">
        <v>5636.9319999999998</v>
      </c>
      <c r="AD36" s="9">
        <v>6073.2839999999997</v>
      </c>
      <c r="AE36" s="9">
        <v>6395.8670000000002</v>
      </c>
      <c r="AF36" s="9">
        <v>6719.491</v>
      </c>
      <c r="AG36" s="9">
        <v>6898.5990000000002</v>
      </c>
    </row>
    <row r="37" spans="1:33" ht="13">
      <c r="A37" s="6" t="s">
        <v>77</v>
      </c>
      <c r="B37" s="7" t="s">
        <v>91</v>
      </c>
      <c r="C37" s="5" t="s">
        <v>43</v>
      </c>
      <c r="D37" s="8" t="s">
        <v>46</v>
      </c>
      <c r="E37" s="8" t="s">
        <v>46</v>
      </c>
      <c r="F37" s="8" t="s">
        <v>46</v>
      </c>
      <c r="G37" s="8" t="s">
        <v>46</v>
      </c>
      <c r="H37" s="8" t="s">
        <v>46</v>
      </c>
      <c r="I37" s="8" t="s">
        <v>46</v>
      </c>
      <c r="J37" s="8" t="s">
        <v>46</v>
      </c>
      <c r="K37" s="8" t="s">
        <v>46</v>
      </c>
      <c r="L37" s="8" t="s">
        <v>46</v>
      </c>
      <c r="M37" s="8" t="s">
        <v>46</v>
      </c>
      <c r="N37" s="8" t="s">
        <v>46</v>
      </c>
      <c r="O37" s="8" t="s">
        <v>46</v>
      </c>
      <c r="P37" s="8" t="s">
        <v>46</v>
      </c>
      <c r="Q37" s="8" t="s">
        <v>46</v>
      </c>
      <c r="R37" s="8" t="s">
        <v>46</v>
      </c>
      <c r="S37" s="8" t="s">
        <v>46</v>
      </c>
      <c r="T37" s="8" t="s">
        <v>46</v>
      </c>
      <c r="U37" s="8" t="s">
        <v>46</v>
      </c>
      <c r="V37" s="8" t="s">
        <v>46</v>
      </c>
      <c r="W37" s="8" t="s">
        <v>46</v>
      </c>
      <c r="X37" s="8" t="s">
        <v>46</v>
      </c>
      <c r="Y37" s="8" t="s">
        <v>46</v>
      </c>
      <c r="Z37" s="8" t="s">
        <v>46</v>
      </c>
      <c r="AA37" s="8" t="s">
        <v>46</v>
      </c>
      <c r="AB37" s="8" t="s">
        <v>46</v>
      </c>
      <c r="AC37" s="8" t="s">
        <v>46</v>
      </c>
      <c r="AD37" s="8" t="s">
        <v>46</v>
      </c>
      <c r="AE37" s="8" t="s">
        <v>46</v>
      </c>
      <c r="AF37" s="8">
        <v>28824.034</v>
      </c>
      <c r="AG37" s="8">
        <v>28904.587</v>
      </c>
    </row>
    <row r="38" spans="1:33" ht="13">
      <c r="A38" s="6" t="s">
        <v>78</v>
      </c>
      <c r="B38" s="7" t="s">
        <v>91</v>
      </c>
      <c r="C38" s="5" t="s">
        <v>43</v>
      </c>
      <c r="D38" s="9" t="s">
        <v>46</v>
      </c>
      <c r="E38" s="9" t="s">
        <v>46</v>
      </c>
      <c r="F38" s="9" t="s">
        <v>46</v>
      </c>
      <c r="G38" s="9" t="s">
        <v>46</v>
      </c>
      <c r="H38" s="9" t="s">
        <v>46</v>
      </c>
      <c r="I38" s="9" t="s">
        <v>46</v>
      </c>
      <c r="J38" s="9" t="s">
        <v>46</v>
      </c>
      <c r="K38" s="9" t="s">
        <v>46</v>
      </c>
      <c r="L38" s="9" t="s">
        <v>46</v>
      </c>
      <c r="M38" s="9" t="s">
        <v>46</v>
      </c>
      <c r="N38" s="9" t="s">
        <v>46</v>
      </c>
      <c r="O38" s="9" t="s">
        <v>46</v>
      </c>
      <c r="P38" s="9" t="s">
        <v>46</v>
      </c>
      <c r="Q38" s="9" t="s">
        <v>46</v>
      </c>
      <c r="R38" s="9" t="s">
        <v>46</v>
      </c>
      <c r="S38" s="9">
        <v>57084.525999999998</v>
      </c>
      <c r="T38" s="9">
        <v>62411.364000000001</v>
      </c>
      <c r="U38" s="9">
        <v>65037.434000000001</v>
      </c>
      <c r="V38" s="9">
        <v>67973.010999999999</v>
      </c>
      <c r="W38" s="9">
        <v>71459.225999999995</v>
      </c>
      <c r="X38" s="9">
        <v>73698.05</v>
      </c>
      <c r="Y38" s="9">
        <v>74010.157999999996</v>
      </c>
      <c r="Z38" s="9">
        <v>76196.074999999997</v>
      </c>
      <c r="AA38" s="9">
        <v>79626.698000000004</v>
      </c>
      <c r="AB38" s="9">
        <v>83475.225000000006</v>
      </c>
      <c r="AC38" s="9">
        <v>85856</v>
      </c>
      <c r="AD38" s="9">
        <v>89253.251999999993</v>
      </c>
      <c r="AE38" s="9">
        <v>86094.808000000005</v>
      </c>
      <c r="AF38" s="9">
        <v>85869.209000000003</v>
      </c>
      <c r="AG38" s="9">
        <v>86361.41</v>
      </c>
    </row>
    <row r="39" spans="1:33">
      <c r="A39" s="10" t="s">
        <v>100</v>
      </c>
    </row>
    <row r="40" spans="1:33">
      <c r="A40" s="11" t="s">
        <v>79</v>
      </c>
    </row>
    <row r="41" spans="1:33">
      <c r="A41" s="12" t="s">
        <v>80</v>
      </c>
      <c r="B41" s="11" t="s">
        <v>81</v>
      </c>
    </row>
    <row r="42" spans="1:33">
      <c r="A42" s="12" t="s">
        <v>82</v>
      </c>
      <c r="B42" s="11" t="s">
        <v>83</v>
      </c>
    </row>
    <row r="43" spans="1:33">
      <c r="A43" s="12" t="s">
        <v>86</v>
      </c>
      <c r="B43" s="11" t="s">
        <v>87</v>
      </c>
    </row>
  </sheetData>
  <mergeCells count="9">
    <mergeCell ref="A6:C6"/>
    <mergeCell ref="D6:AG6"/>
    <mergeCell ref="A7:C7"/>
    <mergeCell ref="A3:C3"/>
    <mergeCell ref="D3:AG3"/>
    <mergeCell ref="A4:C4"/>
    <mergeCell ref="D4:AG4"/>
    <mergeCell ref="A5:C5"/>
    <mergeCell ref="D5:AG5"/>
  </mergeCells>
  <hyperlinks>
    <hyperlink ref="A2" r:id="rId1"/>
    <hyperlink ref="A9" r:id="rId2"/>
    <hyperlink ref="C9" r:id="rId3"/>
    <hyperlink ref="A10" r:id="rId4"/>
    <hyperlink ref="C10" r:id="rId5"/>
    <hyperlink ref="A11" r:id="rId6"/>
    <hyperlink ref="C11" r:id="rId7"/>
    <hyperlink ref="A12" r:id="rId8"/>
    <hyperlink ref="C12" r:id="rId9"/>
    <hyperlink ref="A13" r:id="rId10"/>
    <hyperlink ref="C13" r:id="rId11"/>
    <hyperlink ref="A14" r:id="rId12"/>
    <hyperlink ref="C14" r:id="rId13"/>
    <hyperlink ref="A15" r:id="rId14"/>
    <hyperlink ref="C15" r:id="rId15"/>
    <hyperlink ref="A16" r:id="rId16"/>
    <hyperlink ref="C16" r:id="rId17"/>
    <hyperlink ref="A17" r:id="rId18"/>
    <hyperlink ref="C17" r:id="rId19"/>
    <hyperlink ref="A18" r:id="rId20"/>
    <hyperlink ref="C18" r:id="rId21"/>
    <hyperlink ref="A19" r:id="rId22"/>
    <hyperlink ref="C19" r:id="rId23"/>
    <hyperlink ref="A20" r:id="rId24"/>
    <hyperlink ref="C20" r:id="rId25"/>
    <hyperlink ref="A21" r:id="rId26"/>
    <hyperlink ref="C21" r:id="rId27"/>
    <hyperlink ref="A22" r:id="rId28"/>
    <hyperlink ref="C22" r:id="rId29"/>
    <hyperlink ref="A23" r:id="rId30"/>
    <hyperlink ref="C23" r:id="rId31"/>
    <hyperlink ref="A24" r:id="rId32"/>
    <hyperlink ref="C24" r:id="rId33"/>
    <hyperlink ref="A25" r:id="rId34"/>
    <hyperlink ref="C25" r:id="rId35"/>
    <hyperlink ref="A26" r:id="rId36"/>
    <hyperlink ref="C26" r:id="rId37"/>
    <hyperlink ref="A27" r:id="rId38"/>
    <hyperlink ref="C27" r:id="rId39"/>
    <hyperlink ref="A28" r:id="rId40"/>
    <hyperlink ref="C28" r:id="rId41"/>
    <hyperlink ref="A29" r:id="rId42"/>
    <hyperlink ref="C29" r:id="rId43"/>
    <hyperlink ref="A30" r:id="rId44"/>
    <hyperlink ref="C30" r:id="rId45"/>
    <hyperlink ref="A31" r:id="rId46"/>
    <hyperlink ref="C31" r:id="rId47"/>
    <hyperlink ref="A32" r:id="rId48"/>
    <hyperlink ref="C32" r:id="rId49"/>
    <hyperlink ref="A33" r:id="rId50"/>
    <hyperlink ref="C33" r:id="rId51"/>
    <hyperlink ref="A34" r:id="rId52"/>
    <hyperlink ref="C34" r:id="rId53"/>
    <hyperlink ref="A35" r:id="rId54"/>
    <hyperlink ref="C35" r:id="rId55"/>
    <hyperlink ref="A36" r:id="rId56"/>
    <hyperlink ref="C36" r:id="rId57"/>
    <hyperlink ref="A37" r:id="rId58"/>
    <hyperlink ref="C37" r:id="rId59"/>
    <hyperlink ref="A38" r:id="rId60"/>
    <hyperlink ref="C38" r:id="rId61"/>
    <hyperlink ref="A39" r:id="rId62"/>
  </hyperlinks>
  <pageMargins left="0.75" right="0.75" top="1" bottom="1" header="0.5" footer="0.5"/>
  <pageSetup orientation="portrait" horizontalDpi="4294967292" verticalDpi="4294967292"/>
  <legacyDrawing r:id="rId6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5"/>
  <sheetViews>
    <sheetView showGridLines="0" topLeftCell="A2" workbookViewId="0">
      <selection activeCell="D41" sqref="D41:AG41"/>
    </sheetView>
  </sheetViews>
  <sheetFormatPr baseColWidth="10" defaultRowHeight="12" x14ac:dyDescent="0"/>
  <cols>
    <col min="1" max="2" width="24" customWidth="1"/>
    <col min="3" max="3" width="2.1640625" customWidth="1"/>
  </cols>
  <sheetData>
    <row r="1" spans="1:33" hidden="1">
      <c r="A1" s="1" t="e">
        <f ca="1">DotStatQuery(B1)</f>
        <v>#NAME?</v>
      </c>
      <c r="B1" s="1" t="s">
        <v>154</v>
      </c>
    </row>
    <row r="2" spans="1:33" ht="24">
      <c r="A2" s="2" t="s">
        <v>0</v>
      </c>
    </row>
    <row r="3" spans="1:33">
      <c r="A3" s="25" t="s">
        <v>3</v>
      </c>
      <c r="B3" s="26"/>
      <c r="C3" s="27"/>
      <c r="D3" s="28" t="s">
        <v>98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30"/>
    </row>
    <row r="4" spans="1:33">
      <c r="A4" s="25" t="s">
        <v>1</v>
      </c>
      <c r="B4" s="26"/>
      <c r="C4" s="27"/>
      <c r="D4" s="28" t="s">
        <v>99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30"/>
    </row>
    <row r="5" spans="1:33">
      <c r="A5" s="25" t="s">
        <v>5</v>
      </c>
      <c r="B5" s="26"/>
      <c r="C5" s="27"/>
      <c r="D5" s="28" t="s">
        <v>6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30"/>
    </row>
    <row r="6" spans="1:33">
      <c r="A6" s="25" t="s">
        <v>7</v>
      </c>
      <c r="B6" s="26"/>
      <c r="C6" s="27"/>
      <c r="D6" s="28" t="s">
        <v>92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</row>
    <row r="7" spans="1:33">
      <c r="A7" s="31" t="s">
        <v>8</v>
      </c>
      <c r="B7" s="32"/>
      <c r="C7" s="33"/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 t="s">
        <v>15</v>
      </c>
      <c r="K7" s="3" t="s">
        <v>16</v>
      </c>
      <c r="L7" s="3" t="s">
        <v>17</v>
      </c>
      <c r="M7" s="3" t="s">
        <v>18</v>
      </c>
      <c r="N7" s="3" t="s">
        <v>19</v>
      </c>
      <c r="O7" s="3" t="s">
        <v>20</v>
      </c>
      <c r="P7" s="3" t="s">
        <v>21</v>
      </c>
      <c r="Q7" s="3" t="s">
        <v>22</v>
      </c>
      <c r="R7" s="3" t="s">
        <v>23</v>
      </c>
      <c r="S7" s="3" t="s">
        <v>24</v>
      </c>
      <c r="T7" s="3" t="s">
        <v>25</v>
      </c>
      <c r="U7" s="3" t="s">
        <v>26</v>
      </c>
      <c r="V7" s="3" t="s">
        <v>27</v>
      </c>
      <c r="W7" s="3" t="s">
        <v>28</v>
      </c>
      <c r="X7" s="3" t="s">
        <v>29</v>
      </c>
      <c r="Y7" s="3" t="s">
        <v>30</v>
      </c>
      <c r="Z7" s="3" t="s">
        <v>31</v>
      </c>
      <c r="AA7" s="3" t="s">
        <v>32</v>
      </c>
      <c r="AB7" s="3" t="s">
        <v>33</v>
      </c>
      <c r="AC7" s="3" t="s">
        <v>34</v>
      </c>
      <c r="AD7" s="3" t="s">
        <v>35</v>
      </c>
      <c r="AE7" s="3" t="s">
        <v>36</v>
      </c>
      <c r="AF7" s="3" t="s">
        <v>37</v>
      </c>
      <c r="AG7" s="3" t="s">
        <v>38</v>
      </c>
    </row>
    <row r="8" spans="1:33" ht="13">
      <c r="A8" s="4" t="s">
        <v>39</v>
      </c>
      <c r="B8" s="4" t="s">
        <v>40</v>
      </c>
      <c r="C8" s="5" t="s">
        <v>41</v>
      </c>
      <c r="D8" s="5" t="s">
        <v>41</v>
      </c>
      <c r="E8" s="5" t="s">
        <v>41</v>
      </c>
      <c r="F8" s="5" t="s">
        <v>41</v>
      </c>
      <c r="G8" s="5" t="s">
        <v>41</v>
      </c>
      <c r="H8" s="5" t="s">
        <v>41</v>
      </c>
      <c r="I8" s="5" t="s">
        <v>41</v>
      </c>
      <c r="J8" s="5" t="s">
        <v>41</v>
      </c>
      <c r="K8" s="5" t="s">
        <v>41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41</v>
      </c>
      <c r="AF8" s="5" t="s">
        <v>41</v>
      </c>
      <c r="AG8" s="5" t="s">
        <v>41</v>
      </c>
    </row>
    <row r="9" spans="1:33" ht="13">
      <c r="A9" s="6" t="s">
        <v>42</v>
      </c>
      <c r="B9" s="7" t="s">
        <v>91</v>
      </c>
      <c r="C9" s="5" t="s">
        <v>43</v>
      </c>
      <c r="D9" s="8">
        <v>254.089</v>
      </c>
      <c r="E9" s="8">
        <v>284.00299999999999</v>
      </c>
      <c r="F9" s="8">
        <v>320.267</v>
      </c>
      <c r="G9" s="8">
        <v>89.551000000000002</v>
      </c>
      <c r="H9" s="8">
        <v>118.617</v>
      </c>
      <c r="I9" s="8">
        <v>4.2699999999999996</v>
      </c>
      <c r="J9" s="8">
        <v>3.94</v>
      </c>
      <c r="K9" s="8">
        <v>3.7330000000000001</v>
      </c>
      <c r="L9" s="8">
        <v>179.20500000000001</v>
      </c>
      <c r="M9" s="8">
        <v>694.85299999999995</v>
      </c>
      <c r="N9" s="8">
        <v>722.07399999999996</v>
      </c>
      <c r="O9" s="8">
        <v>689.41399999999999</v>
      </c>
      <c r="P9" s="8">
        <v>743.50099999999998</v>
      </c>
      <c r="Q9" s="8">
        <v>1238.6120000000001</v>
      </c>
      <c r="R9" s="8">
        <v>1009.188</v>
      </c>
      <c r="S9" s="8">
        <v>1099.6780000000001</v>
      </c>
      <c r="T9" s="8">
        <v>936.18799999999999</v>
      </c>
      <c r="U9" s="8">
        <v>1034.6610000000001</v>
      </c>
      <c r="V9" s="8">
        <v>1046.268</v>
      </c>
      <c r="W9" s="8">
        <v>1057.4970000000001</v>
      </c>
      <c r="X9" s="8">
        <v>1012.705</v>
      </c>
      <c r="Y9" s="8">
        <v>1131.345</v>
      </c>
      <c r="Z9" s="8">
        <v>1420.982</v>
      </c>
      <c r="AA9" s="8">
        <v>1353.3969999999999</v>
      </c>
      <c r="AB9" s="8">
        <v>1380.0909999999999</v>
      </c>
      <c r="AC9" s="8">
        <v>1416.759</v>
      </c>
      <c r="AD9" s="8">
        <v>1653.7260000000001</v>
      </c>
      <c r="AE9" s="8">
        <v>1604.8420000000001</v>
      </c>
      <c r="AF9" s="8">
        <v>1685.028</v>
      </c>
      <c r="AG9" s="8">
        <v>1771.6780000000001</v>
      </c>
    </row>
    <row r="10" spans="1:33" ht="13">
      <c r="A10" s="6" t="s">
        <v>44</v>
      </c>
      <c r="B10" s="7" t="s">
        <v>91</v>
      </c>
      <c r="C10" s="5" t="s">
        <v>43</v>
      </c>
      <c r="D10" s="9" t="s">
        <v>46</v>
      </c>
      <c r="E10" s="9" t="s">
        <v>46</v>
      </c>
      <c r="F10" s="9" t="s">
        <v>46</v>
      </c>
      <c r="G10" s="9" t="s">
        <v>46</v>
      </c>
      <c r="H10" s="9" t="s">
        <v>46</v>
      </c>
      <c r="I10" s="9">
        <v>239.97499999999999</v>
      </c>
      <c r="J10" s="9">
        <v>244.89</v>
      </c>
      <c r="K10" s="9">
        <v>262.08999999999997</v>
      </c>
      <c r="L10" s="9">
        <v>278.44200000000001</v>
      </c>
      <c r="M10" s="9">
        <v>294.45</v>
      </c>
      <c r="N10" s="9">
        <v>364.68599999999998</v>
      </c>
      <c r="O10" s="9">
        <v>366.60500000000002</v>
      </c>
      <c r="P10" s="9">
        <v>371.81599999999997</v>
      </c>
      <c r="Q10" s="9">
        <v>426.70800000000003</v>
      </c>
      <c r="R10" s="9">
        <v>432.44499999999999</v>
      </c>
      <c r="S10" s="9">
        <v>430.70400000000001</v>
      </c>
      <c r="T10" s="9">
        <v>465.28199999999998</v>
      </c>
      <c r="U10" s="9">
        <v>469.79199999999997</v>
      </c>
      <c r="V10" s="9">
        <v>517.37</v>
      </c>
      <c r="W10" s="9">
        <v>673.15099999999995</v>
      </c>
      <c r="X10" s="9">
        <v>694.07100000000003</v>
      </c>
      <c r="Y10" s="9">
        <v>696.93100000000004</v>
      </c>
      <c r="Z10" s="9">
        <v>744.82299999999998</v>
      </c>
      <c r="AA10" s="9">
        <v>725.99099999999999</v>
      </c>
      <c r="AB10" s="9">
        <v>723.09400000000005</v>
      </c>
      <c r="AC10" s="9">
        <v>738.88499999999999</v>
      </c>
      <c r="AD10" s="9">
        <v>742.33900000000006</v>
      </c>
      <c r="AE10" s="9">
        <v>732.81799999999998</v>
      </c>
      <c r="AF10" s="9">
        <v>769.50199999999995</v>
      </c>
      <c r="AG10" s="9">
        <v>801.846</v>
      </c>
    </row>
    <row r="11" spans="1:33" ht="13">
      <c r="A11" s="6" t="s">
        <v>45</v>
      </c>
      <c r="B11" s="7" t="s">
        <v>91</v>
      </c>
      <c r="C11" s="5" t="s">
        <v>43</v>
      </c>
      <c r="D11" s="8" t="s">
        <v>46</v>
      </c>
      <c r="E11" s="8" t="s">
        <v>46</v>
      </c>
      <c r="F11" s="8" t="s">
        <v>46</v>
      </c>
      <c r="G11" s="8" t="s">
        <v>46</v>
      </c>
      <c r="H11" s="8" t="s">
        <v>46</v>
      </c>
      <c r="I11" s="8" t="s">
        <v>46</v>
      </c>
      <c r="J11" s="8" t="s">
        <v>46</v>
      </c>
      <c r="K11" s="8" t="s">
        <v>46</v>
      </c>
      <c r="L11" s="8" t="s">
        <v>46</v>
      </c>
      <c r="M11" s="8" t="s">
        <v>46</v>
      </c>
      <c r="N11" s="8" t="s">
        <v>46</v>
      </c>
      <c r="O11" s="8" t="s">
        <v>46</v>
      </c>
      <c r="P11" s="8" t="s">
        <v>46</v>
      </c>
      <c r="Q11" s="8" t="s">
        <v>46</v>
      </c>
      <c r="R11" s="8" t="s">
        <v>46</v>
      </c>
      <c r="S11" s="8" t="s">
        <v>46</v>
      </c>
      <c r="T11" s="8" t="s">
        <v>46</v>
      </c>
      <c r="U11" s="8" t="s">
        <v>46</v>
      </c>
      <c r="V11" s="8">
        <v>609.97799999999995</v>
      </c>
      <c r="W11" s="8">
        <v>561.91600000000005</v>
      </c>
      <c r="X11" s="8">
        <v>851.97500000000002</v>
      </c>
      <c r="Y11" s="8">
        <v>657.84500000000003</v>
      </c>
      <c r="Z11" s="8">
        <v>687.476</v>
      </c>
      <c r="AA11" s="8">
        <v>718.65499999999997</v>
      </c>
      <c r="AB11" s="8">
        <v>939.01700000000005</v>
      </c>
      <c r="AC11" s="8">
        <v>703.86699999999996</v>
      </c>
      <c r="AD11" s="8">
        <v>773.19100000000003</v>
      </c>
      <c r="AE11" s="8">
        <v>773.87199999999996</v>
      </c>
      <c r="AF11" s="8">
        <v>805.92200000000003</v>
      </c>
      <c r="AG11" s="8">
        <v>858.10199999999998</v>
      </c>
    </row>
    <row r="12" spans="1:33" ht="13">
      <c r="A12" s="6" t="s">
        <v>47</v>
      </c>
      <c r="B12" s="7" t="s">
        <v>91</v>
      </c>
      <c r="C12" s="5" t="s">
        <v>43</v>
      </c>
      <c r="D12" s="9">
        <v>2291.8850000000002</v>
      </c>
      <c r="E12" s="9">
        <v>2306.0210000000002</v>
      </c>
      <c r="F12" s="9">
        <v>2329.5059999999999</v>
      </c>
      <c r="G12" s="9">
        <v>2397.17</v>
      </c>
      <c r="H12" s="9">
        <v>2503.4</v>
      </c>
      <c r="I12" s="9">
        <v>2649.5430000000001</v>
      </c>
      <c r="J12" s="9">
        <v>2783.8220000000001</v>
      </c>
      <c r="K12" s="9">
        <v>3006.8710000000001</v>
      </c>
      <c r="L12" s="9">
        <v>3229.058</v>
      </c>
      <c r="M12" s="9">
        <v>3526.654</v>
      </c>
      <c r="N12" s="9">
        <v>3657.5079999999998</v>
      </c>
      <c r="O12" s="9">
        <v>3735.0120000000002</v>
      </c>
      <c r="P12" s="9">
        <v>3834.922</v>
      </c>
      <c r="Q12" s="9">
        <v>4811.8280000000004</v>
      </c>
      <c r="R12" s="9">
        <v>5315.259</v>
      </c>
      <c r="S12" s="9">
        <v>5604.482</v>
      </c>
      <c r="T12" s="9">
        <v>6332.0389999999998</v>
      </c>
      <c r="U12" s="9">
        <v>6536.7569999999996</v>
      </c>
      <c r="V12" s="9">
        <v>7371.049</v>
      </c>
      <c r="W12" s="9">
        <v>7350.0259999999998</v>
      </c>
      <c r="X12" s="9">
        <v>7948.2120000000004</v>
      </c>
      <c r="Y12" s="9">
        <v>7566.1769999999997</v>
      </c>
      <c r="Z12" s="9">
        <v>7813.1059999999998</v>
      </c>
      <c r="AA12" s="9">
        <v>7869.134</v>
      </c>
      <c r="AB12" s="9">
        <v>8482.0290000000005</v>
      </c>
      <c r="AC12" s="9">
        <v>8348.9750000000004</v>
      </c>
      <c r="AD12" s="9">
        <v>8481.42</v>
      </c>
      <c r="AE12" s="9">
        <v>8787.9130000000005</v>
      </c>
      <c r="AF12" s="9">
        <v>9062.91</v>
      </c>
      <c r="AG12" s="9">
        <v>9438</v>
      </c>
    </row>
    <row r="13" spans="1:33" ht="13">
      <c r="A13" s="6" t="s">
        <v>49</v>
      </c>
      <c r="B13" s="7" t="s">
        <v>91</v>
      </c>
      <c r="C13" s="5" t="s">
        <v>43</v>
      </c>
      <c r="D13" s="8" t="s">
        <v>46</v>
      </c>
      <c r="E13" s="8" t="s">
        <v>46</v>
      </c>
      <c r="F13" s="8" t="s">
        <v>46</v>
      </c>
      <c r="G13" s="8" t="s">
        <v>46</v>
      </c>
      <c r="H13" s="8" t="s">
        <v>46</v>
      </c>
      <c r="I13" s="8" t="s">
        <v>46</v>
      </c>
      <c r="J13" s="8" t="s">
        <v>46</v>
      </c>
      <c r="K13" s="8" t="s">
        <v>46</v>
      </c>
      <c r="L13" s="8" t="s">
        <v>46</v>
      </c>
      <c r="M13" s="8" t="s">
        <v>46</v>
      </c>
      <c r="N13" s="8" t="s">
        <v>46</v>
      </c>
      <c r="O13" s="8" t="s">
        <v>46</v>
      </c>
      <c r="P13" s="8" t="s">
        <v>46</v>
      </c>
      <c r="Q13" s="8" t="s">
        <v>46</v>
      </c>
      <c r="R13" s="8">
        <v>243.06899999999999</v>
      </c>
      <c r="S13" s="8">
        <v>196.05199999999999</v>
      </c>
      <c r="T13" s="8">
        <v>198.93899999999999</v>
      </c>
      <c r="U13" s="8">
        <v>222.30099999999999</v>
      </c>
      <c r="V13" s="8">
        <v>263.83199999999999</v>
      </c>
      <c r="W13" s="8">
        <v>311.84899999999999</v>
      </c>
      <c r="X13" s="8">
        <v>284.05099999999999</v>
      </c>
      <c r="Y13" s="8">
        <v>364.67700000000002</v>
      </c>
      <c r="Z13" s="8">
        <v>394.91699999999997</v>
      </c>
      <c r="AA13" s="8">
        <v>504.01299999999998</v>
      </c>
      <c r="AB13" s="8">
        <v>457.27699999999999</v>
      </c>
      <c r="AC13" s="8">
        <v>496.73399999999998</v>
      </c>
      <c r="AD13" s="8">
        <v>471.50799999999998</v>
      </c>
      <c r="AE13" s="8">
        <v>423.24599999999998</v>
      </c>
      <c r="AF13" s="8">
        <v>674.01599999999996</v>
      </c>
      <c r="AG13" s="8">
        <v>734.53700000000003</v>
      </c>
    </row>
    <row r="14" spans="1:33" ht="13">
      <c r="A14" s="6" t="s">
        <v>50</v>
      </c>
      <c r="B14" s="7" t="s">
        <v>91</v>
      </c>
      <c r="C14" s="5" t="s">
        <v>43</v>
      </c>
      <c r="D14" s="9" t="s">
        <v>46</v>
      </c>
      <c r="E14" s="9" t="s">
        <v>46</v>
      </c>
      <c r="F14" s="9" t="s">
        <v>46</v>
      </c>
      <c r="G14" s="9" t="s">
        <v>46</v>
      </c>
      <c r="H14" s="9" t="s">
        <v>46</v>
      </c>
      <c r="I14" s="9" t="s">
        <v>46</v>
      </c>
      <c r="J14" s="9" t="s">
        <v>46</v>
      </c>
      <c r="K14" s="9" t="s">
        <v>46</v>
      </c>
      <c r="L14" s="9" t="s">
        <v>46</v>
      </c>
      <c r="M14" s="9" t="s">
        <v>46</v>
      </c>
      <c r="N14" s="9" t="s">
        <v>46</v>
      </c>
      <c r="O14" s="9" t="s">
        <v>46</v>
      </c>
      <c r="P14" s="9" t="s">
        <v>46</v>
      </c>
      <c r="Q14" s="9">
        <v>536.68399999999997</v>
      </c>
      <c r="R14" s="9">
        <v>545.13300000000004</v>
      </c>
      <c r="S14" s="9">
        <v>558.99599999999998</v>
      </c>
      <c r="T14" s="9">
        <v>569.81299999999999</v>
      </c>
      <c r="U14" s="9">
        <v>580.56899999999996</v>
      </c>
      <c r="V14" s="9">
        <v>470.66500000000002</v>
      </c>
      <c r="W14" s="9">
        <v>478.327</v>
      </c>
      <c r="X14" s="9">
        <v>477.928</v>
      </c>
      <c r="Y14" s="9">
        <v>476.52600000000001</v>
      </c>
      <c r="Z14" s="9">
        <v>498.125</v>
      </c>
      <c r="AA14" s="9">
        <v>508.17500000000001</v>
      </c>
      <c r="AB14" s="9">
        <v>560.48800000000006</v>
      </c>
      <c r="AC14" s="9">
        <v>576.44399999999996</v>
      </c>
      <c r="AD14" s="9">
        <v>565.76199999999994</v>
      </c>
      <c r="AE14" s="9">
        <v>574.06500000000005</v>
      </c>
      <c r="AF14" s="9">
        <v>621.13900000000001</v>
      </c>
      <c r="AG14" s="9">
        <v>597.601</v>
      </c>
    </row>
    <row r="15" spans="1:33" ht="13">
      <c r="A15" s="6" t="s">
        <v>51</v>
      </c>
      <c r="B15" s="7" t="s">
        <v>91</v>
      </c>
      <c r="C15" s="5" t="s">
        <v>43</v>
      </c>
      <c r="D15" s="8" t="s">
        <v>46</v>
      </c>
      <c r="E15" s="8" t="s">
        <v>46</v>
      </c>
      <c r="F15" s="8" t="s">
        <v>46</v>
      </c>
      <c r="G15" s="8" t="s">
        <v>46</v>
      </c>
      <c r="H15" s="8" t="s">
        <v>46</v>
      </c>
      <c r="I15" s="8" t="s">
        <v>46</v>
      </c>
      <c r="J15" s="8" t="s">
        <v>46</v>
      </c>
      <c r="K15" s="8" t="s">
        <v>46</v>
      </c>
      <c r="L15" s="8" t="s">
        <v>46</v>
      </c>
      <c r="M15" s="8" t="s">
        <v>46</v>
      </c>
      <c r="N15" s="8" t="s">
        <v>46</v>
      </c>
      <c r="O15" s="8" t="s">
        <v>46</v>
      </c>
      <c r="P15" s="8" t="s">
        <v>46</v>
      </c>
      <c r="Q15" s="8" t="s">
        <v>46</v>
      </c>
      <c r="R15" s="8">
        <v>61.222000000000001</v>
      </c>
      <c r="S15" s="8">
        <v>19.623999999999999</v>
      </c>
      <c r="T15" s="8">
        <v>19.32</v>
      </c>
      <c r="U15" s="8">
        <v>19.646999999999998</v>
      </c>
      <c r="V15" s="8">
        <v>26.088000000000001</v>
      </c>
      <c r="W15" s="8">
        <v>30.6</v>
      </c>
      <c r="X15" s="8">
        <v>33.74</v>
      </c>
      <c r="Y15" s="8">
        <v>40.652000000000001</v>
      </c>
      <c r="Z15" s="8">
        <v>47.58</v>
      </c>
      <c r="AA15" s="8">
        <v>64.653999999999996</v>
      </c>
      <c r="AB15" s="8">
        <v>57.784999999999997</v>
      </c>
      <c r="AC15" s="8">
        <v>63.613999999999997</v>
      </c>
      <c r="AD15" s="8">
        <v>60.124000000000002</v>
      </c>
      <c r="AE15" s="8">
        <v>66.433999999999997</v>
      </c>
      <c r="AF15" s="8">
        <v>59.442</v>
      </c>
      <c r="AG15" s="8">
        <v>64.213999999999999</v>
      </c>
    </row>
    <row r="16" spans="1:33" ht="13">
      <c r="A16" s="6" t="s">
        <v>52</v>
      </c>
      <c r="B16" s="7" t="s">
        <v>91</v>
      </c>
      <c r="C16" s="5" t="s">
        <v>43</v>
      </c>
      <c r="D16" s="9">
        <v>239.59200000000001</v>
      </c>
      <c r="E16" s="9">
        <v>255.06</v>
      </c>
      <c r="F16" s="9">
        <v>269.00299999999999</v>
      </c>
      <c r="G16" s="9">
        <v>282.654</v>
      </c>
      <c r="H16" s="9">
        <v>301.31099999999998</v>
      </c>
      <c r="I16" s="9">
        <v>324.245</v>
      </c>
      <c r="J16" s="9">
        <v>336.62799999999999</v>
      </c>
      <c r="K16" s="9">
        <v>323.411</v>
      </c>
      <c r="L16" s="9">
        <v>299.79599999999999</v>
      </c>
      <c r="M16" s="9">
        <v>299.25900000000001</v>
      </c>
      <c r="N16" s="9">
        <v>458.17</v>
      </c>
      <c r="O16" s="9">
        <v>488.59800000000001</v>
      </c>
      <c r="P16" s="9">
        <v>501.53</v>
      </c>
      <c r="Q16" s="9">
        <v>520.90800000000002</v>
      </c>
      <c r="R16" s="9">
        <v>548.13800000000003</v>
      </c>
      <c r="S16" s="9">
        <v>402.71699999999998</v>
      </c>
      <c r="T16" s="9">
        <v>420.84</v>
      </c>
      <c r="U16" s="9">
        <v>461.55500000000001</v>
      </c>
      <c r="V16" s="9">
        <v>497.52699999999999</v>
      </c>
      <c r="W16" s="9">
        <v>529.42200000000003</v>
      </c>
      <c r="X16" s="9">
        <v>574.37699999999995</v>
      </c>
      <c r="Y16" s="9">
        <v>589.32299999999998</v>
      </c>
      <c r="Z16" s="9">
        <v>648.221</v>
      </c>
      <c r="AA16" s="9">
        <v>645.81299999999999</v>
      </c>
      <c r="AB16" s="9">
        <v>615.13199999999995</v>
      </c>
      <c r="AC16" s="9">
        <v>613.15599999999995</v>
      </c>
      <c r="AD16" s="9">
        <v>622.30100000000004</v>
      </c>
      <c r="AE16" s="9">
        <v>648.86400000000003</v>
      </c>
      <c r="AF16" s="9">
        <v>657.37199999999996</v>
      </c>
      <c r="AG16" s="9">
        <v>662.16899999999998</v>
      </c>
    </row>
    <row r="17" spans="1:33" ht="13">
      <c r="A17" s="6" t="s">
        <v>53</v>
      </c>
      <c r="B17" s="7" t="s">
        <v>91</v>
      </c>
      <c r="C17" s="5" t="s">
        <v>43</v>
      </c>
      <c r="D17" s="8">
        <v>3114.5369999999998</v>
      </c>
      <c r="E17" s="8" t="s">
        <v>46</v>
      </c>
      <c r="F17" s="8" t="s">
        <v>46</v>
      </c>
      <c r="G17" s="8" t="s">
        <v>46</v>
      </c>
      <c r="H17" s="8" t="s">
        <v>46</v>
      </c>
      <c r="I17" s="8">
        <v>3211.9969999999998</v>
      </c>
      <c r="J17" s="8">
        <v>3351.0329999999999</v>
      </c>
      <c r="K17" s="8">
        <v>3515.9690000000001</v>
      </c>
      <c r="L17" s="8">
        <v>3674.4079999999999</v>
      </c>
      <c r="M17" s="8">
        <v>3870.2460000000001</v>
      </c>
      <c r="N17" s="8">
        <v>3885.931</v>
      </c>
      <c r="O17" s="8">
        <v>3981.0239999999999</v>
      </c>
      <c r="P17" s="8">
        <v>4049.7669999999998</v>
      </c>
      <c r="Q17" s="8">
        <v>4167.482</v>
      </c>
      <c r="R17" s="8">
        <v>4302.1099999999997</v>
      </c>
      <c r="S17" s="8">
        <v>4409.79</v>
      </c>
      <c r="T17" s="8">
        <v>4456.0619999999999</v>
      </c>
      <c r="U17" s="8">
        <v>4484.3630000000003</v>
      </c>
      <c r="V17" s="8">
        <v>4724.5550000000003</v>
      </c>
      <c r="W17" s="8">
        <v>4959.16</v>
      </c>
      <c r="X17" s="8">
        <v>4981.3490000000002</v>
      </c>
      <c r="Y17" s="8">
        <v>4946.0540000000001</v>
      </c>
      <c r="Z17" s="8">
        <v>5146.7</v>
      </c>
      <c r="AA17" s="8">
        <v>5263.0720000000001</v>
      </c>
      <c r="AB17" s="8">
        <v>6062.4650000000001</v>
      </c>
      <c r="AC17" s="8">
        <v>5245.7529999999997</v>
      </c>
      <c r="AD17" s="8">
        <v>5190.8819999999996</v>
      </c>
      <c r="AE17" s="8">
        <v>5159.4319999999998</v>
      </c>
      <c r="AF17" s="8">
        <v>5346.0140000000001</v>
      </c>
      <c r="AG17" s="8">
        <v>5280.2049999999999</v>
      </c>
    </row>
    <row r="18" spans="1:33" ht="13">
      <c r="A18" s="6" t="s">
        <v>54</v>
      </c>
      <c r="B18" s="7" t="s">
        <v>91</v>
      </c>
      <c r="C18" s="5" t="s">
        <v>43</v>
      </c>
      <c r="D18" s="9">
        <v>7670.4139999999998</v>
      </c>
      <c r="E18" s="9">
        <v>7722.16</v>
      </c>
      <c r="F18" s="9">
        <v>8073.68</v>
      </c>
      <c r="G18" s="9">
        <v>8477.3520000000008</v>
      </c>
      <c r="H18" s="9">
        <v>8367.7440000000006</v>
      </c>
      <c r="I18" s="9">
        <v>9002.6830000000009</v>
      </c>
      <c r="J18" s="9" t="s">
        <v>46</v>
      </c>
      <c r="K18" s="9">
        <v>7962.9840000000004</v>
      </c>
      <c r="L18" s="9">
        <v>8230.5720000000001</v>
      </c>
      <c r="M18" s="9">
        <v>8399.9529999999995</v>
      </c>
      <c r="N18" s="9">
        <v>8761.0930000000008</v>
      </c>
      <c r="O18" s="9">
        <v>8762.76</v>
      </c>
      <c r="P18" s="9">
        <v>7873.9170000000004</v>
      </c>
      <c r="Q18" s="9">
        <v>7755.7539999999999</v>
      </c>
      <c r="R18" s="9">
        <v>8226.3520000000008</v>
      </c>
      <c r="S18" s="9">
        <v>8602.9840000000004</v>
      </c>
      <c r="T18" s="9">
        <v>8880.3119999999999</v>
      </c>
      <c r="U18" s="9">
        <v>9126.4410000000007</v>
      </c>
      <c r="V18" s="9">
        <v>9495.0990000000002</v>
      </c>
      <c r="W18" s="9">
        <v>9455.7009999999991</v>
      </c>
      <c r="X18" s="9">
        <v>9580.94</v>
      </c>
      <c r="Y18" s="9">
        <v>10005.504999999999</v>
      </c>
      <c r="Z18" s="9">
        <v>10887.4</v>
      </c>
      <c r="AA18" s="9">
        <v>11457.138999999999</v>
      </c>
      <c r="AB18" s="9">
        <v>11537.414000000001</v>
      </c>
      <c r="AC18" s="9">
        <v>11272.861999999999</v>
      </c>
      <c r="AD18" s="9">
        <v>10815.184999999999</v>
      </c>
      <c r="AE18" s="9">
        <v>10848.593999999999</v>
      </c>
      <c r="AF18" s="9">
        <v>10951.958000000001</v>
      </c>
      <c r="AG18" s="9">
        <v>11266.617</v>
      </c>
    </row>
    <row r="19" spans="1:33" ht="13">
      <c r="A19" s="6" t="s">
        <v>55</v>
      </c>
      <c r="B19" s="7" t="s">
        <v>91</v>
      </c>
      <c r="C19" s="5" t="s">
        <v>43</v>
      </c>
      <c r="D19" s="8" t="s">
        <v>46</v>
      </c>
      <c r="E19" s="8" t="s">
        <v>46</v>
      </c>
      <c r="F19" s="8" t="s">
        <v>46</v>
      </c>
      <c r="G19" s="8" t="s">
        <v>46</v>
      </c>
      <c r="H19" s="8" t="s">
        <v>46</v>
      </c>
      <c r="I19" s="8" t="s">
        <v>46</v>
      </c>
      <c r="J19" s="8" t="s">
        <v>46</v>
      </c>
      <c r="K19" s="8" t="s">
        <v>46</v>
      </c>
      <c r="L19" s="8" t="s">
        <v>46</v>
      </c>
      <c r="M19" s="8" t="s">
        <v>46</v>
      </c>
      <c r="N19" s="8" t="s">
        <v>46</v>
      </c>
      <c r="O19" s="8" t="s">
        <v>46</v>
      </c>
      <c r="P19" s="8" t="s">
        <v>46</v>
      </c>
      <c r="Q19" s="8" t="s">
        <v>46</v>
      </c>
      <c r="R19" s="8" t="s">
        <v>46</v>
      </c>
      <c r="S19" s="8" t="s">
        <v>46</v>
      </c>
      <c r="T19" s="8" t="s">
        <v>46</v>
      </c>
      <c r="U19" s="8" t="s">
        <v>46</v>
      </c>
      <c r="V19" s="8" t="s">
        <v>46</v>
      </c>
      <c r="W19" s="8" t="s">
        <v>46</v>
      </c>
      <c r="X19" s="8" t="s">
        <v>46</v>
      </c>
      <c r="Y19" s="8" t="s">
        <v>46</v>
      </c>
      <c r="Z19" s="8" t="s">
        <v>46</v>
      </c>
      <c r="AA19" s="8" t="s">
        <v>46</v>
      </c>
      <c r="AB19" s="8">
        <v>388.85</v>
      </c>
      <c r="AC19" s="8">
        <v>383.78199999999998</v>
      </c>
      <c r="AD19" s="8">
        <v>305.57600000000002</v>
      </c>
      <c r="AE19" s="8">
        <v>248.38</v>
      </c>
      <c r="AF19" s="8">
        <v>242.215</v>
      </c>
      <c r="AG19" s="8">
        <v>308.10599999999999</v>
      </c>
    </row>
    <row r="20" spans="1:33" ht="13">
      <c r="A20" s="6" t="s">
        <v>56</v>
      </c>
      <c r="B20" s="7" t="s">
        <v>91</v>
      </c>
      <c r="C20" s="5" t="s">
        <v>43</v>
      </c>
      <c r="D20" s="9" t="s">
        <v>46</v>
      </c>
      <c r="E20" s="9" t="s">
        <v>46</v>
      </c>
      <c r="F20" s="9" t="s">
        <v>46</v>
      </c>
      <c r="G20" s="9" t="s">
        <v>46</v>
      </c>
      <c r="H20" s="9" t="s">
        <v>46</v>
      </c>
      <c r="I20" s="9" t="s">
        <v>46</v>
      </c>
      <c r="J20" s="9" t="s">
        <v>46</v>
      </c>
      <c r="K20" s="9" t="s">
        <v>46</v>
      </c>
      <c r="L20" s="9" t="s">
        <v>46</v>
      </c>
      <c r="M20" s="9" t="s">
        <v>46</v>
      </c>
      <c r="N20" s="9" t="s">
        <v>46</v>
      </c>
      <c r="O20" s="9" t="s">
        <v>46</v>
      </c>
      <c r="P20" s="9" t="s">
        <v>46</v>
      </c>
      <c r="Q20" s="9">
        <v>511.529</v>
      </c>
      <c r="R20" s="9">
        <v>586.92600000000004</v>
      </c>
      <c r="S20" s="9">
        <v>602.327</v>
      </c>
      <c r="T20" s="9">
        <v>632.52200000000005</v>
      </c>
      <c r="U20" s="9">
        <v>684.23400000000004</v>
      </c>
      <c r="V20" s="9">
        <v>803.30499999999995</v>
      </c>
      <c r="W20" s="9">
        <v>739.41600000000005</v>
      </c>
      <c r="X20" s="9">
        <v>783.74300000000005</v>
      </c>
      <c r="Y20" s="9">
        <v>757.11900000000003</v>
      </c>
      <c r="Z20" s="9">
        <v>692.33699999999999</v>
      </c>
      <c r="AA20" s="9">
        <v>677.80200000000002</v>
      </c>
      <c r="AB20" s="9">
        <v>606.02099999999996</v>
      </c>
      <c r="AC20" s="9">
        <v>627.25599999999997</v>
      </c>
      <c r="AD20" s="9">
        <v>557.33100000000002</v>
      </c>
      <c r="AE20" s="9">
        <v>459.983</v>
      </c>
      <c r="AF20" s="9">
        <v>446.137</v>
      </c>
      <c r="AG20" s="9">
        <v>439.113</v>
      </c>
    </row>
    <row r="21" spans="1:33" ht="13">
      <c r="A21" s="6" t="s">
        <v>57</v>
      </c>
      <c r="B21" s="7" t="s">
        <v>91</v>
      </c>
      <c r="C21" s="5" t="s">
        <v>43</v>
      </c>
      <c r="D21" s="8" t="s">
        <v>46</v>
      </c>
      <c r="E21" s="8" t="s">
        <v>46</v>
      </c>
      <c r="F21" s="8" t="s">
        <v>46</v>
      </c>
      <c r="G21" s="8" t="s">
        <v>46</v>
      </c>
      <c r="H21" s="8" t="s">
        <v>46</v>
      </c>
      <c r="I21" s="8">
        <v>10.378</v>
      </c>
      <c r="J21" s="8">
        <v>11.233000000000001</v>
      </c>
      <c r="K21" s="8">
        <v>12.648</v>
      </c>
      <c r="L21" s="8">
        <v>11.034000000000001</v>
      </c>
      <c r="M21" s="8">
        <v>11.018000000000001</v>
      </c>
      <c r="N21" s="8">
        <v>10.346</v>
      </c>
      <c r="O21" s="8">
        <v>10.766999999999999</v>
      </c>
      <c r="P21" s="8">
        <v>12.178000000000001</v>
      </c>
      <c r="Q21" s="8">
        <v>3.5579999999999998</v>
      </c>
      <c r="R21" s="8">
        <v>4.6159999999999997</v>
      </c>
      <c r="S21" s="8">
        <v>4.2069999999999999</v>
      </c>
      <c r="T21" s="8">
        <v>4.2320000000000002</v>
      </c>
      <c r="U21" s="8">
        <v>4.4770000000000003</v>
      </c>
      <c r="V21" s="8">
        <v>14.391999999999999</v>
      </c>
      <c r="W21" s="8">
        <v>15.298999999999999</v>
      </c>
      <c r="X21" s="8">
        <v>16.504000000000001</v>
      </c>
      <c r="Y21" s="8">
        <v>16.515000000000001</v>
      </c>
      <c r="Z21" s="8">
        <v>18.859000000000002</v>
      </c>
      <c r="AA21" s="8">
        <v>18.378</v>
      </c>
      <c r="AB21" s="8">
        <v>16.617000000000001</v>
      </c>
      <c r="AC21" s="8">
        <v>15.945</v>
      </c>
      <c r="AD21" s="8">
        <v>25.739000000000001</v>
      </c>
      <c r="AE21" s="8">
        <v>27.033999999999999</v>
      </c>
      <c r="AF21" s="8">
        <v>28.826000000000001</v>
      </c>
      <c r="AG21" s="8">
        <v>27.759</v>
      </c>
    </row>
    <row r="22" spans="1:33" ht="13">
      <c r="A22" s="6" t="s">
        <v>58</v>
      </c>
      <c r="B22" s="7" t="s">
        <v>91</v>
      </c>
      <c r="C22" s="5" t="s">
        <v>43</v>
      </c>
      <c r="D22" s="9" t="s">
        <v>46</v>
      </c>
      <c r="E22" s="9" t="s">
        <v>46</v>
      </c>
      <c r="F22" s="9" t="s">
        <v>46</v>
      </c>
      <c r="G22" s="9" t="s">
        <v>46</v>
      </c>
      <c r="H22" s="9" t="s">
        <v>46</v>
      </c>
      <c r="I22" s="9" t="s">
        <v>46</v>
      </c>
      <c r="J22" s="9" t="s">
        <v>46</v>
      </c>
      <c r="K22" s="9" t="s">
        <v>46</v>
      </c>
      <c r="L22" s="9" t="s">
        <v>46</v>
      </c>
      <c r="M22" s="9" t="s">
        <v>46</v>
      </c>
      <c r="N22" s="9" t="s">
        <v>46</v>
      </c>
      <c r="O22" s="9" t="s">
        <v>46</v>
      </c>
      <c r="P22" s="9" t="s">
        <v>46</v>
      </c>
      <c r="Q22" s="9" t="s">
        <v>46</v>
      </c>
      <c r="R22" s="9" t="s">
        <v>46</v>
      </c>
      <c r="S22" s="9" t="s">
        <v>46</v>
      </c>
      <c r="T22" s="9" t="s">
        <v>46</v>
      </c>
      <c r="U22" s="9" t="s">
        <v>46</v>
      </c>
      <c r="V22" s="9" t="s">
        <v>46</v>
      </c>
      <c r="W22" s="9" t="s">
        <v>46</v>
      </c>
      <c r="X22" s="9" t="s">
        <v>46</v>
      </c>
      <c r="Y22" s="9" t="s">
        <v>46</v>
      </c>
      <c r="Z22" s="9" t="s">
        <v>46</v>
      </c>
      <c r="AA22" s="9" t="s">
        <v>46</v>
      </c>
      <c r="AB22" s="9" t="s">
        <v>46</v>
      </c>
      <c r="AC22" s="9" t="s">
        <v>46</v>
      </c>
      <c r="AD22" s="9">
        <v>748.26599999999996</v>
      </c>
      <c r="AE22" s="9">
        <v>713.71799999999996</v>
      </c>
      <c r="AF22" s="9">
        <v>713.53300000000002</v>
      </c>
      <c r="AG22" s="9">
        <v>718.47500000000002</v>
      </c>
    </row>
    <row r="23" spans="1:33" ht="13">
      <c r="A23" s="6" t="s">
        <v>59</v>
      </c>
      <c r="B23" s="7" t="s">
        <v>91</v>
      </c>
      <c r="C23" s="5" t="s">
        <v>43</v>
      </c>
      <c r="D23" s="8" t="s">
        <v>46</v>
      </c>
      <c r="E23" s="8" t="s">
        <v>46</v>
      </c>
      <c r="F23" s="8" t="s">
        <v>46</v>
      </c>
      <c r="G23" s="8" t="s">
        <v>46</v>
      </c>
      <c r="H23" s="8" t="s">
        <v>46</v>
      </c>
      <c r="I23" s="8" t="s">
        <v>46</v>
      </c>
      <c r="J23" s="8" t="s">
        <v>46</v>
      </c>
      <c r="K23" s="8" t="s">
        <v>46</v>
      </c>
      <c r="L23" s="8" t="s">
        <v>46</v>
      </c>
      <c r="M23" s="8" t="s">
        <v>46</v>
      </c>
      <c r="N23" s="8">
        <v>34.036999999999999</v>
      </c>
      <c r="O23" s="8">
        <v>39.997999999999998</v>
      </c>
      <c r="P23" s="8">
        <v>46.512999999999998</v>
      </c>
      <c r="Q23" s="8">
        <v>73.522999999999996</v>
      </c>
      <c r="R23" s="8">
        <v>84.305999999999997</v>
      </c>
      <c r="S23" s="8">
        <v>93.302999999999997</v>
      </c>
      <c r="T23" s="8">
        <v>101.51900000000001</v>
      </c>
      <c r="U23" s="8">
        <v>113.81</v>
      </c>
      <c r="V23" s="8">
        <v>108.149</v>
      </c>
      <c r="W23" s="8">
        <v>103.307</v>
      </c>
      <c r="X23" s="8">
        <v>98.23</v>
      </c>
      <c r="Y23" s="8">
        <v>94.471000000000004</v>
      </c>
      <c r="Z23" s="8">
        <v>91.837000000000003</v>
      </c>
      <c r="AA23" s="8">
        <v>93.343000000000004</v>
      </c>
      <c r="AB23" s="8">
        <v>102.182</v>
      </c>
      <c r="AC23" s="8">
        <v>88.567999999999998</v>
      </c>
      <c r="AD23" s="8">
        <v>79.539000000000001</v>
      </c>
      <c r="AE23" s="8">
        <v>73.602999999999994</v>
      </c>
      <c r="AF23" s="8">
        <v>67.852000000000004</v>
      </c>
      <c r="AG23" s="8">
        <v>67.197999999999993</v>
      </c>
    </row>
    <row r="24" spans="1:33" ht="13">
      <c r="A24" s="6" t="s">
        <v>60</v>
      </c>
      <c r="B24" s="7" t="s">
        <v>91</v>
      </c>
      <c r="C24" s="5" t="s">
        <v>43</v>
      </c>
      <c r="D24" s="9" t="s">
        <v>46</v>
      </c>
      <c r="E24" s="9" t="s">
        <v>46</v>
      </c>
      <c r="F24" s="9" t="s">
        <v>46</v>
      </c>
      <c r="G24" s="9">
        <v>426.18200000000002</v>
      </c>
      <c r="H24" s="9">
        <v>498.44299999999998</v>
      </c>
      <c r="I24" s="9">
        <v>443.56700000000001</v>
      </c>
      <c r="J24" s="9">
        <v>458.12</v>
      </c>
      <c r="K24" s="9">
        <v>319.80399999999997</v>
      </c>
      <c r="L24" s="9">
        <v>325.95</v>
      </c>
      <c r="M24" s="9">
        <v>330.34399999999999</v>
      </c>
      <c r="N24" s="9">
        <v>3246.527</v>
      </c>
      <c r="O24" s="9">
        <v>3333.6239999999998</v>
      </c>
      <c r="P24" s="9">
        <v>3613.3539999999998</v>
      </c>
      <c r="Q24" s="9">
        <v>3630.2779999999998</v>
      </c>
      <c r="R24" s="9">
        <v>3675.1120000000001</v>
      </c>
      <c r="S24" s="9">
        <v>3926.029</v>
      </c>
      <c r="T24" s="9">
        <v>4064.6550000000002</v>
      </c>
      <c r="U24" s="9">
        <v>4134.2659999999996</v>
      </c>
      <c r="V24" s="9">
        <v>4123.6859999999997</v>
      </c>
      <c r="W24" s="9">
        <v>4429.1570000000002</v>
      </c>
      <c r="X24" s="9">
        <v>4610.5339999999997</v>
      </c>
      <c r="Y24" s="9">
        <v>4980.5550000000003</v>
      </c>
      <c r="Z24" s="9">
        <v>4944.9570000000003</v>
      </c>
      <c r="AA24" s="9">
        <v>5168.2219999999998</v>
      </c>
      <c r="AB24" s="9">
        <v>5205.348</v>
      </c>
      <c r="AC24" s="9">
        <v>5319.5280000000002</v>
      </c>
      <c r="AD24" s="9">
        <v>5093.2700000000004</v>
      </c>
      <c r="AE24" s="9">
        <v>7266.5789999999997</v>
      </c>
      <c r="AF24" s="9">
        <v>7226.817</v>
      </c>
      <c r="AG24" s="9">
        <v>7463.6189999999997</v>
      </c>
    </row>
    <row r="25" spans="1:33" ht="13">
      <c r="A25" s="6" t="s">
        <v>61</v>
      </c>
      <c r="B25" s="7" t="s">
        <v>91</v>
      </c>
      <c r="C25" s="5" t="s">
        <v>43</v>
      </c>
      <c r="D25" s="8" t="s">
        <v>46</v>
      </c>
      <c r="E25" s="8" t="s">
        <v>46</v>
      </c>
      <c r="F25" s="8" t="s">
        <v>46</v>
      </c>
      <c r="G25" s="8" t="s">
        <v>46</v>
      </c>
      <c r="H25" s="8" t="s">
        <v>46</v>
      </c>
      <c r="I25" s="8" t="s">
        <v>46</v>
      </c>
      <c r="J25" s="8" t="s">
        <v>46</v>
      </c>
      <c r="K25" s="8" t="s">
        <v>46</v>
      </c>
      <c r="L25" s="8" t="s">
        <v>46</v>
      </c>
      <c r="M25" s="8" t="s">
        <v>46</v>
      </c>
      <c r="N25" s="8">
        <v>8077.8010000000004</v>
      </c>
      <c r="O25" s="8">
        <v>8118.1059999999998</v>
      </c>
      <c r="P25" s="8">
        <v>8232.7129999999997</v>
      </c>
      <c r="Q25" s="8">
        <v>8436.2160000000003</v>
      </c>
      <c r="R25" s="8">
        <v>8582.7440000000006</v>
      </c>
      <c r="S25" s="8">
        <v>8800.723</v>
      </c>
      <c r="T25" s="8">
        <v>7980.2510000000002</v>
      </c>
      <c r="U25" s="8">
        <v>8049.5360000000001</v>
      </c>
      <c r="V25" s="8">
        <v>7893.4660000000003</v>
      </c>
      <c r="W25" s="8">
        <v>8071.62</v>
      </c>
      <c r="X25" s="8">
        <v>8188.3220000000001</v>
      </c>
      <c r="Y25" s="8">
        <v>8322.0849999999991</v>
      </c>
      <c r="Z25" s="8">
        <v>8612.0400000000009</v>
      </c>
      <c r="AA25" s="8">
        <v>10606.681</v>
      </c>
      <c r="AB25" s="8">
        <v>11737.62</v>
      </c>
      <c r="AC25" s="8">
        <v>12116.300999999999</v>
      </c>
      <c r="AD25" s="8">
        <v>12462.056</v>
      </c>
      <c r="AE25" s="8">
        <v>12662.655000000001</v>
      </c>
      <c r="AF25" s="8">
        <v>12603.754999999999</v>
      </c>
      <c r="AG25" s="8">
        <v>14155.393</v>
      </c>
    </row>
    <row r="26" spans="1:33" ht="13">
      <c r="A26" s="6" t="s">
        <v>63</v>
      </c>
      <c r="B26" s="7" t="s">
        <v>91</v>
      </c>
      <c r="C26" s="5" t="s">
        <v>43</v>
      </c>
      <c r="D26" s="9" t="s">
        <v>46</v>
      </c>
      <c r="E26" s="9" t="s">
        <v>46</v>
      </c>
      <c r="F26" s="9" t="s">
        <v>46</v>
      </c>
      <c r="G26" s="9" t="s">
        <v>46</v>
      </c>
      <c r="H26" s="9" t="s">
        <v>46</v>
      </c>
      <c r="I26" s="9" t="s">
        <v>46</v>
      </c>
      <c r="J26" s="9" t="s">
        <v>46</v>
      </c>
      <c r="K26" s="9" t="s">
        <v>46</v>
      </c>
      <c r="L26" s="9" t="s">
        <v>46</v>
      </c>
      <c r="M26" s="9" t="s">
        <v>46</v>
      </c>
      <c r="N26" s="9" t="s">
        <v>46</v>
      </c>
      <c r="O26" s="9" t="s">
        <v>46</v>
      </c>
      <c r="P26" s="9" t="s">
        <v>46</v>
      </c>
      <c r="Q26" s="9" t="s">
        <v>46</v>
      </c>
      <c r="R26" s="9" t="s">
        <v>46</v>
      </c>
      <c r="S26" s="9" t="s">
        <v>46</v>
      </c>
      <c r="T26" s="9" t="s">
        <v>46</v>
      </c>
      <c r="U26" s="9" t="s">
        <v>46</v>
      </c>
      <c r="V26" s="9" t="s">
        <v>46</v>
      </c>
      <c r="W26" s="9">
        <v>20.876000000000001</v>
      </c>
      <c r="X26" s="9">
        <v>5.7679999999999998</v>
      </c>
      <c r="Y26" s="9">
        <v>76.03</v>
      </c>
      <c r="Z26" s="9">
        <v>42.133000000000003</v>
      </c>
      <c r="AA26" s="9">
        <v>39.847000000000001</v>
      </c>
      <c r="AB26" s="9">
        <v>73.271000000000001</v>
      </c>
      <c r="AC26" s="9">
        <v>65.67</v>
      </c>
      <c r="AD26" s="9">
        <v>72.257000000000005</v>
      </c>
      <c r="AE26" s="9">
        <v>63.534999999999997</v>
      </c>
      <c r="AF26" s="9">
        <v>16.376999999999999</v>
      </c>
      <c r="AG26" s="9">
        <v>45.966000000000001</v>
      </c>
    </row>
    <row r="27" spans="1:33" ht="13">
      <c r="A27" s="6" t="s">
        <v>110</v>
      </c>
      <c r="B27" s="7" t="s">
        <v>91</v>
      </c>
      <c r="C27" s="5" t="s">
        <v>43</v>
      </c>
      <c r="D27" s="8" t="s">
        <v>46</v>
      </c>
      <c r="E27" s="8" t="s">
        <v>46</v>
      </c>
      <c r="F27" s="8" t="s">
        <v>46</v>
      </c>
      <c r="G27" s="8" t="s">
        <v>46</v>
      </c>
      <c r="H27" s="8" t="s">
        <v>46</v>
      </c>
      <c r="I27" s="8" t="s">
        <v>46</v>
      </c>
      <c r="J27" s="8" t="s">
        <v>46</v>
      </c>
      <c r="K27" s="8" t="s">
        <v>46</v>
      </c>
      <c r="L27" s="8" t="s">
        <v>46</v>
      </c>
      <c r="M27" s="8" t="s">
        <v>46</v>
      </c>
      <c r="N27" s="8" t="s">
        <v>46</v>
      </c>
      <c r="O27" s="8" t="s">
        <v>46</v>
      </c>
      <c r="P27" s="8" t="s">
        <v>46</v>
      </c>
      <c r="Q27" s="8" t="s">
        <v>46</v>
      </c>
      <c r="R27" s="8" t="s">
        <v>46</v>
      </c>
      <c r="S27" s="8" t="s">
        <v>46</v>
      </c>
      <c r="T27" s="8" t="s">
        <v>46</v>
      </c>
      <c r="U27" s="8" t="s">
        <v>46</v>
      </c>
      <c r="V27" s="8" t="s">
        <v>46</v>
      </c>
      <c r="W27" s="8">
        <v>59.582000000000001</v>
      </c>
      <c r="X27" s="8">
        <v>66.409000000000006</v>
      </c>
      <c r="Y27" s="8">
        <v>56.866999999999997</v>
      </c>
      <c r="Z27" s="8">
        <v>86.114000000000004</v>
      </c>
      <c r="AA27" s="8">
        <v>56.545999999999999</v>
      </c>
      <c r="AB27" s="8">
        <v>52.823999999999998</v>
      </c>
      <c r="AC27" s="8">
        <v>39.479999999999997</v>
      </c>
      <c r="AD27" s="8">
        <v>53.555</v>
      </c>
      <c r="AE27" s="8">
        <v>49.183999999999997</v>
      </c>
      <c r="AF27" s="8">
        <v>58.387999999999998</v>
      </c>
      <c r="AG27" s="8">
        <v>83.572999999999993</v>
      </c>
    </row>
    <row r="28" spans="1:33" ht="13">
      <c r="A28" s="6" t="s">
        <v>64</v>
      </c>
      <c r="B28" s="7" t="s">
        <v>91</v>
      </c>
      <c r="C28" s="5" t="s">
        <v>43</v>
      </c>
      <c r="D28" s="9" t="s">
        <v>46</v>
      </c>
      <c r="E28" s="9" t="s">
        <v>46</v>
      </c>
      <c r="F28" s="9" t="s">
        <v>46</v>
      </c>
      <c r="G28" s="9" t="s">
        <v>46</v>
      </c>
      <c r="H28" s="9" t="s">
        <v>46</v>
      </c>
      <c r="I28" s="9" t="s">
        <v>46</v>
      </c>
      <c r="J28" s="9" t="s">
        <v>46</v>
      </c>
      <c r="K28" s="9" t="s">
        <v>46</v>
      </c>
      <c r="L28" s="9" t="s">
        <v>46</v>
      </c>
      <c r="M28" s="9" t="s">
        <v>46</v>
      </c>
      <c r="N28" s="9" t="s">
        <v>46</v>
      </c>
      <c r="O28" s="9" t="s">
        <v>46</v>
      </c>
      <c r="P28" s="9" t="s">
        <v>46</v>
      </c>
      <c r="Q28" s="9" t="s">
        <v>46</v>
      </c>
      <c r="R28" s="9">
        <v>15.916</v>
      </c>
      <c r="S28" s="9">
        <v>20.797000000000001</v>
      </c>
      <c r="T28" s="9">
        <v>28.056000000000001</v>
      </c>
      <c r="U28" s="9">
        <v>51.82</v>
      </c>
      <c r="V28" s="9">
        <v>48.222999999999999</v>
      </c>
      <c r="W28" s="9">
        <v>44.192</v>
      </c>
      <c r="X28" s="9">
        <v>63.481000000000002</v>
      </c>
      <c r="Y28" s="9">
        <v>52.926000000000002</v>
      </c>
      <c r="Z28" s="9">
        <v>60.454000000000001</v>
      </c>
      <c r="AA28" s="9">
        <v>53.031999999999996</v>
      </c>
      <c r="AB28" s="9">
        <v>71.652000000000001</v>
      </c>
      <c r="AC28" s="9">
        <v>59.478000000000002</v>
      </c>
      <c r="AD28" s="9">
        <v>63.19</v>
      </c>
      <c r="AE28" s="9">
        <v>60.978999999999999</v>
      </c>
      <c r="AF28" s="9">
        <v>73.049000000000007</v>
      </c>
      <c r="AG28" s="9">
        <v>73.025000000000006</v>
      </c>
    </row>
    <row r="29" spans="1:33" ht="13">
      <c r="A29" s="6" t="s">
        <v>65</v>
      </c>
      <c r="B29" s="7" t="s">
        <v>91</v>
      </c>
      <c r="C29" s="5" t="s">
        <v>43</v>
      </c>
      <c r="D29" s="8" t="s">
        <v>46</v>
      </c>
      <c r="E29" s="8" t="s">
        <v>46</v>
      </c>
      <c r="F29" s="8" t="s">
        <v>46</v>
      </c>
      <c r="G29" s="8" t="s">
        <v>46</v>
      </c>
      <c r="H29" s="8" t="s">
        <v>46</v>
      </c>
      <c r="I29" s="8" t="s">
        <v>46</v>
      </c>
      <c r="J29" s="8" t="s">
        <v>46</v>
      </c>
      <c r="K29" s="8" t="s">
        <v>46</v>
      </c>
      <c r="L29" s="8" t="s">
        <v>46</v>
      </c>
      <c r="M29" s="8" t="s">
        <v>46</v>
      </c>
      <c r="N29" s="8" t="s">
        <v>46</v>
      </c>
      <c r="O29" s="8" t="s">
        <v>46</v>
      </c>
      <c r="P29" s="8" t="s">
        <v>46</v>
      </c>
      <c r="Q29" s="8" t="s">
        <v>46</v>
      </c>
      <c r="R29" s="8" t="s">
        <v>46</v>
      </c>
      <c r="S29" s="8" t="s">
        <v>46</v>
      </c>
      <c r="T29" s="8">
        <v>2161.0169999999998</v>
      </c>
      <c r="U29" s="8">
        <v>1826.971</v>
      </c>
      <c r="V29" s="8">
        <v>1510.7529999999999</v>
      </c>
      <c r="W29" s="8">
        <v>1448.404</v>
      </c>
      <c r="X29" s="8">
        <v>2078.21</v>
      </c>
      <c r="Y29" s="8">
        <v>1993.9970000000001</v>
      </c>
      <c r="Z29" s="8">
        <v>2301.1889999999999</v>
      </c>
      <c r="AA29" s="8">
        <v>2859.3719999999998</v>
      </c>
      <c r="AB29" s="8">
        <v>3019.1709999999998</v>
      </c>
      <c r="AC29" s="8">
        <v>4211.54</v>
      </c>
      <c r="AD29" s="8">
        <v>4189.1689999999999</v>
      </c>
      <c r="AE29" s="8">
        <v>3269.8270000000002</v>
      </c>
      <c r="AF29" s="8">
        <v>3801.0459999999998</v>
      </c>
      <c r="AG29" s="8">
        <v>3476.7919999999999</v>
      </c>
    </row>
    <row r="30" spans="1:33" ht="13">
      <c r="A30" s="6" t="s">
        <v>66</v>
      </c>
      <c r="B30" s="7" t="s">
        <v>91</v>
      </c>
      <c r="C30" s="5" t="s">
        <v>43</v>
      </c>
      <c r="D30" s="9">
        <v>781.68899999999996</v>
      </c>
      <c r="E30" s="9">
        <v>790.15499999999997</v>
      </c>
      <c r="F30" s="9">
        <v>840.22400000000005</v>
      </c>
      <c r="G30" s="9">
        <v>854.51300000000003</v>
      </c>
      <c r="H30" s="9">
        <v>858.97299999999996</v>
      </c>
      <c r="I30" s="9">
        <v>990.98400000000004</v>
      </c>
      <c r="J30" s="9">
        <v>1054.8920000000001</v>
      </c>
      <c r="K30" s="9">
        <v>1091.296</v>
      </c>
      <c r="L30" s="9">
        <v>1166.5809999999999</v>
      </c>
      <c r="M30" s="9">
        <v>1374.3040000000001</v>
      </c>
      <c r="N30" s="9">
        <v>1457.2439999999999</v>
      </c>
      <c r="O30" s="9">
        <v>1666.1890000000001</v>
      </c>
      <c r="P30" s="9">
        <v>1701.2560000000001</v>
      </c>
      <c r="Q30" s="9">
        <v>2272.1619999999998</v>
      </c>
      <c r="R30" s="9">
        <v>2394.9389999999999</v>
      </c>
      <c r="S30" s="9">
        <v>2462.2449999999999</v>
      </c>
      <c r="T30" s="9">
        <v>2618.375</v>
      </c>
      <c r="U30" s="9">
        <v>2808.9520000000002</v>
      </c>
      <c r="V30" s="9">
        <v>3000.23</v>
      </c>
      <c r="W30" s="9">
        <v>2854.808</v>
      </c>
      <c r="X30" s="9">
        <v>2892.1529999999998</v>
      </c>
      <c r="Y30" s="9">
        <v>2797.1880000000001</v>
      </c>
      <c r="Z30" s="9">
        <v>2955.4059999999999</v>
      </c>
      <c r="AA30" s="9">
        <v>2970.114</v>
      </c>
      <c r="AB30" s="9">
        <v>3252.77</v>
      </c>
      <c r="AC30" s="9">
        <v>3334.0360000000001</v>
      </c>
      <c r="AD30" s="9">
        <v>3210.4319999999998</v>
      </c>
      <c r="AE30" s="9">
        <v>3200.4969999999998</v>
      </c>
      <c r="AF30" s="9">
        <v>3045.009</v>
      </c>
      <c r="AG30" s="9">
        <v>3227.4650000000001</v>
      </c>
    </row>
    <row r="31" spans="1:33" ht="13">
      <c r="A31" s="6" t="s">
        <v>67</v>
      </c>
      <c r="B31" s="7" t="s">
        <v>91</v>
      </c>
      <c r="C31" s="5" t="s">
        <v>43</v>
      </c>
      <c r="D31" s="8" t="s">
        <v>46</v>
      </c>
      <c r="E31" s="8" t="s">
        <v>46</v>
      </c>
      <c r="F31" s="8" t="s">
        <v>46</v>
      </c>
      <c r="G31" s="8" t="s">
        <v>46</v>
      </c>
      <c r="H31" s="8" t="s">
        <v>46</v>
      </c>
      <c r="I31" s="8" t="s">
        <v>46</v>
      </c>
      <c r="J31" s="8" t="s">
        <v>46</v>
      </c>
      <c r="K31" s="8" t="s">
        <v>46</v>
      </c>
      <c r="L31" s="8" t="s">
        <v>46</v>
      </c>
      <c r="M31" s="8" t="s">
        <v>46</v>
      </c>
      <c r="N31" s="8" t="s">
        <v>46</v>
      </c>
      <c r="O31" s="8" t="s">
        <v>46</v>
      </c>
      <c r="P31" s="8" t="s">
        <v>46</v>
      </c>
      <c r="Q31" s="8" t="s">
        <v>46</v>
      </c>
      <c r="R31" s="8" t="s">
        <v>46</v>
      </c>
      <c r="S31" s="8" t="s">
        <v>46</v>
      </c>
      <c r="T31" s="8" t="s">
        <v>46</v>
      </c>
      <c r="U31" s="8" t="s">
        <v>46</v>
      </c>
      <c r="V31" s="8" t="s">
        <v>46</v>
      </c>
      <c r="W31" s="8">
        <v>552.44200000000001</v>
      </c>
      <c r="X31" s="8">
        <v>674.601</v>
      </c>
      <c r="Y31" s="8">
        <v>712.35</v>
      </c>
      <c r="Z31" s="8">
        <v>716.40599999999995</v>
      </c>
      <c r="AA31" s="8" t="s">
        <v>46</v>
      </c>
      <c r="AB31" s="8" t="s">
        <v>46</v>
      </c>
      <c r="AC31" s="8" t="s">
        <v>46</v>
      </c>
      <c r="AD31" s="8" t="s">
        <v>46</v>
      </c>
      <c r="AE31" s="8" t="s">
        <v>46</v>
      </c>
      <c r="AF31" s="8" t="s">
        <v>46</v>
      </c>
      <c r="AG31" s="8" t="s">
        <v>46</v>
      </c>
    </row>
    <row r="32" spans="1:33" ht="13">
      <c r="A32" s="6" t="s">
        <v>68</v>
      </c>
      <c r="B32" s="7" t="s">
        <v>91</v>
      </c>
      <c r="C32" s="5" t="s">
        <v>43</v>
      </c>
      <c r="D32" s="9" t="s">
        <v>46</v>
      </c>
      <c r="E32" s="9" t="s">
        <v>46</v>
      </c>
      <c r="F32" s="9" t="s">
        <v>46</v>
      </c>
      <c r="G32" s="9" t="s">
        <v>46</v>
      </c>
      <c r="H32" s="9" t="s">
        <v>46</v>
      </c>
      <c r="I32" s="9" t="s">
        <v>46</v>
      </c>
      <c r="J32" s="9" t="s">
        <v>46</v>
      </c>
      <c r="K32" s="9" t="s">
        <v>46</v>
      </c>
      <c r="L32" s="9" t="s">
        <v>46</v>
      </c>
      <c r="M32" s="9" t="s">
        <v>46</v>
      </c>
      <c r="N32" s="9" t="s">
        <v>46</v>
      </c>
      <c r="O32" s="9" t="s">
        <v>46</v>
      </c>
      <c r="P32" s="9" t="s">
        <v>46</v>
      </c>
      <c r="Q32" s="9" t="s">
        <v>46</v>
      </c>
      <c r="R32" s="9" t="s">
        <v>46</v>
      </c>
      <c r="S32" s="9" t="s">
        <v>46</v>
      </c>
      <c r="T32" s="9" t="s">
        <v>46</v>
      </c>
      <c r="U32" s="9">
        <v>429.54899999999998</v>
      </c>
      <c r="V32" s="9">
        <v>429.29700000000003</v>
      </c>
      <c r="W32" s="9">
        <v>444.85199999999998</v>
      </c>
      <c r="X32" s="9">
        <v>448.64400000000001</v>
      </c>
      <c r="Y32" s="9">
        <v>449.80599999999998</v>
      </c>
      <c r="Z32" s="9">
        <v>489.28899999999999</v>
      </c>
      <c r="AA32" s="9">
        <v>509.14800000000002</v>
      </c>
      <c r="AB32" s="9">
        <v>623.30200000000002</v>
      </c>
      <c r="AC32" s="9">
        <v>650.44000000000005</v>
      </c>
      <c r="AD32" s="9">
        <v>703.36300000000006</v>
      </c>
      <c r="AE32" s="9">
        <v>760.18499999999995</v>
      </c>
      <c r="AF32" s="9">
        <v>797.05600000000004</v>
      </c>
      <c r="AG32" s="9">
        <v>824.23800000000006</v>
      </c>
    </row>
    <row r="33" spans="1:33" ht="13">
      <c r="A33" s="6" t="s">
        <v>69</v>
      </c>
      <c r="B33" s="7" t="s">
        <v>91</v>
      </c>
      <c r="C33" s="5" t="s">
        <v>43</v>
      </c>
      <c r="D33" s="8" t="s">
        <v>46</v>
      </c>
      <c r="E33" s="8" t="s">
        <v>46</v>
      </c>
      <c r="F33" s="8" t="s">
        <v>46</v>
      </c>
      <c r="G33" s="8" t="s">
        <v>46</v>
      </c>
      <c r="H33" s="8" t="s">
        <v>46</v>
      </c>
      <c r="I33" s="8" t="s">
        <v>46</v>
      </c>
      <c r="J33" s="8" t="s">
        <v>46</v>
      </c>
      <c r="K33" s="8" t="s">
        <v>46</v>
      </c>
      <c r="L33" s="8" t="s">
        <v>46</v>
      </c>
      <c r="M33" s="8" t="s">
        <v>46</v>
      </c>
      <c r="N33" s="8" t="s">
        <v>46</v>
      </c>
      <c r="O33" s="8" t="s">
        <v>46</v>
      </c>
      <c r="P33" s="8" t="s">
        <v>46</v>
      </c>
      <c r="Q33" s="8" t="s">
        <v>46</v>
      </c>
      <c r="R33" s="8" t="s">
        <v>46</v>
      </c>
      <c r="S33" s="8" t="s">
        <v>46</v>
      </c>
      <c r="T33" s="8" t="s">
        <v>46</v>
      </c>
      <c r="U33" s="8">
        <v>1178.867</v>
      </c>
      <c r="V33" s="8">
        <v>1197.7249999999999</v>
      </c>
      <c r="W33" s="8">
        <v>634.678</v>
      </c>
      <c r="X33" s="8">
        <v>893.75900000000001</v>
      </c>
      <c r="Y33" s="8">
        <v>956.34199999999998</v>
      </c>
      <c r="Z33" s="8">
        <v>1021.336</v>
      </c>
      <c r="AA33" s="8">
        <v>1144.982</v>
      </c>
      <c r="AB33" s="8">
        <v>1192.163</v>
      </c>
      <c r="AC33" s="8">
        <v>1102.0260000000001</v>
      </c>
      <c r="AD33" s="8">
        <v>1121.1279999999999</v>
      </c>
      <c r="AE33" s="8">
        <v>1068.6130000000001</v>
      </c>
      <c r="AF33" s="8">
        <v>1426.5350000000001</v>
      </c>
      <c r="AG33" s="8">
        <v>1514.577</v>
      </c>
    </row>
    <row r="34" spans="1:33" ht="13">
      <c r="A34" s="6" t="s">
        <v>70</v>
      </c>
      <c r="B34" s="7" t="s">
        <v>91</v>
      </c>
      <c r="C34" s="5" t="s">
        <v>43</v>
      </c>
      <c r="D34" s="9" t="s">
        <v>46</v>
      </c>
      <c r="E34" s="9" t="s">
        <v>46</v>
      </c>
      <c r="F34" s="9" t="s">
        <v>46</v>
      </c>
      <c r="G34" s="9" t="s">
        <v>46</v>
      </c>
      <c r="H34" s="9" t="s">
        <v>46</v>
      </c>
      <c r="I34" s="9" t="s">
        <v>46</v>
      </c>
      <c r="J34" s="9" t="s">
        <v>46</v>
      </c>
      <c r="K34" s="9" t="s">
        <v>46</v>
      </c>
      <c r="L34" s="9" t="s">
        <v>46</v>
      </c>
      <c r="M34" s="9" t="s">
        <v>46</v>
      </c>
      <c r="N34" s="9" t="s">
        <v>46</v>
      </c>
      <c r="O34" s="9" t="s">
        <v>46</v>
      </c>
      <c r="P34" s="9" t="s">
        <v>46</v>
      </c>
      <c r="Q34" s="9" t="s">
        <v>46</v>
      </c>
      <c r="R34" s="9" t="s">
        <v>46</v>
      </c>
      <c r="S34" s="9">
        <v>585.274</v>
      </c>
      <c r="T34" s="9">
        <v>593.82799999999997</v>
      </c>
      <c r="U34" s="9">
        <v>605.64800000000002</v>
      </c>
      <c r="V34" s="9">
        <v>598.42399999999998</v>
      </c>
      <c r="W34" s="9">
        <v>625.50599999999997</v>
      </c>
      <c r="X34" s="9">
        <v>618.49900000000002</v>
      </c>
      <c r="Y34" s="9">
        <v>547.48299999999995</v>
      </c>
      <c r="Z34" s="9">
        <v>566.23800000000006</v>
      </c>
      <c r="AA34" s="9">
        <v>612.38199999999995</v>
      </c>
      <c r="AB34" s="9">
        <v>596.98699999999997</v>
      </c>
      <c r="AC34" s="9">
        <v>601.74900000000002</v>
      </c>
      <c r="AD34" s="9">
        <v>579.33399999999995</v>
      </c>
      <c r="AE34" s="9">
        <v>511.10700000000003</v>
      </c>
      <c r="AF34" s="9">
        <v>434.57799999999997</v>
      </c>
      <c r="AG34" s="9">
        <v>438.565</v>
      </c>
    </row>
    <row r="35" spans="1:33" ht="13">
      <c r="A35" s="6" t="s">
        <v>71</v>
      </c>
      <c r="B35" s="7" t="s">
        <v>91</v>
      </c>
      <c r="C35" s="5" t="s">
        <v>43</v>
      </c>
      <c r="D35" s="8" t="s">
        <v>46</v>
      </c>
      <c r="E35" s="8" t="s">
        <v>46</v>
      </c>
      <c r="F35" s="8" t="s">
        <v>46</v>
      </c>
      <c r="G35" s="8" t="s">
        <v>46</v>
      </c>
      <c r="H35" s="8" t="s">
        <v>46</v>
      </c>
      <c r="I35" s="8" t="s">
        <v>46</v>
      </c>
      <c r="J35" s="8" t="s">
        <v>46</v>
      </c>
      <c r="K35" s="8" t="s">
        <v>46</v>
      </c>
      <c r="L35" s="8" t="s">
        <v>46</v>
      </c>
      <c r="M35" s="8" t="s">
        <v>46</v>
      </c>
      <c r="N35" s="8" t="s">
        <v>46</v>
      </c>
      <c r="O35" s="8" t="s">
        <v>46</v>
      </c>
      <c r="P35" s="8" t="s">
        <v>46</v>
      </c>
      <c r="Q35" s="8" t="s">
        <v>46</v>
      </c>
      <c r="R35" s="8">
        <v>1.9079999999999999</v>
      </c>
      <c r="S35" s="8">
        <v>1.401</v>
      </c>
      <c r="T35" s="8">
        <v>1.006</v>
      </c>
      <c r="U35" s="8">
        <v>93.066999999999993</v>
      </c>
      <c r="V35" s="8">
        <v>88.864999999999995</v>
      </c>
      <c r="W35" s="8">
        <v>193.11</v>
      </c>
      <c r="X35" s="8">
        <v>167.74799999999999</v>
      </c>
      <c r="Y35" s="8">
        <v>356.93700000000001</v>
      </c>
      <c r="Z35" s="8">
        <v>457.108</v>
      </c>
      <c r="AA35" s="8">
        <v>489.41800000000001</v>
      </c>
      <c r="AB35" s="8">
        <v>532.08000000000004</v>
      </c>
      <c r="AC35" s="8">
        <v>595.50400000000002</v>
      </c>
      <c r="AD35" s="8">
        <v>287.39</v>
      </c>
      <c r="AE35" s="8">
        <v>448.84500000000003</v>
      </c>
      <c r="AF35" s="8">
        <v>228.029</v>
      </c>
      <c r="AG35" s="8">
        <v>191.15700000000001</v>
      </c>
    </row>
    <row r="36" spans="1:33" ht="13">
      <c r="A36" s="6" t="s">
        <v>72</v>
      </c>
      <c r="B36" s="7" t="s">
        <v>91</v>
      </c>
      <c r="C36" s="5" t="s">
        <v>43</v>
      </c>
      <c r="D36" s="9" t="s">
        <v>46</v>
      </c>
      <c r="E36" s="9" t="s">
        <v>46</v>
      </c>
      <c r="F36" s="9" t="s">
        <v>46</v>
      </c>
      <c r="G36" s="9" t="s">
        <v>46</v>
      </c>
      <c r="H36" s="9" t="s">
        <v>46</v>
      </c>
      <c r="I36" s="9" t="s">
        <v>46</v>
      </c>
      <c r="J36" s="9" t="s">
        <v>46</v>
      </c>
      <c r="K36" s="9" t="s">
        <v>46</v>
      </c>
      <c r="L36" s="9" t="s">
        <v>46</v>
      </c>
      <c r="M36" s="9" t="s">
        <v>46</v>
      </c>
      <c r="N36" s="9" t="s">
        <v>46</v>
      </c>
      <c r="O36" s="9" t="s">
        <v>46</v>
      </c>
      <c r="P36" s="9" t="s">
        <v>46</v>
      </c>
      <c r="Q36" s="9" t="s">
        <v>46</v>
      </c>
      <c r="R36" s="9" t="s">
        <v>46</v>
      </c>
      <c r="S36" s="9" t="s">
        <v>46</v>
      </c>
      <c r="T36" s="9" t="s">
        <v>46</v>
      </c>
      <c r="U36" s="9">
        <v>142.929</v>
      </c>
      <c r="V36" s="9">
        <v>138.96600000000001</v>
      </c>
      <c r="W36" s="9">
        <v>149.81800000000001</v>
      </c>
      <c r="X36" s="9">
        <v>152.751</v>
      </c>
      <c r="Y36" s="9">
        <v>160.58000000000001</v>
      </c>
      <c r="Z36" s="9">
        <v>168.19900000000001</v>
      </c>
      <c r="AA36" s="9">
        <v>177.304</v>
      </c>
      <c r="AB36" s="9">
        <v>175.06800000000001</v>
      </c>
      <c r="AC36" s="9">
        <v>179.65</v>
      </c>
      <c r="AD36" s="9">
        <v>190.672</v>
      </c>
      <c r="AE36" s="9">
        <v>186.11799999999999</v>
      </c>
      <c r="AF36" s="9">
        <v>164.24199999999999</v>
      </c>
      <c r="AG36" s="9">
        <v>146.96</v>
      </c>
    </row>
    <row r="37" spans="1:33" ht="13">
      <c r="A37" s="6" t="s">
        <v>73</v>
      </c>
      <c r="B37" s="7" t="s">
        <v>91</v>
      </c>
      <c r="C37" s="5" t="s">
        <v>43</v>
      </c>
      <c r="D37" s="8" t="s">
        <v>46</v>
      </c>
      <c r="E37" s="8" t="s">
        <v>46</v>
      </c>
      <c r="F37" s="8" t="s">
        <v>46</v>
      </c>
      <c r="G37" s="8" t="s">
        <v>46</v>
      </c>
      <c r="H37" s="8" t="s">
        <v>46</v>
      </c>
      <c r="I37" s="8" t="s">
        <v>46</v>
      </c>
      <c r="J37" s="8">
        <v>571.22900000000004</v>
      </c>
      <c r="K37" s="8">
        <v>567.41200000000003</v>
      </c>
      <c r="L37" s="8">
        <v>610.01099999999997</v>
      </c>
      <c r="M37" s="8">
        <v>533.97500000000002</v>
      </c>
      <c r="N37" s="8">
        <v>517.49699999999996</v>
      </c>
      <c r="O37" s="8">
        <v>571.76300000000003</v>
      </c>
      <c r="P37" s="8">
        <v>612.45899999999995</v>
      </c>
      <c r="Q37" s="8">
        <v>679.63699999999994</v>
      </c>
      <c r="R37" s="8">
        <v>780.28599999999994</v>
      </c>
      <c r="S37" s="8">
        <v>963.01099999999997</v>
      </c>
      <c r="T37" s="8">
        <v>978.61599999999999</v>
      </c>
      <c r="U37" s="8">
        <v>1121.9829999999999</v>
      </c>
      <c r="V37" s="8">
        <v>2415.2600000000002</v>
      </c>
      <c r="W37" s="8">
        <v>2522.971</v>
      </c>
      <c r="X37" s="8">
        <v>2672.4430000000002</v>
      </c>
      <c r="Y37" s="8">
        <v>2855.0259999999998</v>
      </c>
      <c r="Z37" s="8">
        <v>3065.6509999999998</v>
      </c>
      <c r="AA37" s="8">
        <v>3089.971</v>
      </c>
      <c r="AB37" s="8">
        <v>3698.5650000000001</v>
      </c>
      <c r="AC37" s="8">
        <v>3119.7449999999999</v>
      </c>
      <c r="AD37" s="8">
        <v>2923.83</v>
      </c>
      <c r="AE37" s="8">
        <v>2723.3470000000002</v>
      </c>
      <c r="AF37" s="8">
        <v>2595.4690000000001</v>
      </c>
      <c r="AG37" s="8">
        <v>2577.7959999999998</v>
      </c>
    </row>
    <row r="38" spans="1:33" ht="13">
      <c r="A38" s="6" t="s">
        <v>74</v>
      </c>
      <c r="B38" s="7" t="s">
        <v>91</v>
      </c>
      <c r="C38" s="5" t="s">
        <v>43</v>
      </c>
      <c r="D38" s="9" t="s">
        <v>46</v>
      </c>
      <c r="E38" s="9" t="s">
        <v>46</v>
      </c>
      <c r="F38" s="9" t="s">
        <v>46</v>
      </c>
      <c r="G38" s="9" t="s">
        <v>46</v>
      </c>
      <c r="H38" s="9" t="s">
        <v>46</v>
      </c>
      <c r="I38" s="9" t="s">
        <v>46</v>
      </c>
      <c r="J38" s="9" t="s">
        <v>46</v>
      </c>
      <c r="K38" s="9" t="s">
        <v>46</v>
      </c>
      <c r="L38" s="9" t="s">
        <v>46</v>
      </c>
      <c r="M38" s="9" t="s">
        <v>46</v>
      </c>
      <c r="N38" s="9" t="s">
        <v>46</v>
      </c>
      <c r="O38" s="9" t="s">
        <v>46</v>
      </c>
      <c r="P38" s="9" t="s">
        <v>46</v>
      </c>
      <c r="Q38" s="9" t="s">
        <v>46</v>
      </c>
      <c r="R38" s="9" t="s">
        <v>46</v>
      </c>
      <c r="S38" s="9" t="s">
        <v>46</v>
      </c>
      <c r="T38" s="9">
        <v>837.51</v>
      </c>
      <c r="U38" s="9">
        <v>920.51199999999994</v>
      </c>
      <c r="V38" s="9">
        <v>864.649</v>
      </c>
      <c r="W38" s="9">
        <v>859.452</v>
      </c>
      <c r="X38" s="9">
        <v>960.95899999999995</v>
      </c>
      <c r="Y38" s="9">
        <v>921.46400000000006</v>
      </c>
      <c r="Z38" s="9">
        <v>1030.106</v>
      </c>
      <c r="AA38" s="9">
        <v>1094.2329999999999</v>
      </c>
      <c r="AB38" s="9">
        <v>1198.69</v>
      </c>
      <c r="AC38" s="9">
        <v>1144.0070000000001</v>
      </c>
      <c r="AD38" s="9">
        <v>1240.117</v>
      </c>
      <c r="AE38" s="9">
        <v>1281.107</v>
      </c>
      <c r="AF38" s="9">
        <v>1397.4839999999999</v>
      </c>
      <c r="AG38" s="9">
        <v>1386.577</v>
      </c>
    </row>
    <row r="39" spans="1:33" ht="13">
      <c r="A39" s="6" t="s">
        <v>75</v>
      </c>
      <c r="B39" s="7" t="s">
        <v>91</v>
      </c>
      <c r="C39" s="5" t="s">
        <v>43</v>
      </c>
      <c r="D39" s="8" t="s">
        <v>46</v>
      </c>
      <c r="E39" s="8" t="s">
        <v>46</v>
      </c>
      <c r="F39" s="8" t="s">
        <v>46</v>
      </c>
      <c r="G39" s="8" t="s">
        <v>46</v>
      </c>
      <c r="H39" s="8" t="s">
        <v>46</v>
      </c>
      <c r="I39" s="8" t="s">
        <v>46</v>
      </c>
      <c r="J39" s="8" t="s">
        <v>46</v>
      </c>
      <c r="K39" s="8" t="s">
        <v>46</v>
      </c>
      <c r="L39" s="8" t="s">
        <v>46</v>
      </c>
      <c r="M39" s="8" t="s">
        <v>46</v>
      </c>
      <c r="N39" s="8">
        <v>852.18</v>
      </c>
      <c r="O39" s="8">
        <v>826.351</v>
      </c>
      <c r="P39" s="8">
        <v>820.13</v>
      </c>
      <c r="Q39" s="8">
        <v>858.19299999999998</v>
      </c>
      <c r="R39" s="8">
        <v>902.84199999999998</v>
      </c>
      <c r="S39" s="8">
        <v>896.95799999999997</v>
      </c>
      <c r="T39" s="8">
        <v>936.21400000000006</v>
      </c>
      <c r="U39" s="8">
        <v>935.66099999999994</v>
      </c>
      <c r="V39" s="8">
        <v>973.71900000000005</v>
      </c>
      <c r="W39" s="8">
        <v>1017.71</v>
      </c>
      <c r="X39" s="8">
        <v>1010.879</v>
      </c>
      <c r="Y39" s="8">
        <v>1023.473</v>
      </c>
      <c r="Z39" s="8">
        <v>1157.691</v>
      </c>
      <c r="AA39" s="8">
        <v>1204.3130000000001</v>
      </c>
      <c r="AB39" s="8">
        <v>1310.876</v>
      </c>
      <c r="AC39" s="8">
        <v>1164.989</v>
      </c>
      <c r="AD39" s="8">
        <v>1153.5350000000001</v>
      </c>
      <c r="AE39" s="8">
        <v>1158.43</v>
      </c>
      <c r="AF39" s="8">
        <v>1213.135</v>
      </c>
      <c r="AG39" s="8">
        <v>1269.1130000000001</v>
      </c>
    </row>
    <row r="40" spans="1:33" ht="13">
      <c r="A40" s="6" t="s">
        <v>77</v>
      </c>
      <c r="B40" s="7" t="s">
        <v>91</v>
      </c>
      <c r="C40" s="5" t="s">
        <v>43</v>
      </c>
      <c r="D40" s="9" t="s">
        <v>46</v>
      </c>
      <c r="E40" s="9" t="s">
        <v>46</v>
      </c>
      <c r="F40" s="9" t="s">
        <v>46</v>
      </c>
      <c r="G40" s="9" t="s">
        <v>46</v>
      </c>
      <c r="H40" s="9" t="s">
        <v>46</v>
      </c>
      <c r="I40" s="9" t="s">
        <v>46</v>
      </c>
      <c r="J40" s="9" t="s">
        <v>46</v>
      </c>
      <c r="K40" s="9" t="s">
        <v>46</v>
      </c>
      <c r="L40" s="9" t="s">
        <v>46</v>
      </c>
      <c r="M40" s="9" t="s">
        <v>46</v>
      </c>
      <c r="N40" s="9" t="s">
        <v>46</v>
      </c>
      <c r="O40" s="9" t="s">
        <v>46</v>
      </c>
      <c r="P40" s="9" t="s">
        <v>46</v>
      </c>
      <c r="Q40" s="9" t="s">
        <v>46</v>
      </c>
      <c r="R40" s="9" t="s">
        <v>46</v>
      </c>
      <c r="S40" s="9" t="s">
        <v>46</v>
      </c>
      <c r="T40" s="9" t="s">
        <v>46</v>
      </c>
      <c r="U40" s="9" t="s">
        <v>46</v>
      </c>
      <c r="V40" s="9" t="s">
        <v>46</v>
      </c>
      <c r="W40" s="9" t="s">
        <v>46</v>
      </c>
      <c r="X40" s="9" t="s">
        <v>46</v>
      </c>
      <c r="Y40" s="9" t="s">
        <v>46</v>
      </c>
      <c r="Z40" s="9" t="s">
        <v>46</v>
      </c>
      <c r="AA40" s="9" t="s">
        <v>46</v>
      </c>
      <c r="AB40" s="9" t="s">
        <v>46</v>
      </c>
      <c r="AC40" s="9" t="s">
        <v>46</v>
      </c>
      <c r="AD40" s="9" t="s">
        <v>46</v>
      </c>
      <c r="AE40" s="9" t="s">
        <v>46</v>
      </c>
      <c r="AF40" s="9">
        <v>11493.475</v>
      </c>
      <c r="AG40" s="9">
        <v>12194.484</v>
      </c>
    </row>
    <row r="41" spans="1:33" ht="13">
      <c r="A41" s="6" t="s">
        <v>78</v>
      </c>
      <c r="B41" s="7" t="s">
        <v>91</v>
      </c>
      <c r="C41" s="5" t="s">
        <v>43</v>
      </c>
      <c r="D41" s="8" t="s">
        <v>46</v>
      </c>
      <c r="E41" s="8" t="s">
        <v>46</v>
      </c>
      <c r="F41" s="8">
        <v>25890.920999999998</v>
      </c>
      <c r="G41" s="8">
        <v>27907.005000000001</v>
      </c>
      <c r="H41" s="8">
        <v>31001.901000000002</v>
      </c>
      <c r="I41" s="8">
        <v>33455.887000000002</v>
      </c>
      <c r="J41" s="8">
        <v>35806.796000000002</v>
      </c>
      <c r="K41" s="8">
        <v>38430.464999999997</v>
      </c>
      <c r="L41" s="8">
        <v>41237.603000000003</v>
      </c>
      <c r="M41" s="8">
        <v>44582.699000000001</v>
      </c>
      <c r="N41" s="8">
        <v>45748.536999999997</v>
      </c>
      <c r="O41" s="8">
        <v>46966.845999999998</v>
      </c>
      <c r="P41" s="8">
        <v>49653.415000000001</v>
      </c>
      <c r="Q41" s="8">
        <v>52785.317999999999</v>
      </c>
      <c r="R41" s="8">
        <v>56364.957000000002</v>
      </c>
      <c r="S41" s="8">
        <v>58276.701999999997</v>
      </c>
      <c r="T41" s="8">
        <v>61811.061000000002</v>
      </c>
      <c r="U41" s="8">
        <v>67639.28</v>
      </c>
      <c r="V41" s="8">
        <v>68907.8</v>
      </c>
      <c r="W41" s="8">
        <v>68037.407000000007</v>
      </c>
      <c r="X41" s="8">
        <v>68640.456999999995</v>
      </c>
      <c r="Y41" s="8">
        <v>70635.706999999995</v>
      </c>
      <c r="Z41" s="8">
        <v>74642.682000000001</v>
      </c>
      <c r="AA41" s="8">
        <v>79306.046000000002</v>
      </c>
      <c r="AB41" s="8">
        <v>81379.447</v>
      </c>
      <c r="AC41" s="8">
        <v>81921.974000000002</v>
      </c>
      <c r="AD41" s="8">
        <v>78818.899999999994</v>
      </c>
      <c r="AE41" s="8">
        <v>80319.194000000003</v>
      </c>
      <c r="AF41" s="8">
        <v>80007.504000000001</v>
      </c>
      <c r="AG41" s="8">
        <v>79983.59</v>
      </c>
    </row>
    <row r="42" spans="1:33">
      <c r="A42" s="10" t="s">
        <v>153</v>
      </c>
    </row>
    <row r="43" spans="1:33">
      <c r="A43" s="11" t="s">
        <v>79</v>
      </c>
    </row>
    <row r="44" spans="1:33">
      <c r="A44" s="12" t="s">
        <v>82</v>
      </c>
      <c r="B44" s="11" t="s">
        <v>83</v>
      </c>
    </row>
    <row r="45" spans="1:33">
      <c r="A45" s="12" t="s">
        <v>80</v>
      </c>
      <c r="B45" s="11" t="s">
        <v>81</v>
      </c>
    </row>
  </sheetData>
  <mergeCells count="9">
    <mergeCell ref="A6:C6"/>
    <mergeCell ref="D6:AG6"/>
    <mergeCell ref="A7:C7"/>
    <mergeCell ref="A3:C3"/>
    <mergeCell ref="D3:AG3"/>
    <mergeCell ref="A4:C4"/>
    <mergeCell ref="D4:AG4"/>
    <mergeCell ref="A5:C5"/>
    <mergeCell ref="D5:AG5"/>
  </mergeCells>
  <hyperlinks>
    <hyperlink ref="A2" r:id="rId1"/>
    <hyperlink ref="A9" r:id="rId2"/>
    <hyperlink ref="C9" r:id="rId3"/>
    <hyperlink ref="A10" r:id="rId4"/>
    <hyperlink ref="C10" r:id="rId5"/>
    <hyperlink ref="A11" r:id="rId6"/>
    <hyperlink ref="C11" r:id="rId7"/>
    <hyperlink ref="A12" r:id="rId8"/>
    <hyperlink ref="C12" r:id="rId9"/>
    <hyperlink ref="A13" r:id="rId10"/>
    <hyperlink ref="C13" r:id="rId11"/>
    <hyperlink ref="A14" r:id="rId12"/>
    <hyperlink ref="C14" r:id="rId13"/>
    <hyperlink ref="A15" r:id="rId14"/>
    <hyperlink ref="C15" r:id="rId15"/>
    <hyperlink ref="A16" r:id="rId16"/>
    <hyperlink ref="C16" r:id="rId17"/>
    <hyperlink ref="A17" r:id="rId18"/>
    <hyperlink ref="C17" r:id="rId19"/>
    <hyperlink ref="A18" r:id="rId20"/>
    <hyperlink ref="C18" r:id="rId21"/>
    <hyperlink ref="A19" r:id="rId22"/>
    <hyperlink ref="C19" r:id="rId23"/>
    <hyperlink ref="A20" r:id="rId24"/>
    <hyperlink ref="C20" r:id="rId25"/>
    <hyperlink ref="A21" r:id="rId26"/>
    <hyperlink ref="C21" r:id="rId27"/>
    <hyperlink ref="A22" r:id="rId28"/>
    <hyperlink ref="C22" r:id="rId29"/>
    <hyperlink ref="A23" r:id="rId30"/>
    <hyperlink ref="C23" r:id="rId31"/>
    <hyperlink ref="A24" r:id="rId32"/>
    <hyperlink ref="C24" r:id="rId33"/>
    <hyperlink ref="A25" r:id="rId34"/>
    <hyperlink ref="C25" r:id="rId35"/>
    <hyperlink ref="A26" r:id="rId36"/>
    <hyperlink ref="C26" r:id="rId37"/>
    <hyperlink ref="A27" r:id="rId38"/>
    <hyperlink ref="C27" r:id="rId39"/>
    <hyperlink ref="A28" r:id="rId40"/>
    <hyperlink ref="C28" r:id="rId41"/>
    <hyperlink ref="A29" r:id="rId42"/>
    <hyperlink ref="C29" r:id="rId43"/>
    <hyperlink ref="A30" r:id="rId44"/>
    <hyperlink ref="C30" r:id="rId45"/>
    <hyperlink ref="A31" r:id="rId46"/>
    <hyperlink ref="C31" r:id="rId47"/>
    <hyperlink ref="A32" r:id="rId48"/>
    <hyperlink ref="C32" r:id="rId49"/>
    <hyperlink ref="A33" r:id="rId50"/>
    <hyperlink ref="C33" r:id="rId51"/>
    <hyperlink ref="A34" r:id="rId52"/>
    <hyperlink ref="C34" r:id="rId53"/>
    <hyperlink ref="A35" r:id="rId54"/>
    <hyperlink ref="C35" r:id="rId55"/>
    <hyperlink ref="A36" r:id="rId56"/>
    <hyperlink ref="C36" r:id="rId57"/>
    <hyperlink ref="A37" r:id="rId58"/>
    <hyperlink ref="C37" r:id="rId59"/>
    <hyperlink ref="A38" r:id="rId60"/>
    <hyperlink ref="C38" r:id="rId61"/>
    <hyperlink ref="A39" r:id="rId62"/>
    <hyperlink ref="C39" r:id="rId63"/>
    <hyperlink ref="A40" r:id="rId64"/>
    <hyperlink ref="C40" r:id="rId65"/>
    <hyperlink ref="A41" r:id="rId66"/>
    <hyperlink ref="C41" r:id="rId67"/>
    <hyperlink ref="A42" r:id="rId68"/>
  </hyperlinks>
  <pageMargins left="0.75" right="0.75" top="1" bottom="1" header="0.5" footer="0.5"/>
  <pageSetup orientation="portrait" horizontalDpi="4294967292" verticalDpi="4294967292"/>
  <legacyDrawing r:id="rId69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3"/>
  <sheetViews>
    <sheetView showGridLines="0" topLeftCell="A2" workbookViewId="0">
      <selection activeCell="D40" sqref="D40:AG40"/>
    </sheetView>
  </sheetViews>
  <sheetFormatPr baseColWidth="10" defaultRowHeight="12" x14ac:dyDescent="0"/>
  <cols>
    <col min="1" max="2" width="24" customWidth="1"/>
    <col min="3" max="3" width="2.1640625" customWidth="1"/>
  </cols>
  <sheetData>
    <row r="1" spans="1:33" hidden="1">
      <c r="A1" s="1" t="e">
        <f ca="1">DotStatQuery(B1)</f>
        <v>#NAME?</v>
      </c>
      <c r="B1" s="1" t="s">
        <v>157</v>
      </c>
    </row>
    <row r="2" spans="1:33" ht="24">
      <c r="A2" s="2" t="s">
        <v>0</v>
      </c>
    </row>
    <row r="3" spans="1:33">
      <c r="A3" s="25" t="s">
        <v>3</v>
      </c>
      <c r="B3" s="26"/>
      <c r="C3" s="27"/>
      <c r="D3" s="28" t="s">
        <v>4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30"/>
    </row>
    <row r="4" spans="1:33">
      <c r="A4" s="25" t="s">
        <v>1</v>
      </c>
      <c r="B4" s="26"/>
      <c r="C4" s="27"/>
      <c r="D4" s="28" t="s">
        <v>156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30"/>
    </row>
    <row r="5" spans="1:33">
      <c r="A5" s="25" t="s">
        <v>5</v>
      </c>
      <c r="B5" s="26"/>
      <c r="C5" s="27"/>
      <c r="D5" s="28" t="s">
        <v>6</v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30"/>
    </row>
    <row r="6" spans="1:33">
      <c r="A6" s="25" t="s">
        <v>7</v>
      </c>
      <c r="B6" s="26"/>
      <c r="C6" s="27"/>
      <c r="D6" s="28" t="s">
        <v>92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30"/>
    </row>
    <row r="7" spans="1:33">
      <c r="A7" s="31" t="s">
        <v>8</v>
      </c>
      <c r="B7" s="32"/>
      <c r="C7" s="33"/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 t="s">
        <v>15</v>
      </c>
      <c r="K7" s="3" t="s">
        <v>16</v>
      </c>
      <c r="L7" s="3" t="s">
        <v>17</v>
      </c>
      <c r="M7" s="3" t="s">
        <v>18</v>
      </c>
      <c r="N7" s="3" t="s">
        <v>19</v>
      </c>
      <c r="O7" s="3" t="s">
        <v>20</v>
      </c>
      <c r="P7" s="3" t="s">
        <v>21</v>
      </c>
      <c r="Q7" s="3" t="s">
        <v>22</v>
      </c>
      <c r="R7" s="3" t="s">
        <v>23</v>
      </c>
      <c r="S7" s="3" t="s">
        <v>24</v>
      </c>
      <c r="T7" s="3" t="s">
        <v>25</v>
      </c>
      <c r="U7" s="3" t="s">
        <v>26</v>
      </c>
      <c r="V7" s="3" t="s">
        <v>27</v>
      </c>
      <c r="W7" s="3" t="s">
        <v>28</v>
      </c>
      <c r="X7" s="3" t="s">
        <v>29</v>
      </c>
      <c r="Y7" s="3" t="s">
        <v>30</v>
      </c>
      <c r="Z7" s="3" t="s">
        <v>31</v>
      </c>
      <c r="AA7" s="3" t="s">
        <v>32</v>
      </c>
      <c r="AB7" s="3" t="s">
        <v>33</v>
      </c>
      <c r="AC7" s="3" t="s">
        <v>34</v>
      </c>
      <c r="AD7" s="3" t="s">
        <v>35</v>
      </c>
      <c r="AE7" s="3" t="s">
        <v>36</v>
      </c>
      <c r="AF7" s="3" t="s">
        <v>37</v>
      </c>
      <c r="AG7" s="3" t="s">
        <v>38</v>
      </c>
    </row>
    <row r="8" spans="1:33" ht="13">
      <c r="A8" s="4" t="s">
        <v>39</v>
      </c>
      <c r="B8" s="4" t="s">
        <v>40</v>
      </c>
      <c r="C8" s="5" t="s">
        <v>41</v>
      </c>
      <c r="D8" s="5" t="s">
        <v>41</v>
      </c>
      <c r="E8" s="5" t="s">
        <v>41</v>
      </c>
      <c r="F8" s="5" t="s">
        <v>41</v>
      </c>
      <c r="G8" s="5" t="s">
        <v>41</v>
      </c>
      <c r="H8" s="5" t="s">
        <v>41</v>
      </c>
      <c r="I8" s="5" t="s">
        <v>41</v>
      </c>
      <c r="J8" s="5" t="s">
        <v>41</v>
      </c>
      <c r="K8" s="5" t="s">
        <v>41</v>
      </c>
      <c r="L8" s="5" t="s">
        <v>41</v>
      </c>
      <c r="M8" s="5" t="s">
        <v>41</v>
      </c>
      <c r="N8" s="5" t="s">
        <v>41</v>
      </c>
      <c r="O8" s="5" t="s">
        <v>41</v>
      </c>
      <c r="P8" s="5" t="s">
        <v>41</v>
      </c>
      <c r="Q8" s="5" t="s">
        <v>41</v>
      </c>
      <c r="R8" s="5" t="s">
        <v>41</v>
      </c>
      <c r="S8" s="5" t="s">
        <v>41</v>
      </c>
      <c r="T8" s="5" t="s">
        <v>41</v>
      </c>
      <c r="U8" s="5" t="s">
        <v>41</v>
      </c>
      <c r="V8" s="5" t="s">
        <v>41</v>
      </c>
      <c r="W8" s="5" t="s">
        <v>41</v>
      </c>
      <c r="X8" s="5" t="s">
        <v>41</v>
      </c>
      <c r="Y8" s="5" t="s">
        <v>41</v>
      </c>
      <c r="Z8" s="5" t="s">
        <v>41</v>
      </c>
      <c r="AA8" s="5" t="s">
        <v>41</v>
      </c>
      <c r="AB8" s="5" t="s">
        <v>41</v>
      </c>
      <c r="AC8" s="5" t="s">
        <v>41</v>
      </c>
      <c r="AD8" s="5" t="s">
        <v>41</v>
      </c>
      <c r="AE8" s="5" t="s">
        <v>41</v>
      </c>
      <c r="AF8" s="5" t="s">
        <v>41</v>
      </c>
      <c r="AG8" s="5" t="s">
        <v>41</v>
      </c>
    </row>
    <row r="9" spans="1:33" ht="13">
      <c r="A9" s="6" t="s">
        <v>42</v>
      </c>
      <c r="B9" s="7" t="s">
        <v>91</v>
      </c>
      <c r="C9" s="5" t="s">
        <v>43</v>
      </c>
      <c r="D9" s="8">
        <v>1157.52</v>
      </c>
      <c r="E9" s="8">
        <v>1296.2170000000001</v>
      </c>
      <c r="F9" s="8">
        <v>1476.931</v>
      </c>
      <c r="G9" s="8">
        <v>1462.585</v>
      </c>
      <c r="H9" s="8">
        <v>1580.287</v>
      </c>
      <c r="I9" s="8">
        <v>1511.82</v>
      </c>
      <c r="J9" s="8">
        <v>1572.13</v>
      </c>
      <c r="K9" s="8">
        <v>1882.5029999999999</v>
      </c>
      <c r="L9" s="8">
        <v>2192.0010000000002</v>
      </c>
      <c r="M9" s="8">
        <v>2351.6779999999999</v>
      </c>
      <c r="N9" s="8">
        <v>2752.2829999999999</v>
      </c>
      <c r="O9" s="8">
        <v>2954.43</v>
      </c>
      <c r="P9" s="8">
        <v>3001.1260000000002</v>
      </c>
      <c r="Q9" s="8">
        <v>3517.701</v>
      </c>
      <c r="R9" s="8">
        <v>3918.7240000000002</v>
      </c>
      <c r="S9" s="8">
        <v>4622.8119999999999</v>
      </c>
      <c r="T9" s="8">
        <v>4855.16</v>
      </c>
      <c r="U9" s="8">
        <v>5232.4650000000001</v>
      </c>
      <c r="V9" s="8">
        <v>5611.1589999999997</v>
      </c>
      <c r="W9" s="8">
        <v>5776.9319999999998</v>
      </c>
      <c r="X9" s="8">
        <v>5606.3670000000002</v>
      </c>
      <c r="Y9" s="8">
        <v>5692.866</v>
      </c>
      <c r="Z9" s="8">
        <v>5936.32</v>
      </c>
      <c r="AA9" s="8">
        <v>6259.5820000000003</v>
      </c>
      <c r="AB9" s="8">
        <v>6727.2830000000004</v>
      </c>
      <c r="AC9" s="8">
        <v>6562.9570000000003</v>
      </c>
      <c r="AD9" s="8">
        <v>6647.3819999999996</v>
      </c>
      <c r="AE9" s="8">
        <v>6597.84</v>
      </c>
      <c r="AF9" s="8">
        <v>6624.16</v>
      </c>
      <c r="AG9" s="8">
        <v>6599.5810000000001</v>
      </c>
    </row>
    <row r="10" spans="1:33" ht="13">
      <c r="A10" s="6" t="s">
        <v>44</v>
      </c>
      <c r="B10" s="7" t="s">
        <v>91</v>
      </c>
      <c r="C10" s="5" t="s">
        <v>43</v>
      </c>
      <c r="D10" s="9" t="s">
        <v>46</v>
      </c>
      <c r="E10" s="9" t="s">
        <v>46</v>
      </c>
      <c r="F10" s="9" t="s">
        <v>46</v>
      </c>
      <c r="G10" s="9" t="s">
        <v>46</v>
      </c>
      <c r="H10" s="9" t="s">
        <v>46</v>
      </c>
      <c r="I10" s="9">
        <v>1032.0999999999999</v>
      </c>
      <c r="J10" s="9">
        <v>1095.472</v>
      </c>
      <c r="K10" s="9">
        <v>1187.1030000000001</v>
      </c>
      <c r="L10" s="9">
        <v>1271.21</v>
      </c>
      <c r="M10" s="9">
        <v>1349.4480000000001</v>
      </c>
      <c r="N10" s="9">
        <v>1387.5</v>
      </c>
      <c r="O10" s="9">
        <v>1443.16</v>
      </c>
      <c r="P10" s="9">
        <v>1821.223</v>
      </c>
      <c r="Q10" s="9">
        <v>2072.8890000000001</v>
      </c>
      <c r="R10" s="9">
        <v>2368.1590000000001</v>
      </c>
      <c r="S10" s="9">
        <v>2458.0349999999999</v>
      </c>
      <c r="T10" s="9">
        <v>2477.4029999999998</v>
      </c>
      <c r="U10" s="9">
        <v>2635.6970000000001</v>
      </c>
      <c r="V10" s="9">
        <v>2783.4279999999999</v>
      </c>
      <c r="W10" s="9">
        <v>2847.6170000000002</v>
      </c>
      <c r="X10" s="9">
        <v>2831.4569999999999</v>
      </c>
      <c r="Y10" s="9">
        <v>2913.4450000000002</v>
      </c>
      <c r="Z10" s="9">
        <v>3108.1840000000002</v>
      </c>
      <c r="AA10" s="9">
        <v>3269.777</v>
      </c>
      <c r="AB10" s="9">
        <v>3004.6779999999999</v>
      </c>
      <c r="AC10" s="9">
        <v>2994.6010000000001</v>
      </c>
      <c r="AD10" s="9">
        <v>3032.6619999999998</v>
      </c>
      <c r="AE10" s="9">
        <v>3038.8890000000001</v>
      </c>
      <c r="AF10" s="9">
        <v>3012.846</v>
      </c>
      <c r="AG10" s="9">
        <v>3154.1959999999999</v>
      </c>
    </row>
    <row r="11" spans="1:33" ht="13">
      <c r="A11" s="6" t="s">
        <v>45</v>
      </c>
      <c r="B11" s="7" t="s">
        <v>91</v>
      </c>
      <c r="C11" s="5" t="s">
        <v>43</v>
      </c>
      <c r="D11" s="8">
        <v>1402.3510000000001</v>
      </c>
      <c r="E11" s="8">
        <v>1568.463</v>
      </c>
      <c r="F11" s="8">
        <v>1709.308</v>
      </c>
      <c r="G11" s="8">
        <v>1850.6310000000001</v>
      </c>
      <c r="H11" s="8">
        <v>1445.644</v>
      </c>
      <c r="I11" s="8">
        <v>1538.452</v>
      </c>
      <c r="J11" s="8">
        <v>1719.1389999999999</v>
      </c>
      <c r="K11" s="8">
        <v>1841.8820000000001</v>
      </c>
      <c r="L11" s="8">
        <v>1796.298</v>
      </c>
      <c r="M11" s="8">
        <v>1894.789</v>
      </c>
      <c r="N11" s="8">
        <v>1874.345</v>
      </c>
      <c r="O11" s="8">
        <v>1978.9280000000001</v>
      </c>
      <c r="P11" s="8">
        <v>2024.6769999999999</v>
      </c>
      <c r="Q11" s="8">
        <v>2243.23</v>
      </c>
      <c r="R11" s="8">
        <v>2442.4290000000001</v>
      </c>
      <c r="S11" s="8" t="s">
        <v>46</v>
      </c>
      <c r="T11" s="8" t="s">
        <v>46</v>
      </c>
      <c r="U11" s="8" t="s">
        <v>46</v>
      </c>
      <c r="V11" s="8">
        <v>3383.576</v>
      </c>
      <c r="W11" s="8">
        <v>3700.3820000000001</v>
      </c>
      <c r="X11" s="8">
        <v>3729.6210000000001</v>
      </c>
      <c r="Y11" s="8">
        <v>3607.15</v>
      </c>
      <c r="Z11" s="8">
        <v>3804.0590000000002</v>
      </c>
      <c r="AA11" s="8">
        <v>4235.97</v>
      </c>
      <c r="AB11" s="8">
        <v>4435.1139999999996</v>
      </c>
      <c r="AC11" s="8">
        <v>4533.2839999999997</v>
      </c>
      <c r="AD11" s="8">
        <v>4624.3410000000003</v>
      </c>
      <c r="AE11" s="8">
        <v>4527.0360000000001</v>
      </c>
      <c r="AF11" s="8">
        <v>4400.1880000000001</v>
      </c>
      <c r="AG11" s="8">
        <v>4404.71</v>
      </c>
    </row>
    <row r="12" spans="1:33" ht="13">
      <c r="A12" s="6" t="s">
        <v>47</v>
      </c>
      <c r="B12" s="7" t="s">
        <v>91</v>
      </c>
      <c r="C12" s="5" t="s">
        <v>43</v>
      </c>
      <c r="D12" s="9">
        <v>1688.2619999999999</v>
      </c>
      <c r="E12" s="9">
        <v>1931.5920000000001</v>
      </c>
      <c r="F12" s="9">
        <v>2086.288</v>
      </c>
      <c r="G12" s="9">
        <v>2276.5100000000002</v>
      </c>
      <c r="H12" s="9">
        <v>2516.2539999999999</v>
      </c>
      <c r="I12" s="9">
        <v>2812.0839999999998</v>
      </c>
      <c r="J12" s="9">
        <v>3121.3470000000002</v>
      </c>
      <c r="K12" s="9">
        <v>3431.152</v>
      </c>
      <c r="L12" s="9">
        <v>3545.84</v>
      </c>
      <c r="M12" s="9">
        <v>3543.4720000000002</v>
      </c>
      <c r="N12" s="9">
        <v>3776.799</v>
      </c>
      <c r="O12" s="9">
        <v>3670.6419999999998</v>
      </c>
      <c r="P12" s="9">
        <v>3923.654</v>
      </c>
      <c r="Q12" s="9">
        <v>4378.4989999999998</v>
      </c>
      <c r="R12" s="9">
        <v>4879.7209999999995</v>
      </c>
      <c r="S12" s="9">
        <v>5441.1130000000003</v>
      </c>
      <c r="T12" s="9">
        <v>6129.4859999999999</v>
      </c>
      <c r="U12" s="9">
        <v>6795.8789999999999</v>
      </c>
      <c r="V12" s="9">
        <v>7314.6869999999999</v>
      </c>
      <c r="W12" s="9">
        <v>7736.4759999999997</v>
      </c>
      <c r="X12" s="9">
        <v>8088.7749999999996</v>
      </c>
      <c r="Y12" s="9">
        <v>8487.4740000000002</v>
      </c>
      <c r="Z12" s="9">
        <v>8684.2029999999995</v>
      </c>
      <c r="AA12" s="9">
        <v>8840.4110000000001</v>
      </c>
      <c r="AB12" s="9">
        <v>9682.607</v>
      </c>
      <c r="AC12" s="9">
        <v>9611.5730000000003</v>
      </c>
      <c r="AD12" s="9">
        <v>9507.5390000000007</v>
      </c>
      <c r="AE12" s="9">
        <v>9394.3310000000001</v>
      </c>
      <c r="AF12" s="9">
        <v>9290.8529999999992</v>
      </c>
      <c r="AG12" s="9">
        <v>9474.1990000000005</v>
      </c>
    </row>
    <row r="13" spans="1:33" ht="13">
      <c r="A13" s="6" t="s">
        <v>49</v>
      </c>
      <c r="B13" s="7" t="s">
        <v>91</v>
      </c>
      <c r="C13" s="5" t="s">
        <v>43</v>
      </c>
      <c r="D13" s="8" t="s">
        <v>46</v>
      </c>
      <c r="E13" s="8" t="s">
        <v>46</v>
      </c>
      <c r="F13" s="8" t="s">
        <v>46</v>
      </c>
      <c r="G13" s="8" t="s">
        <v>46</v>
      </c>
      <c r="H13" s="8" t="s">
        <v>46</v>
      </c>
      <c r="I13" s="8">
        <v>1626.9469999999999</v>
      </c>
      <c r="J13" s="8">
        <v>1323.2429999999999</v>
      </c>
      <c r="K13" s="8">
        <v>1560.2850000000001</v>
      </c>
      <c r="L13" s="8">
        <v>1848.2619999999999</v>
      </c>
      <c r="M13" s="8">
        <v>2461.1309999999999</v>
      </c>
      <c r="N13" s="8">
        <v>2643.3890000000001</v>
      </c>
      <c r="O13" s="8">
        <v>2617.8139999999999</v>
      </c>
      <c r="P13" s="8">
        <v>2498.5120000000002</v>
      </c>
      <c r="Q13" s="8">
        <v>2543.777</v>
      </c>
      <c r="R13" s="8">
        <v>2198.3330000000001</v>
      </c>
      <c r="S13" s="8">
        <v>2289.96</v>
      </c>
      <c r="T13" s="8">
        <v>2423.739</v>
      </c>
      <c r="U13" s="8">
        <v>2633.0079999999998</v>
      </c>
      <c r="V13" s="8">
        <v>2873.5729999999999</v>
      </c>
      <c r="W13" s="8">
        <v>3019.3620000000001</v>
      </c>
      <c r="X13" s="8">
        <v>3184.07</v>
      </c>
      <c r="Y13" s="8">
        <v>2830.4009999999998</v>
      </c>
      <c r="Z13" s="8">
        <v>2557.25</v>
      </c>
      <c r="AA13" s="8">
        <v>2439.4070000000002</v>
      </c>
      <c r="AB13" s="8">
        <v>3270.3090000000002</v>
      </c>
      <c r="AC13" s="8">
        <v>2614.2919999999999</v>
      </c>
      <c r="AD13" s="8">
        <v>2631.3159999999998</v>
      </c>
      <c r="AE13" s="8">
        <v>2829.7779999999998</v>
      </c>
      <c r="AF13" s="8">
        <v>2625.6179999999999</v>
      </c>
      <c r="AG13" s="8">
        <v>2411.1320000000001</v>
      </c>
    </row>
    <row r="14" spans="1:33" ht="13">
      <c r="A14" s="6" t="s">
        <v>50</v>
      </c>
      <c r="B14" s="7" t="s">
        <v>91</v>
      </c>
      <c r="C14" s="5" t="s">
        <v>43</v>
      </c>
      <c r="D14" s="9">
        <v>392.45600000000002</v>
      </c>
      <c r="E14" s="9">
        <v>414.31599999999997</v>
      </c>
      <c r="F14" s="9">
        <v>423.745</v>
      </c>
      <c r="G14" s="9">
        <v>463.274</v>
      </c>
      <c r="H14" s="9">
        <v>421.59399999999999</v>
      </c>
      <c r="I14" s="9">
        <v>355.49200000000002</v>
      </c>
      <c r="J14" s="9">
        <v>546.70000000000005</v>
      </c>
      <c r="K14" s="9">
        <v>591.65099999999995</v>
      </c>
      <c r="L14" s="9">
        <v>615.48500000000001</v>
      </c>
      <c r="M14" s="9">
        <v>647.16800000000001</v>
      </c>
      <c r="N14" s="9">
        <v>671.34500000000003</v>
      </c>
      <c r="O14" s="9">
        <v>673.77599999999995</v>
      </c>
      <c r="P14" s="9">
        <v>700.41800000000001</v>
      </c>
      <c r="Q14" s="9">
        <v>833.30899999999997</v>
      </c>
      <c r="R14" s="9">
        <v>838.73199999999997</v>
      </c>
      <c r="S14" s="9">
        <v>821.995</v>
      </c>
      <c r="T14" s="9">
        <v>900.64599999999996</v>
      </c>
      <c r="U14" s="9">
        <v>1010.237</v>
      </c>
      <c r="V14" s="9">
        <v>1034.7729999999999</v>
      </c>
      <c r="W14" s="9">
        <v>1042.048</v>
      </c>
      <c r="X14" s="9">
        <v>1042.711</v>
      </c>
      <c r="Y14" s="9">
        <v>1079.0070000000001</v>
      </c>
      <c r="Z14" s="9">
        <v>1121.066</v>
      </c>
      <c r="AA14" s="9">
        <v>1060.681</v>
      </c>
      <c r="AB14" s="9">
        <v>1015.629</v>
      </c>
      <c r="AC14" s="9">
        <v>1006.586</v>
      </c>
      <c r="AD14" s="9">
        <v>926.95899999999995</v>
      </c>
      <c r="AE14" s="9">
        <v>846.07</v>
      </c>
      <c r="AF14" s="9">
        <v>758.07100000000003</v>
      </c>
      <c r="AG14" s="9">
        <v>764.38900000000001</v>
      </c>
    </row>
    <row r="15" spans="1:33" ht="13">
      <c r="A15" s="6" t="s">
        <v>51</v>
      </c>
      <c r="B15" s="7" t="s">
        <v>91</v>
      </c>
      <c r="C15" s="5" t="s">
        <v>43</v>
      </c>
      <c r="D15" s="8" t="s">
        <v>46</v>
      </c>
      <c r="E15" s="8" t="s">
        <v>46</v>
      </c>
      <c r="F15" s="8" t="s">
        <v>46</v>
      </c>
      <c r="G15" s="8" t="s">
        <v>46</v>
      </c>
      <c r="H15" s="8" t="s">
        <v>46</v>
      </c>
      <c r="I15" s="8" t="s">
        <v>46</v>
      </c>
      <c r="J15" s="8" t="s">
        <v>46</v>
      </c>
      <c r="K15" s="8" t="s">
        <v>46</v>
      </c>
      <c r="L15" s="8" t="s">
        <v>46</v>
      </c>
      <c r="M15" s="8" t="s">
        <v>46</v>
      </c>
      <c r="N15" s="8" t="s">
        <v>46</v>
      </c>
      <c r="O15" s="8" t="s">
        <v>46</v>
      </c>
      <c r="P15" s="8" t="s">
        <v>46</v>
      </c>
      <c r="Q15" s="8" t="s">
        <v>46</v>
      </c>
      <c r="R15" s="8">
        <v>87.552000000000007</v>
      </c>
      <c r="S15" s="8">
        <v>109.33499999999999</v>
      </c>
      <c r="T15" s="8">
        <v>140.864</v>
      </c>
      <c r="U15" s="8">
        <v>155.32900000000001</v>
      </c>
      <c r="V15" s="8">
        <v>136.68</v>
      </c>
      <c r="W15" s="8">
        <v>160.78700000000001</v>
      </c>
      <c r="X15" s="8">
        <v>153.79300000000001</v>
      </c>
      <c r="Y15" s="8">
        <v>155.42599999999999</v>
      </c>
      <c r="Z15" s="8">
        <v>162.99799999999999</v>
      </c>
      <c r="AA15" s="8">
        <v>174.48400000000001</v>
      </c>
      <c r="AB15" s="8">
        <v>187.02099999999999</v>
      </c>
      <c r="AC15" s="8">
        <v>189.363</v>
      </c>
      <c r="AD15" s="8">
        <v>182.352</v>
      </c>
      <c r="AE15" s="8">
        <v>194.363</v>
      </c>
      <c r="AF15" s="8">
        <v>196.39599999999999</v>
      </c>
      <c r="AG15" s="8">
        <v>205.24100000000001</v>
      </c>
    </row>
    <row r="16" spans="1:33" ht="13">
      <c r="A16" s="6" t="s">
        <v>52</v>
      </c>
      <c r="B16" s="7" t="s">
        <v>91</v>
      </c>
      <c r="C16" s="5" t="s">
        <v>43</v>
      </c>
      <c r="D16" s="9">
        <v>356.827</v>
      </c>
      <c r="E16" s="9">
        <v>370.52800000000002</v>
      </c>
      <c r="F16" s="9">
        <v>401.94200000000001</v>
      </c>
      <c r="G16" s="9">
        <v>407.858</v>
      </c>
      <c r="H16" s="9">
        <v>431.92</v>
      </c>
      <c r="I16" s="9">
        <v>474.84100000000001</v>
      </c>
      <c r="J16" s="9">
        <v>542.59</v>
      </c>
      <c r="K16" s="9">
        <v>550.49400000000003</v>
      </c>
      <c r="L16" s="9">
        <v>555.39099999999996</v>
      </c>
      <c r="M16" s="9">
        <v>599.96900000000005</v>
      </c>
      <c r="N16" s="9">
        <v>633.64499999999998</v>
      </c>
      <c r="O16" s="9">
        <v>703.23699999999997</v>
      </c>
      <c r="P16" s="9">
        <v>754.53800000000001</v>
      </c>
      <c r="Q16" s="9">
        <v>747.38099999999997</v>
      </c>
      <c r="R16" s="9">
        <v>801.18</v>
      </c>
      <c r="S16" s="9">
        <v>874.08500000000004</v>
      </c>
      <c r="T16" s="9">
        <v>958.70600000000002</v>
      </c>
      <c r="U16" s="9">
        <v>1062.2159999999999</v>
      </c>
      <c r="V16" s="9">
        <v>1130.9929999999999</v>
      </c>
      <c r="W16" s="9">
        <v>1244.3</v>
      </c>
      <c r="X16" s="9">
        <v>1308.2239999999999</v>
      </c>
      <c r="Y16" s="9">
        <v>1324.08</v>
      </c>
      <c r="Z16" s="9">
        <v>1337.6489999999999</v>
      </c>
      <c r="AA16" s="9">
        <v>1412.355</v>
      </c>
      <c r="AB16" s="9">
        <v>1388.423</v>
      </c>
      <c r="AC16" s="9">
        <v>1362.0530000000001</v>
      </c>
      <c r="AD16" s="9">
        <v>1367.509</v>
      </c>
      <c r="AE16" s="9">
        <v>1371.4580000000001</v>
      </c>
      <c r="AF16" s="9">
        <v>1306.4639999999999</v>
      </c>
      <c r="AG16" s="9">
        <v>1318.472</v>
      </c>
    </row>
    <row r="17" spans="1:33" ht="13">
      <c r="A17" s="6" t="s">
        <v>53</v>
      </c>
      <c r="B17" s="7" t="s">
        <v>91</v>
      </c>
      <c r="C17" s="5" t="s">
        <v>43</v>
      </c>
      <c r="D17" s="8">
        <v>12148.12</v>
      </c>
      <c r="E17" s="8" t="s">
        <v>46</v>
      </c>
      <c r="F17" s="8" t="s">
        <v>46</v>
      </c>
      <c r="G17" s="8" t="s">
        <v>46</v>
      </c>
      <c r="H17" s="8" t="s">
        <v>46</v>
      </c>
      <c r="I17" s="8">
        <v>14348.44</v>
      </c>
      <c r="J17" s="8">
        <v>15095.505999999999</v>
      </c>
      <c r="K17" s="8">
        <v>15777.842000000001</v>
      </c>
      <c r="L17" s="8">
        <v>16791.364000000001</v>
      </c>
      <c r="M17" s="8">
        <v>16675.214</v>
      </c>
      <c r="N17" s="8">
        <v>17125.475999999999</v>
      </c>
      <c r="O17" s="8">
        <v>17223.598999999998</v>
      </c>
      <c r="P17" s="8">
        <v>17934.655999999999</v>
      </c>
      <c r="Q17" s="8">
        <v>18925.956999999999</v>
      </c>
      <c r="R17" s="8">
        <v>20535.016</v>
      </c>
      <c r="S17" s="8">
        <v>22388.022000000001</v>
      </c>
      <c r="T17" s="8">
        <v>24082.295999999998</v>
      </c>
      <c r="U17" s="8">
        <v>25239.085999999999</v>
      </c>
      <c r="V17" s="8">
        <v>26315.404999999999</v>
      </c>
      <c r="W17" s="8">
        <v>27525.905999999999</v>
      </c>
      <c r="X17" s="8">
        <v>28216.245999999999</v>
      </c>
      <c r="Y17" s="8">
        <v>28149.477999999999</v>
      </c>
      <c r="Z17" s="8">
        <v>28570.105</v>
      </c>
      <c r="AA17" s="8">
        <v>27745.871999999999</v>
      </c>
      <c r="AB17" s="8">
        <v>28105.920999999998</v>
      </c>
      <c r="AC17" s="8">
        <v>28174.834999999999</v>
      </c>
      <c r="AD17" s="8">
        <v>28360.345000000001</v>
      </c>
      <c r="AE17" s="8">
        <v>27864.285</v>
      </c>
      <c r="AF17" s="8">
        <v>27484.83</v>
      </c>
      <c r="AG17" s="8">
        <v>28638.255000000001</v>
      </c>
    </row>
    <row r="18" spans="1:33" ht="13">
      <c r="A18" s="6" t="s">
        <v>54</v>
      </c>
      <c r="B18" s="7" t="s">
        <v>91</v>
      </c>
      <c r="C18" s="5" t="s">
        <v>43</v>
      </c>
      <c r="D18" s="9">
        <v>16021.115</v>
      </c>
      <c r="E18" s="9">
        <v>16495.73</v>
      </c>
      <c r="F18" s="9">
        <v>17475.451000000001</v>
      </c>
      <c r="G18" s="9">
        <v>18568.310000000001</v>
      </c>
      <c r="H18" s="9">
        <v>17872.074000000001</v>
      </c>
      <c r="I18" s="9">
        <v>18654.769</v>
      </c>
      <c r="J18" s="9" t="s">
        <v>46</v>
      </c>
      <c r="K18" s="9">
        <v>26677.366000000002</v>
      </c>
      <c r="L18" s="9">
        <v>21892.59</v>
      </c>
      <c r="M18" s="9">
        <v>22686.319</v>
      </c>
      <c r="N18" s="9">
        <v>23756.633999999998</v>
      </c>
      <c r="O18" s="9">
        <v>25054.403999999999</v>
      </c>
      <c r="P18" s="9">
        <v>24128.489000000001</v>
      </c>
      <c r="Q18" s="9">
        <v>25288.877</v>
      </c>
      <c r="R18" s="9">
        <v>27910.835999999999</v>
      </c>
      <c r="S18" s="9">
        <v>28765.751</v>
      </c>
      <c r="T18" s="9">
        <v>31453.899000000001</v>
      </c>
      <c r="U18" s="9">
        <v>32892.173000000003</v>
      </c>
      <c r="V18" s="9">
        <v>33464.256999999998</v>
      </c>
      <c r="W18" s="9">
        <v>30310.488000000001</v>
      </c>
      <c r="X18" s="9">
        <v>34710.091</v>
      </c>
      <c r="Y18" s="9">
        <v>35123.845999999998</v>
      </c>
      <c r="Z18" s="9">
        <v>37064.718999999997</v>
      </c>
      <c r="AA18" s="9">
        <v>38528.264000000003</v>
      </c>
      <c r="AB18" s="9">
        <v>43503.944000000003</v>
      </c>
      <c r="AC18" s="9">
        <v>43559.722999999998</v>
      </c>
      <c r="AD18" s="9">
        <v>41726.785000000003</v>
      </c>
      <c r="AE18" s="9">
        <v>41393.048999999999</v>
      </c>
      <c r="AF18" s="9">
        <v>42019.733999999997</v>
      </c>
      <c r="AG18" s="9">
        <v>45088.646000000001</v>
      </c>
    </row>
    <row r="19" spans="1:33" ht="13">
      <c r="A19" s="6" t="s">
        <v>55</v>
      </c>
      <c r="B19" s="7" t="s">
        <v>91</v>
      </c>
      <c r="C19" s="5" t="s">
        <v>43</v>
      </c>
      <c r="D19" s="8" t="s">
        <v>46</v>
      </c>
      <c r="E19" s="8" t="s">
        <v>46</v>
      </c>
      <c r="F19" s="8" t="s">
        <v>46</v>
      </c>
      <c r="G19" s="8">
        <v>948.005</v>
      </c>
      <c r="H19" s="8">
        <v>1063.7360000000001</v>
      </c>
      <c r="I19" s="8">
        <v>1063.1010000000001</v>
      </c>
      <c r="J19" s="8">
        <v>1335.0229999999999</v>
      </c>
      <c r="K19" s="8">
        <v>1592.414</v>
      </c>
      <c r="L19" s="8">
        <v>1790.0509999999999</v>
      </c>
      <c r="M19" s="8">
        <v>1970.769</v>
      </c>
      <c r="N19" s="8">
        <v>2030.319</v>
      </c>
      <c r="O19" s="8">
        <v>2181.819</v>
      </c>
      <c r="P19" s="8">
        <v>2290.2979999999998</v>
      </c>
      <c r="Q19" s="8">
        <v>1885.865</v>
      </c>
      <c r="R19" s="8">
        <v>2079.1019999999999</v>
      </c>
      <c r="S19" s="8">
        <v>2382.0010000000002</v>
      </c>
      <c r="T19" s="8">
        <v>2705.4949999999999</v>
      </c>
      <c r="U19" s="8">
        <v>3145.9270000000001</v>
      </c>
      <c r="V19" s="8">
        <v>3647.4070000000002</v>
      </c>
      <c r="W19" s="8">
        <v>4111.1459999999997</v>
      </c>
      <c r="X19" s="8">
        <v>4665.3909999999996</v>
      </c>
      <c r="Y19" s="8">
        <v>5397.6670000000004</v>
      </c>
      <c r="Z19" s="8">
        <v>6419.9830000000002</v>
      </c>
      <c r="AA19" s="8" t="s">
        <v>46</v>
      </c>
      <c r="AB19" s="8">
        <v>6663.9629999999997</v>
      </c>
      <c r="AC19" s="8">
        <v>6631.8429999999998</v>
      </c>
      <c r="AD19" s="8">
        <v>6002.2039999999997</v>
      </c>
      <c r="AE19" s="8">
        <v>4745.0829999999996</v>
      </c>
      <c r="AF19" s="8">
        <v>3501.924</v>
      </c>
      <c r="AG19" s="8">
        <v>2814.681</v>
      </c>
    </row>
    <row r="20" spans="1:33" ht="13">
      <c r="A20" s="6" t="s">
        <v>56</v>
      </c>
      <c r="B20" s="7" t="s">
        <v>91</v>
      </c>
      <c r="C20" s="5" t="s">
        <v>43</v>
      </c>
      <c r="D20" s="9" t="s">
        <v>46</v>
      </c>
      <c r="E20" s="9" t="s">
        <v>46</v>
      </c>
      <c r="F20" s="9" t="s">
        <v>46</v>
      </c>
      <c r="G20" s="9" t="s">
        <v>46</v>
      </c>
      <c r="H20" s="9" t="s">
        <v>46</v>
      </c>
      <c r="I20" s="9" t="s">
        <v>46</v>
      </c>
      <c r="J20" s="9">
        <v>2293.9760000000001</v>
      </c>
      <c r="K20" s="9">
        <v>2058.4250000000002</v>
      </c>
      <c r="L20" s="9">
        <v>2142.547</v>
      </c>
      <c r="M20" s="9">
        <v>2302.681</v>
      </c>
      <c r="N20" s="9">
        <v>1825.567</v>
      </c>
      <c r="O20" s="9">
        <v>1800.0050000000001</v>
      </c>
      <c r="P20" s="9" t="s">
        <v>46</v>
      </c>
      <c r="Q20" s="9">
        <v>2281.8040000000001</v>
      </c>
      <c r="R20" s="9">
        <v>2185.2220000000002</v>
      </c>
      <c r="S20" s="9">
        <v>2183.1030000000001</v>
      </c>
      <c r="T20" s="9">
        <v>2268.7310000000002</v>
      </c>
      <c r="U20" s="9">
        <v>2461.2089999999998</v>
      </c>
      <c r="V20" s="9">
        <v>2820.5729999999999</v>
      </c>
      <c r="W20" s="9">
        <v>3031.451</v>
      </c>
      <c r="X20" s="9">
        <v>3559.8890000000001</v>
      </c>
      <c r="Y20" s="9">
        <v>3825.2910000000002</v>
      </c>
      <c r="Z20" s="9">
        <v>3042.9450000000002</v>
      </c>
      <c r="AA20" s="9">
        <v>2911.8969999999999</v>
      </c>
      <c r="AB20" s="9">
        <v>2818.98</v>
      </c>
      <c r="AC20" s="9">
        <v>2996.6410000000001</v>
      </c>
      <c r="AD20" s="9">
        <v>3166.1759999999999</v>
      </c>
      <c r="AE20" s="9">
        <v>2606.873</v>
      </c>
      <c r="AF20" s="9">
        <v>2375.9589999999998</v>
      </c>
      <c r="AG20" s="9">
        <v>2393.5590000000002</v>
      </c>
    </row>
    <row r="21" spans="1:33" ht="13">
      <c r="A21" s="6" t="s">
        <v>57</v>
      </c>
      <c r="B21" s="7" t="s">
        <v>91</v>
      </c>
      <c r="C21" s="5" t="s">
        <v>43</v>
      </c>
      <c r="D21" s="8">
        <v>45.378</v>
      </c>
      <c r="E21" s="8">
        <v>48.325000000000003</v>
      </c>
      <c r="F21" s="8">
        <v>49.66</v>
      </c>
      <c r="G21" s="8">
        <v>51.456000000000003</v>
      </c>
      <c r="H21" s="8">
        <v>56.975000000000001</v>
      </c>
      <c r="I21" s="8">
        <v>62.345999999999997</v>
      </c>
      <c r="J21" s="8">
        <v>55.29</v>
      </c>
      <c r="K21" s="8">
        <v>57.319000000000003</v>
      </c>
      <c r="L21" s="8">
        <v>52.654000000000003</v>
      </c>
      <c r="M21" s="8">
        <v>58.45</v>
      </c>
      <c r="N21" s="8">
        <v>62.505000000000003</v>
      </c>
      <c r="O21" s="8">
        <v>67.409000000000006</v>
      </c>
      <c r="P21" s="8">
        <v>66.016000000000005</v>
      </c>
      <c r="Q21" s="8">
        <v>66.97</v>
      </c>
      <c r="R21" s="8">
        <v>76.528999999999996</v>
      </c>
      <c r="S21" s="8">
        <v>74.786000000000001</v>
      </c>
      <c r="T21" s="8">
        <v>72.061999999999998</v>
      </c>
      <c r="U21" s="8">
        <v>77.573999999999998</v>
      </c>
      <c r="V21" s="8">
        <v>70.082999999999998</v>
      </c>
      <c r="W21" s="8">
        <v>73.826999999999998</v>
      </c>
      <c r="X21" s="8">
        <v>68.453999999999994</v>
      </c>
      <c r="Y21" s="8">
        <v>69.623000000000005</v>
      </c>
      <c r="Z21" s="8">
        <v>70.554000000000002</v>
      </c>
      <c r="AA21" s="8">
        <v>83.036000000000001</v>
      </c>
      <c r="AB21" s="8">
        <v>87.665999999999997</v>
      </c>
      <c r="AC21" s="8">
        <v>74.257999999999996</v>
      </c>
      <c r="AD21" s="8">
        <v>69.838999999999999</v>
      </c>
      <c r="AE21" s="8">
        <v>64.536000000000001</v>
      </c>
      <c r="AF21" s="8">
        <v>58.63</v>
      </c>
      <c r="AG21" s="8">
        <v>57.545000000000002</v>
      </c>
    </row>
    <row r="22" spans="1:33" ht="13">
      <c r="A22" s="6" t="s">
        <v>58</v>
      </c>
      <c r="B22" s="7" t="s">
        <v>91</v>
      </c>
      <c r="C22" s="5" t="s">
        <v>43</v>
      </c>
      <c r="D22" s="9">
        <v>258.02100000000002</v>
      </c>
      <c r="E22" s="9">
        <v>268.10500000000002</v>
      </c>
      <c r="F22" s="9">
        <v>275.03500000000003</v>
      </c>
      <c r="G22" s="9">
        <v>297.12400000000002</v>
      </c>
      <c r="H22" s="9">
        <v>332.065</v>
      </c>
      <c r="I22" s="9">
        <v>344.28500000000003</v>
      </c>
      <c r="J22" s="9">
        <v>368.93799999999999</v>
      </c>
      <c r="K22" s="9">
        <v>416.78500000000003</v>
      </c>
      <c r="L22" s="9">
        <v>422.93</v>
      </c>
      <c r="M22" s="9">
        <v>452.57900000000001</v>
      </c>
      <c r="N22" s="9">
        <v>429.07600000000002</v>
      </c>
      <c r="O22" s="9">
        <v>492.72199999999998</v>
      </c>
      <c r="P22" s="9">
        <v>521.10199999999998</v>
      </c>
      <c r="Q22" s="9">
        <v>574.928</v>
      </c>
      <c r="R22" s="9">
        <v>657.48500000000001</v>
      </c>
      <c r="S22" s="9">
        <v>777.96699999999998</v>
      </c>
      <c r="T22" s="9">
        <v>928.23699999999997</v>
      </c>
      <c r="U22" s="9">
        <v>1080.04</v>
      </c>
      <c r="V22" s="9">
        <v>1212.8679999999999</v>
      </c>
      <c r="W22" s="9">
        <v>1420.453</v>
      </c>
      <c r="X22" s="9">
        <v>1589.905</v>
      </c>
      <c r="Y22" s="9">
        <v>1799.0150000000001</v>
      </c>
      <c r="Z22" s="9">
        <v>1981.6780000000001</v>
      </c>
      <c r="AA22" s="9">
        <v>2220.4079999999999</v>
      </c>
      <c r="AB22" s="9">
        <v>2350.0720000000001</v>
      </c>
      <c r="AC22" s="9">
        <v>2379.9899999999998</v>
      </c>
      <c r="AD22" s="9">
        <v>2390.277</v>
      </c>
      <c r="AE22" s="9">
        <v>2451.7660000000001</v>
      </c>
      <c r="AF22" s="9">
        <v>2204.143</v>
      </c>
      <c r="AG22" s="9">
        <v>2164.3119999999999</v>
      </c>
    </row>
    <row r="23" spans="1:33" ht="13">
      <c r="A23" s="6" t="s">
        <v>60</v>
      </c>
      <c r="B23" s="7" t="s">
        <v>91</v>
      </c>
      <c r="C23" s="5" t="s">
        <v>43</v>
      </c>
      <c r="D23" s="8" t="s">
        <v>46</v>
      </c>
      <c r="E23" s="8" t="s">
        <v>46</v>
      </c>
      <c r="F23" s="8" t="s">
        <v>46</v>
      </c>
      <c r="G23" s="8">
        <v>15337.107</v>
      </c>
      <c r="H23" s="8">
        <v>15858.165999999999</v>
      </c>
      <c r="I23" s="8">
        <v>15538.919</v>
      </c>
      <c r="J23" s="8">
        <v>15351.395</v>
      </c>
      <c r="K23" s="8">
        <v>15112.306</v>
      </c>
      <c r="L23" s="8">
        <v>13110.423000000001</v>
      </c>
      <c r="M23" s="8">
        <v>10708.965</v>
      </c>
      <c r="N23" s="8">
        <v>9841.44</v>
      </c>
      <c r="O23" s="8">
        <v>10286.054</v>
      </c>
      <c r="P23" s="8">
        <v>11019.607</v>
      </c>
      <c r="Q23" s="8">
        <v>11816.924999999999</v>
      </c>
      <c r="R23" s="8">
        <v>12876.147000000001</v>
      </c>
      <c r="S23" s="8">
        <v>14906.234</v>
      </c>
      <c r="T23" s="8">
        <v>19386.007000000001</v>
      </c>
      <c r="U23" s="8">
        <v>19007.241000000002</v>
      </c>
      <c r="V23" s="8">
        <v>17813.080000000002</v>
      </c>
      <c r="W23" s="8">
        <v>19125.185000000001</v>
      </c>
      <c r="X23" s="8">
        <v>19198.517</v>
      </c>
      <c r="Y23" s="8">
        <v>19634.477999999999</v>
      </c>
      <c r="Z23" s="8">
        <v>18776.996999999999</v>
      </c>
      <c r="AA23" s="8">
        <v>18396.646000000001</v>
      </c>
      <c r="AB23" s="8">
        <v>18483.661</v>
      </c>
      <c r="AC23" s="8">
        <v>18696.669999999998</v>
      </c>
      <c r="AD23" s="8">
        <v>17475.580999999998</v>
      </c>
      <c r="AE23" s="8">
        <v>18083.385999999999</v>
      </c>
      <c r="AF23" s="8">
        <v>18305.781999999999</v>
      </c>
      <c r="AG23" s="8">
        <v>18694.763999999999</v>
      </c>
    </row>
    <row r="24" spans="1:33" ht="13">
      <c r="A24" s="6" t="s">
        <v>61</v>
      </c>
      <c r="B24" s="7" t="s">
        <v>91</v>
      </c>
      <c r="C24" s="5" t="s">
        <v>43</v>
      </c>
      <c r="D24" s="9">
        <v>20547.651000000002</v>
      </c>
      <c r="E24" s="9">
        <v>22513.309000000001</v>
      </c>
      <c r="F24" s="9">
        <v>25540.532999999999</v>
      </c>
      <c r="G24" s="9">
        <v>26082.364000000001</v>
      </c>
      <c r="H24" s="9">
        <v>28831.807000000001</v>
      </c>
      <c r="I24" s="9">
        <v>27871.402999999998</v>
      </c>
      <c r="J24" s="9">
        <v>32354.866000000002</v>
      </c>
      <c r="K24" s="9">
        <v>32764.544000000002</v>
      </c>
      <c r="L24" s="9">
        <v>35527.968999999997</v>
      </c>
      <c r="M24" s="9">
        <v>35340.857000000004</v>
      </c>
      <c r="N24" s="9">
        <v>34411.697</v>
      </c>
      <c r="O24" s="9">
        <v>34583.4</v>
      </c>
      <c r="P24" s="9">
        <v>33149.241000000002</v>
      </c>
      <c r="Q24" s="9">
        <v>30340.942999999999</v>
      </c>
      <c r="R24" s="9">
        <v>31983.3</v>
      </c>
      <c r="S24" s="9">
        <v>34548.728000000003</v>
      </c>
      <c r="T24" s="9">
        <v>37919.472999999998</v>
      </c>
      <c r="U24" s="9">
        <v>38158.654000000002</v>
      </c>
      <c r="V24" s="9">
        <v>40955.377999999997</v>
      </c>
      <c r="W24" s="9">
        <v>42489.122000000003</v>
      </c>
      <c r="X24" s="9">
        <v>47169.716999999997</v>
      </c>
      <c r="Y24" s="9">
        <v>48098.798000000003</v>
      </c>
      <c r="Z24" s="9">
        <v>49994.73</v>
      </c>
      <c r="AA24" s="9">
        <v>52130.527999999998</v>
      </c>
      <c r="AB24" s="9">
        <v>57725.072999999997</v>
      </c>
      <c r="AC24" s="9">
        <v>59420.684999999998</v>
      </c>
      <c r="AD24" s="9">
        <v>64719.692999999999</v>
      </c>
      <c r="AE24" s="9">
        <v>66130.622000000003</v>
      </c>
      <c r="AF24" s="9">
        <v>68693.297999999995</v>
      </c>
      <c r="AG24" s="9">
        <v>68477.524000000005</v>
      </c>
    </row>
    <row r="25" spans="1:33" ht="13">
      <c r="A25" s="6" t="s">
        <v>63</v>
      </c>
      <c r="B25" s="7" t="s">
        <v>91</v>
      </c>
      <c r="C25" s="5" t="s">
        <v>43</v>
      </c>
      <c r="D25" s="8" t="s">
        <v>46</v>
      </c>
      <c r="E25" s="8" t="s">
        <v>46</v>
      </c>
      <c r="F25" s="8" t="s">
        <v>46</v>
      </c>
      <c r="G25" s="8" t="s">
        <v>46</v>
      </c>
      <c r="H25" s="8" t="s">
        <v>46</v>
      </c>
      <c r="I25" s="8" t="s">
        <v>46</v>
      </c>
      <c r="J25" s="8" t="s">
        <v>46</v>
      </c>
      <c r="K25" s="8" t="s">
        <v>46</v>
      </c>
      <c r="L25" s="8" t="s">
        <v>46</v>
      </c>
      <c r="M25" s="8" t="s">
        <v>46</v>
      </c>
      <c r="N25" s="8" t="s">
        <v>46</v>
      </c>
      <c r="O25" s="8" t="s">
        <v>46</v>
      </c>
      <c r="P25" s="8" t="s">
        <v>46</v>
      </c>
      <c r="Q25" s="8" t="s">
        <v>46</v>
      </c>
      <c r="R25" s="8" t="s">
        <v>46</v>
      </c>
      <c r="S25" s="8" t="s">
        <v>46</v>
      </c>
      <c r="T25" s="8" t="s">
        <v>46</v>
      </c>
      <c r="U25" s="8" t="s">
        <v>46</v>
      </c>
      <c r="V25" s="8" t="s">
        <v>46</v>
      </c>
      <c r="W25" s="8">
        <v>130.12299999999999</v>
      </c>
      <c r="X25" s="8">
        <v>156.29</v>
      </c>
      <c r="Y25" s="8">
        <v>184.39699999999999</v>
      </c>
      <c r="Z25" s="8">
        <v>188.30600000000001</v>
      </c>
      <c r="AA25" s="8">
        <v>204.69300000000001</v>
      </c>
      <c r="AB25" s="8">
        <v>209.733</v>
      </c>
      <c r="AC25" s="8">
        <v>224.55500000000001</v>
      </c>
      <c r="AD25" s="8">
        <v>232.44499999999999</v>
      </c>
      <c r="AE25" s="8">
        <v>225.49100000000001</v>
      </c>
      <c r="AF25" s="8">
        <v>220.29</v>
      </c>
      <c r="AG25" s="8">
        <v>222.6</v>
      </c>
    </row>
    <row r="26" spans="1:33" ht="13">
      <c r="A26" s="6" t="s">
        <v>110</v>
      </c>
      <c r="B26" s="7" t="s">
        <v>91</v>
      </c>
      <c r="C26" s="5" t="s">
        <v>43</v>
      </c>
      <c r="D26" s="9" t="s">
        <v>46</v>
      </c>
      <c r="E26" s="9" t="s">
        <v>46</v>
      </c>
      <c r="F26" s="9" t="s">
        <v>46</v>
      </c>
      <c r="G26" s="9" t="s">
        <v>46</v>
      </c>
      <c r="H26" s="9" t="s">
        <v>46</v>
      </c>
      <c r="I26" s="9" t="s">
        <v>46</v>
      </c>
      <c r="J26" s="9" t="s">
        <v>46</v>
      </c>
      <c r="K26" s="9" t="s">
        <v>46</v>
      </c>
      <c r="L26" s="9" t="s">
        <v>46</v>
      </c>
      <c r="M26" s="9" t="s">
        <v>46</v>
      </c>
      <c r="N26" s="9" t="s">
        <v>46</v>
      </c>
      <c r="O26" s="9" t="s">
        <v>46</v>
      </c>
      <c r="P26" s="9" t="s">
        <v>46</v>
      </c>
      <c r="Q26" s="9" t="s">
        <v>46</v>
      </c>
      <c r="R26" s="9" t="s">
        <v>46</v>
      </c>
      <c r="S26" s="9" t="s">
        <v>46</v>
      </c>
      <c r="T26" s="9" t="s">
        <v>46</v>
      </c>
      <c r="U26" s="9" t="s">
        <v>46</v>
      </c>
      <c r="V26" s="9" t="s">
        <v>46</v>
      </c>
      <c r="W26" s="9">
        <v>356.04599999999999</v>
      </c>
      <c r="X26" s="9">
        <v>393.97</v>
      </c>
      <c r="Y26" s="9">
        <v>413.60899999999998</v>
      </c>
      <c r="Z26" s="9">
        <v>441.09699999999998</v>
      </c>
      <c r="AA26" s="9">
        <v>440.00400000000002</v>
      </c>
      <c r="AB26" s="9">
        <v>464.678</v>
      </c>
      <c r="AC26" s="9">
        <v>422.84899999999999</v>
      </c>
      <c r="AD26" s="9">
        <v>382.68900000000002</v>
      </c>
      <c r="AE26" s="9">
        <v>396.15300000000002</v>
      </c>
      <c r="AF26" s="9">
        <v>414.88</v>
      </c>
      <c r="AG26" s="9">
        <v>415.49099999999999</v>
      </c>
    </row>
    <row r="27" spans="1:33" ht="13">
      <c r="A27" s="6" t="s">
        <v>64</v>
      </c>
      <c r="B27" s="7" t="s">
        <v>91</v>
      </c>
      <c r="C27" s="5" t="s">
        <v>43</v>
      </c>
      <c r="D27" s="8">
        <v>86.203999999999994</v>
      </c>
      <c r="E27" s="8">
        <v>95.656999999999996</v>
      </c>
      <c r="F27" s="8">
        <v>107.157</v>
      </c>
      <c r="G27" s="8">
        <v>113.249</v>
      </c>
      <c r="H27" s="8">
        <v>122.52200000000001</v>
      </c>
      <c r="I27" s="8">
        <v>127.623</v>
      </c>
      <c r="J27" s="8">
        <v>133.65</v>
      </c>
      <c r="K27" s="8">
        <v>147.86699999999999</v>
      </c>
      <c r="L27" s="8" t="s">
        <v>46</v>
      </c>
      <c r="M27" s="8">
        <v>118.726</v>
      </c>
      <c r="N27" s="8">
        <v>130.721</v>
      </c>
      <c r="O27" s="8">
        <v>125.93899999999999</v>
      </c>
      <c r="P27" s="8">
        <v>145.44900000000001</v>
      </c>
      <c r="Q27" s="8">
        <v>152.524</v>
      </c>
      <c r="R27" s="8">
        <v>162.84899999999999</v>
      </c>
      <c r="S27" s="8">
        <v>178.25299999999999</v>
      </c>
      <c r="T27" s="8">
        <v>198.27</v>
      </c>
      <c r="U27" s="8">
        <v>217.50299999999999</v>
      </c>
      <c r="V27" s="8">
        <v>229.96899999999999</v>
      </c>
      <c r="W27" s="8">
        <v>240.55099999999999</v>
      </c>
      <c r="X27" s="8">
        <v>237.75800000000001</v>
      </c>
      <c r="Y27" s="8">
        <v>234.78700000000001</v>
      </c>
      <c r="Z27" s="8">
        <v>243.54599999999999</v>
      </c>
      <c r="AA27" s="8">
        <v>249.721</v>
      </c>
      <c r="AB27" s="8">
        <v>253.636</v>
      </c>
      <c r="AC27" s="8">
        <v>249.71899999999999</v>
      </c>
      <c r="AD27" s="8">
        <v>198.07300000000001</v>
      </c>
      <c r="AE27" s="8">
        <v>202.25800000000001</v>
      </c>
      <c r="AF27" s="8">
        <v>204.096</v>
      </c>
      <c r="AG27" s="8">
        <v>206.76599999999999</v>
      </c>
    </row>
    <row r="28" spans="1:33" ht="13">
      <c r="A28" s="6" t="s">
        <v>65</v>
      </c>
      <c r="B28" s="7" t="s">
        <v>91</v>
      </c>
      <c r="C28" s="5" t="s">
        <v>43</v>
      </c>
      <c r="D28" s="9" t="s">
        <v>46</v>
      </c>
      <c r="E28" s="9" t="s">
        <v>46</v>
      </c>
      <c r="F28" s="9" t="s">
        <v>46</v>
      </c>
      <c r="G28" s="9" t="s">
        <v>46</v>
      </c>
      <c r="H28" s="9" t="s">
        <v>46</v>
      </c>
      <c r="I28" s="9" t="s">
        <v>46</v>
      </c>
      <c r="J28" s="9" t="s">
        <v>46</v>
      </c>
      <c r="K28" s="9" t="s">
        <v>46</v>
      </c>
      <c r="L28" s="9" t="s">
        <v>46</v>
      </c>
      <c r="M28" s="9" t="s">
        <v>46</v>
      </c>
      <c r="N28" s="9" t="s">
        <v>46</v>
      </c>
      <c r="O28" s="9" t="s">
        <v>46</v>
      </c>
      <c r="P28" s="9" t="s">
        <v>46</v>
      </c>
      <c r="Q28" s="9" t="s">
        <v>46</v>
      </c>
      <c r="R28" s="9">
        <v>6.5369999999999999</v>
      </c>
      <c r="S28" s="9">
        <v>37.606000000000002</v>
      </c>
      <c r="T28" s="9">
        <v>64.584000000000003</v>
      </c>
      <c r="U28" s="9">
        <v>1344.9359999999999</v>
      </c>
      <c r="V28" s="9" t="s">
        <v>46</v>
      </c>
      <c r="W28" s="9" t="s">
        <v>46</v>
      </c>
      <c r="X28" s="9" t="s">
        <v>46</v>
      </c>
      <c r="Y28" s="9" t="s">
        <v>46</v>
      </c>
      <c r="Z28" s="9" t="s">
        <v>46</v>
      </c>
      <c r="AA28" s="9" t="s">
        <v>46</v>
      </c>
      <c r="AB28" s="9" t="s">
        <v>46</v>
      </c>
      <c r="AC28" s="9" t="s">
        <v>46</v>
      </c>
      <c r="AD28" s="9" t="s">
        <v>46</v>
      </c>
      <c r="AE28" s="9" t="s">
        <v>46</v>
      </c>
      <c r="AF28" s="9" t="s">
        <v>46</v>
      </c>
      <c r="AG28" s="9" t="s">
        <v>46</v>
      </c>
    </row>
    <row r="29" spans="1:33" ht="13">
      <c r="A29" s="6" t="s">
        <v>66</v>
      </c>
      <c r="B29" s="7" t="s">
        <v>91</v>
      </c>
      <c r="C29" s="5" t="s">
        <v>43</v>
      </c>
      <c r="D29" s="8">
        <v>1603.059</v>
      </c>
      <c r="E29" s="8">
        <v>1674.65</v>
      </c>
      <c r="F29" s="8">
        <v>1806.441</v>
      </c>
      <c r="G29" s="8">
        <v>1877.0329999999999</v>
      </c>
      <c r="H29" s="8">
        <v>1929.5450000000001</v>
      </c>
      <c r="I29" s="8">
        <v>2251.0230000000001</v>
      </c>
      <c r="J29" s="8">
        <v>2362.7820000000002</v>
      </c>
      <c r="K29" s="8">
        <v>3669.7579999999998</v>
      </c>
      <c r="L29" s="8">
        <v>3936.7489999999998</v>
      </c>
      <c r="M29" s="8">
        <v>3918.5650000000001</v>
      </c>
      <c r="N29" s="8">
        <v>4005.038</v>
      </c>
      <c r="O29" s="8">
        <v>2919.9989999999998</v>
      </c>
      <c r="P29" s="8">
        <v>2979.4850000000001</v>
      </c>
      <c r="Q29" s="8">
        <v>2987.36</v>
      </c>
      <c r="R29" s="8">
        <v>3179.7220000000002</v>
      </c>
      <c r="S29" s="8">
        <v>3283.4769999999999</v>
      </c>
      <c r="T29" s="8">
        <v>3506.951</v>
      </c>
      <c r="U29" s="8">
        <v>3632.8220000000001</v>
      </c>
      <c r="V29" s="8" t="s">
        <v>46</v>
      </c>
      <c r="W29" s="8" t="s">
        <v>46</v>
      </c>
      <c r="X29" s="8">
        <v>4131.3680000000004</v>
      </c>
      <c r="Y29" s="8">
        <v>5932.5860000000002</v>
      </c>
      <c r="Z29" s="8">
        <v>6292.1139999999996</v>
      </c>
      <c r="AA29" s="8">
        <v>5597.3980000000001</v>
      </c>
      <c r="AB29" s="8">
        <v>5534.01</v>
      </c>
      <c r="AC29" s="8">
        <v>5590.8810000000003</v>
      </c>
      <c r="AD29" s="8">
        <v>5559.44</v>
      </c>
      <c r="AE29" s="8">
        <v>4700.1189999999997</v>
      </c>
      <c r="AF29" s="8">
        <v>4121.8289999999997</v>
      </c>
      <c r="AG29" s="8">
        <v>4098.2969999999996</v>
      </c>
    </row>
    <row r="30" spans="1:33" ht="13">
      <c r="A30" s="6" t="s">
        <v>67</v>
      </c>
      <c r="B30" s="7" t="s">
        <v>91</v>
      </c>
      <c r="C30" s="5" t="s">
        <v>43</v>
      </c>
      <c r="D30" s="9">
        <v>395.44600000000003</v>
      </c>
      <c r="E30" s="9">
        <v>465.18700000000001</v>
      </c>
      <c r="F30" s="9">
        <v>505.37299999999999</v>
      </c>
      <c r="G30" s="9">
        <v>544.35799999999995</v>
      </c>
      <c r="H30" s="9">
        <v>570.95299999999997</v>
      </c>
      <c r="I30" s="9">
        <v>524.82500000000005</v>
      </c>
      <c r="J30" s="9">
        <v>557.16</v>
      </c>
      <c r="K30" s="9">
        <v>556.26199999999994</v>
      </c>
      <c r="L30" s="9">
        <v>574.50699999999995</v>
      </c>
      <c r="M30" s="9">
        <v>622.99300000000005</v>
      </c>
      <c r="N30" s="9">
        <v>645.09100000000001</v>
      </c>
      <c r="O30" s="9">
        <v>636.49300000000005</v>
      </c>
      <c r="P30" s="9">
        <v>687.923</v>
      </c>
      <c r="Q30" s="9" t="s">
        <v>46</v>
      </c>
      <c r="R30" s="9" t="s">
        <v>46</v>
      </c>
      <c r="S30" s="9" t="s">
        <v>46</v>
      </c>
      <c r="T30" s="9" t="s">
        <v>46</v>
      </c>
      <c r="U30" s="9" t="s">
        <v>46</v>
      </c>
      <c r="V30" s="9" t="s">
        <v>46</v>
      </c>
      <c r="W30" s="9">
        <v>604.67399999999998</v>
      </c>
      <c r="X30" s="9">
        <v>658.65700000000004</v>
      </c>
      <c r="Y30" s="9">
        <v>783.31500000000005</v>
      </c>
      <c r="Z30" s="9">
        <v>740.03599999999994</v>
      </c>
      <c r="AA30" s="9" t="s">
        <v>46</v>
      </c>
      <c r="AB30" s="9" t="s">
        <v>46</v>
      </c>
      <c r="AC30" s="9" t="s">
        <v>46</v>
      </c>
      <c r="AD30" s="9" t="s">
        <v>46</v>
      </c>
      <c r="AE30" s="9" t="s">
        <v>46</v>
      </c>
      <c r="AF30" s="9" t="s">
        <v>46</v>
      </c>
      <c r="AG30" s="9" t="s">
        <v>46</v>
      </c>
    </row>
    <row r="31" spans="1:33" ht="13">
      <c r="A31" s="6" t="s">
        <v>68</v>
      </c>
      <c r="B31" s="7" t="s">
        <v>91</v>
      </c>
      <c r="C31" s="5" t="s">
        <v>43</v>
      </c>
      <c r="D31" s="8">
        <v>381.40100000000001</v>
      </c>
      <c r="E31" s="8">
        <v>381.65300000000002</v>
      </c>
      <c r="F31" s="8">
        <v>381.57299999999998</v>
      </c>
      <c r="G31" s="8">
        <v>541.07500000000005</v>
      </c>
      <c r="H31" s="8">
        <v>569.27499999999998</v>
      </c>
      <c r="I31" s="8">
        <v>633.16200000000003</v>
      </c>
      <c r="J31" s="8" t="s">
        <v>46</v>
      </c>
      <c r="K31" s="8" t="s">
        <v>46</v>
      </c>
      <c r="L31" s="8" t="s">
        <v>46</v>
      </c>
      <c r="M31" s="8" t="s">
        <v>46</v>
      </c>
      <c r="N31" s="8" t="s">
        <v>46</v>
      </c>
      <c r="O31" s="8" t="s">
        <v>46</v>
      </c>
      <c r="P31" s="8">
        <v>837.53399999999999</v>
      </c>
      <c r="Q31" s="8">
        <v>889.44200000000001</v>
      </c>
      <c r="R31" s="8">
        <v>947.82899999999995</v>
      </c>
      <c r="S31" s="8">
        <v>1050.6010000000001</v>
      </c>
      <c r="T31" s="8">
        <v>1057.5360000000001</v>
      </c>
      <c r="U31" s="8">
        <v>1187.3499999999999</v>
      </c>
      <c r="V31" s="8">
        <v>1209.6199999999999</v>
      </c>
      <c r="W31" s="8">
        <v>1274.527</v>
      </c>
      <c r="X31" s="8">
        <v>1238.8710000000001</v>
      </c>
      <c r="Y31" s="8">
        <v>1155.721</v>
      </c>
      <c r="Z31" s="8">
        <v>1094.5709999999999</v>
      </c>
      <c r="AA31" s="8">
        <v>1044.1659999999999</v>
      </c>
      <c r="AB31" s="8">
        <v>1031.3520000000001</v>
      </c>
      <c r="AC31" s="8">
        <v>1062.7750000000001</v>
      </c>
      <c r="AD31" s="8">
        <v>1199.7660000000001</v>
      </c>
      <c r="AE31" s="8">
        <v>1209.461</v>
      </c>
      <c r="AF31" s="8">
        <v>1209.732</v>
      </c>
      <c r="AG31" s="8">
        <v>1232.7460000000001</v>
      </c>
    </row>
    <row r="32" spans="1:33" ht="13">
      <c r="A32" s="6" t="s">
        <v>69</v>
      </c>
      <c r="B32" s="7" t="s">
        <v>91</v>
      </c>
      <c r="C32" s="5" t="s">
        <v>43</v>
      </c>
      <c r="D32" s="9" t="s">
        <v>46</v>
      </c>
      <c r="E32" s="9" t="s">
        <v>46</v>
      </c>
      <c r="F32" s="9" t="s">
        <v>46</v>
      </c>
      <c r="G32" s="9" t="s">
        <v>46</v>
      </c>
      <c r="H32" s="9" t="s">
        <v>46</v>
      </c>
      <c r="I32" s="9" t="s">
        <v>46</v>
      </c>
      <c r="J32" s="9">
        <v>3279.5239999999999</v>
      </c>
      <c r="K32" s="9">
        <v>2967.0140000000001</v>
      </c>
      <c r="L32" s="9">
        <v>2696.9180000000001</v>
      </c>
      <c r="M32" s="9">
        <v>2780.11</v>
      </c>
      <c r="N32" s="9">
        <v>3352.7829999999999</v>
      </c>
      <c r="O32" s="9">
        <v>3712.1460000000002</v>
      </c>
      <c r="P32" s="9">
        <v>2526.192</v>
      </c>
      <c r="Q32" s="9">
        <v>2393.7379999999998</v>
      </c>
      <c r="R32" s="9">
        <v>2735.962</v>
      </c>
      <c r="S32" s="9">
        <v>3293.1590000000001</v>
      </c>
      <c r="T32" s="9">
        <v>3672.0990000000002</v>
      </c>
      <c r="U32" s="9">
        <v>3877.4270000000001</v>
      </c>
      <c r="V32" s="9">
        <v>4445.9309999999996</v>
      </c>
      <c r="W32" s="9">
        <v>4075.5169999999998</v>
      </c>
      <c r="X32" s="9">
        <v>4163.08</v>
      </c>
      <c r="Y32" s="9">
        <v>4351.6629999999996</v>
      </c>
      <c r="Z32" s="9">
        <v>4220.57</v>
      </c>
      <c r="AA32" s="9">
        <v>4517.3599999999997</v>
      </c>
      <c r="AB32" s="9">
        <v>4831.8869999999997</v>
      </c>
      <c r="AC32" s="9">
        <v>4974.326</v>
      </c>
      <c r="AD32" s="9">
        <v>4995.6580000000004</v>
      </c>
      <c r="AE32" s="9">
        <v>3914.893</v>
      </c>
      <c r="AF32" s="9">
        <v>3845.1179999999999</v>
      </c>
      <c r="AG32" s="9">
        <v>4024.5070000000001</v>
      </c>
    </row>
    <row r="33" spans="1:33" ht="13">
      <c r="A33" s="6" t="s">
        <v>70</v>
      </c>
      <c r="B33" s="7" t="s">
        <v>91</v>
      </c>
      <c r="C33" s="5" t="s">
        <v>43</v>
      </c>
      <c r="D33" s="8">
        <v>1382.65</v>
      </c>
      <c r="E33" s="8">
        <v>1495.5419999999999</v>
      </c>
      <c r="F33" s="8">
        <v>1744.492</v>
      </c>
      <c r="G33" s="8">
        <v>1647.4870000000001</v>
      </c>
      <c r="H33" s="8">
        <v>1621.88</v>
      </c>
      <c r="I33" s="8">
        <v>1757.9659999999999</v>
      </c>
      <c r="J33" s="8">
        <v>1986.92</v>
      </c>
      <c r="K33" s="8">
        <v>2049.857</v>
      </c>
      <c r="L33" s="8">
        <v>2180.357</v>
      </c>
      <c r="M33" s="8">
        <v>2203.35</v>
      </c>
      <c r="N33" s="8">
        <v>2433.5819999999999</v>
      </c>
      <c r="O33" s="8">
        <v>2693.806</v>
      </c>
      <c r="P33" s="8">
        <v>2878.8629999999998</v>
      </c>
      <c r="Q33" s="8" t="s">
        <v>46</v>
      </c>
      <c r="R33" s="8" t="s">
        <v>46</v>
      </c>
      <c r="S33" s="8">
        <v>2772.672</v>
      </c>
      <c r="T33" s="8">
        <v>2956.41</v>
      </c>
      <c r="U33" s="8">
        <v>3049.9209999999998</v>
      </c>
      <c r="V33" s="8">
        <v>3078.5569999999998</v>
      </c>
      <c r="W33" s="8">
        <v>3302.328</v>
      </c>
      <c r="X33" s="8">
        <v>3313.5549999999998</v>
      </c>
      <c r="Y33" s="8">
        <v>3177.299</v>
      </c>
      <c r="Z33" s="8">
        <v>3216.3580000000002</v>
      </c>
      <c r="AA33" s="8">
        <v>3267.3870000000002</v>
      </c>
      <c r="AB33" s="8">
        <v>3377.9180000000001</v>
      </c>
      <c r="AC33" s="8">
        <v>3447.6370000000002</v>
      </c>
      <c r="AD33" s="8">
        <v>2752.681</v>
      </c>
      <c r="AE33" s="8">
        <v>2264.0529999999999</v>
      </c>
      <c r="AF33" s="8">
        <v>2111.41</v>
      </c>
      <c r="AG33" s="8">
        <v>2060.5630000000001</v>
      </c>
    </row>
    <row r="34" spans="1:33" ht="13">
      <c r="A34" s="6" t="s">
        <v>71</v>
      </c>
      <c r="B34" s="7" t="s">
        <v>91</v>
      </c>
      <c r="C34" s="5" t="s">
        <v>43</v>
      </c>
      <c r="D34" s="9" t="s">
        <v>46</v>
      </c>
      <c r="E34" s="9" t="s">
        <v>46</v>
      </c>
      <c r="F34" s="9" t="s">
        <v>46</v>
      </c>
      <c r="G34" s="9" t="s">
        <v>46</v>
      </c>
      <c r="H34" s="9" t="s">
        <v>46</v>
      </c>
      <c r="I34" s="9" t="s">
        <v>46</v>
      </c>
      <c r="J34" s="9" t="s">
        <v>46</v>
      </c>
      <c r="K34" s="9" t="s">
        <v>46</v>
      </c>
      <c r="L34" s="9" t="s">
        <v>46</v>
      </c>
      <c r="M34" s="9" t="s">
        <v>46</v>
      </c>
      <c r="N34" s="9" t="s">
        <v>46</v>
      </c>
      <c r="O34" s="9" t="s">
        <v>46</v>
      </c>
      <c r="P34" s="9" t="s">
        <v>46</v>
      </c>
      <c r="Q34" s="9" t="s">
        <v>46</v>
      </c>
      <c r="R34" s="9">
        <v>1212.567</v>
      </c>
      <c r="S34" s="9">
        <v>1270.944</v>
      </c>
      <c r="T34" s="9">
        <v>1320.1089999999999</v>
      </c>
      <c r="U34" s="9">
        <v>1579.165</v>
      </c>
      <c r="V34" s="9">
        <v>1727.0350000000001</v>
      </c>
      <c r="W34" s="9">
        <v>1687.3209999999999</v>
      </c>
      <c r="X34" s="9">
        <v>1724.4349999999999</v>
      </c>
      <c r="Y34" s="9">
        <v>1803.5440000000001</v>
      </c>
      <c r="Z34" s="9">
        <v>1873.7529999999999</v>
      </c>
      <c r="AA34" s="9">
        <v>2092.3679999999999</v>
      </c>
      <c r="AB34" s="9">
        <v>2134.634</v>
      </c>
      <c r="AC34" s="9">
        <v>2165.6280000000002</v>
      </c>
      <c r="AD34" s="9">
        <v>2049.4369999999999</v>
      </c>
      <c r="AE34" s="9">
        <v>1919.8720000000001</v>
      </c>
      <c r="AF34" s="9">
        <v>1903.396</v>
      </c>
      <c r="AG34" s="9">
        <v>1959.6590000000001</v>
      </c>
    </row>
    <row r="35" spans="1:33" ht="13">
      <c r="A35" s="6" t="s">
        <v>72</v>
      </c>
      <c r="B35" s="7" t="s">
        <v>91</v>
      </c>
      <c r="C35" s="5" t="s">
        <v>43</v>
      </c>
      <c r="D35" s="8" t="s">
        <v>46</v>
      </c>
      <c r="E35" s="8" t="s">
        <v>46</v>
      </c>
      <c r="F35" s="8" t="s">
        <v>46</v>
      </c>
      <c r="G35" s="8" t="s">
        <v>46</v>
      </c>
      <c r="H35" s="8" t="s">
        <v>46</v>
      </c>
      <c r="I35" s="8" t="s">
        <v>46</v>
      </c>
      <c r="J35" s="8" t="s">
        <v>46</v>
      </c>
      <c r="K35" s="8" t="s">
        <v>46</v>
      </c>
      <c r="L35" s="8" t="s">
        <v>46</v>
      </c>
      <c r="M35" s="8" t="s">
        <v>46</v>
      </c>
      <c r="N35" s="8" t="s">
        <v>46</v>
      </c>
      <c r="O35" s="8" t="s">
        <v>46</v>
      </c>
      <c r="P35" s="8" t="s">
        <v>46</v>
      </c>
      <c r="Q35" s="8" t="s">
        <v>46</v>
      </c>
      <c r="R35" s="8" t="s">
        <v>46</v>
      </c>
      <c r="S35" s="8" t="s">
        <v>46</v>
      </c>
      <c r="T35" s="8" t="s">
        <v>46</v>
      </c>
      <c r="U35" s="8">
        <v>507.93400000000003</v>
      </c>
      <c r="V35" s="8">
        <v>499.78199999999998</v>
      </c>
      <c r="W35" s="8">
        <v>513.16800000000001</v>
      </c>
      <c r="X35" s="8">
        <v>539.33399999999995</v>
      </c>
      <c r="Y35" s="8">
        <v>555.08799999999997</v>
      </c>
      <c r="Z35" s="8">
        <v>528.97400000000005</v>
      </c>
      <c r="AA35" s="8">
        <v>542.84900000000005</v>
      </c>
      <c r="AB35" s="8">
        <v>542.62599999999998</v>
      </c>
      <c r="AC35" s="8">
        <v>537.64200000000005</v>
      </c>
      <c r="AD35" s="8">
        <v>532.91300000000001</v>
      </c>
      <c r="AE35" s="8">
        <v>488.15600000000001</v>
      </c>
      <c r="AF35" s="8">
        <v>471.09300000000002</v>
      </c>
      <c r="AG35" s="8">
        <v>429.55</v>
      </c>
    </row>
    <row r="36" spans="1:33" ht="13">
      <c r="A36" s="6" t="s">
        <v>73</v>
      </c>
      <c r="B36" s="7" t="s">
        <v>91</v>
      </c>
      <c r="C36" s="5" t="s">
        <v>43</v>
      </c>
      <c r="D36" s="9">
        <v>4831.6689999999999</v>
      </c>
      <c r="E36" s="9">
        <v>4626.6379999999999</v>
      </c>
      <c r="F36" s="9">
        <v>4965.549</v>
      </c>
      <c r="G36" s="9">
        <v>6735.4669999999996</v>
      </c>
      <c r="H36" s="9">
        <v>6860.9889999999996</v>
      </c>
      <c r="I36" s="9">
        <v>7369.9049999999997</v>
      </c>
      <c r="J36" s="9">
        <v>7972.9229999999998</v>
      </c>
      <c r="K36" s="9">
        <v>8611.518</v>
      </c>
      <c r="L36" s="9">
        <v>8692.0910000000003</v>
      </c>
      <c r="M36" s="9">
        <v>9051.1460000000006</v>
      </c>
      <c r="N36" s="9">
        <v>9700.4500000000007</v>
      </c>
      <c r="O36" s="9">
        <v>10330.950000000001</v>
      </c>
      <c r="P36" s="9">
        <v>11228.037</v>
      </c>
      <c r="Q36" s="9">
        <v>11761.135</v>
      </c>
      <c r="R36" s="9">
        <v>12604.57</v>
      </c>
      <c r="S36" s="9">
        <v>13147.441000000001</v>
      </c>
      <c r="T36" s="9">
        <v>13646.06</v>
      </c>
      <c r="U36" s="9">
        <v>14517.471</v>
      </c>
      <c r="V36" s="9">
        <v>15782.967000000001</v>
      </c>
      <c r="W36" s="9">
        <v>16042.916999999999</v>
      </c>
      <c r="X36" s="9">
        <v>16321.312</v>
      </c>
      <c r="Y36" s="9">
        <v>16492.703000000001</v>
      </c>
      <c r="Z36" s="9">
        <v>16781.124</v>
      </c>
      <c r="AA36" s="9">
        <v>17544.401999999998</v>
      </c>
      <c r="AB36" s="9">
        <v>18521.501</v>
      </c>
      <c r="AC36" s="9">
        <v>18416.267</v>
      </c>
      <c r="AD36" s="9">
        <v>16925.723000000002</v>
      </c>
      <c r="AE36" s="9">
        <v>14902.522999999999</v>
      </c>
      <c r="AF36" s="9">
        <v>14365.403</v>
      </c>
      <c r="AG36" s="9">
        <v>14270.754000000001</v>
      </c>
    </row>
    <row r="37" spans="1:33" ht="13">
      <c r="A37" s="6" t="s">
        <v>74</v>
      </c>
      <c r="B37" s="7" t="s">
        <v>91</v>
      </c>
      <c r="C37" s="5" t="s">
        <v>43</v>
      </c>
      <c r="D37" s="8">
        <v>901.90200000000004</v>
      </c>
      <c r="E37" s="8">
        <v>929.99400000000003</v>
      </c>
      <c r="F37" s="8">
        <v>1007.352</v>
      </c>
      <c r="G37" s="8">
        <v>882.92399999999998</v>
      </c>
      <c r="H37" s="8">
        <v>1121.683</v>
      </c>
      <c r="I37" s="8">
        <v>1152.605</v>
      </c>
      <c r="J37" s="8">
        <v>1206.3109999999999</v>
      </c>
      <c r="K37" s="8">
        <v>1346.2629999999999</v>
      </c>
      <c r="L37" s="8">
        <v>1527.979</v>
      </c>
      <c r="M37" s="8">
        <v>1717.741</v>
      </c>
      <c r="N37" s="8">
        <v>1839.9649999999999</v>
      </c>
      <c r="O37" s="8">
        <v>2152.8870000000002</v>
      </c>
      <c r="P37" s="8">
        <v>1755.4860000000001</v>
      </c>
      <c r="Q37" s="8">
        <v>2104.9839999999999</v>
      </c>
      <c r="R37" s="8">
        <v>2315.6559999999999</v>
      </c>
      <c r="S37" s="8">
        <v>2385.578</v>
      </c>
      <c r="T37" s="8">
        <v>2363.3960000000002</v>
      </c>
      <c r="U37" s="8">
        <v>2529.8429999999998</v>
      </c>
      <c r="V37" s="8">
        <v>2543.81</v>
      </c>
      <c r="W37" s="8">
        <v>2552.9569999999999</v>
      </c>
      <c r="X37" s="8">
        <v>2574.5569999999998</v>
      </c>
      <c r="Y37" s="8">
        <v>2602.0169999999998</v>
      </c>
      <c r="Z37" s="8">
        <v>2610.4549999999999</v>
      </c>
      <c r="AA37" s="8">
        <v>2610.585</v>
      </c>
      <c r="AB37" s="8">
        <v>2588.5740000000001</v>
      </c>
      <c r="AC37" s="8">
        <v>2576.3719999999998</v>
      </c>
      <c r="AD37" s="8">
        <v>2564.085</v>
      </c>
      <c r="AE37" s="8">
        <v>2423.8220000000001</v>
      </c>
      <c r="AF37" s="8">
        <v>2344.4160000000002</v>
      </c>
      <c r="AG37" s="8">
        <v>2332.895</v>
      </c>
    </row>
    <row r="38" spans="1:33" ht="13">
      <c r="A38" s="6" t="s">
        <v>75</v>
      </c>
      <c r="B38" s="7" t="s">
        <v>91</v>
      </c>
      <c r="C38" s="5" t="s">
        <v>43</v>
      </c>
      <c r="D38" s="9" t="s">
        <v>46</v>
      </c>
      <c r="E38" s="9" t="s">
        <v>46</v>
      </c>
      <c r="F38" s="9" t="s">
        <v>46</v>
      </c>
      <c r="G38" s="9" t="s">
        <v>46</v>
      </c>
      <c r="H38" s="9" t="s">
        <v>46</v>
      </c>
      <c r="I38" s="9" t="s">
        <v>46</v>
      </c>
      <c r="J38" s="9" t="s">
        <v>46</v>
      </c>
      <c r="K38" s="9" t="s">
        <v>46</v>
      </c>
      <c r="L38" s="9" t="s">
        <v>46</v>
      </c>
      <c r="M38" s="9" t="s">
        <v>46</v>
      </c>
      <c r="N38" s="9" t="s">
        <v>46</v>
      </c>
      <c r="O38" s="9" t="s">
        <v>46</v>
      </c>
      <c r="P38" s="9" t="s">
        <v>46</v>
      </c>
      <c r="Q38" s="9" t="s">
        <v>46</v>
      </c>
      <c r="R38" s="9" t="s">
        <v>46</v>
      </c>
      <c r="S38" s="9" t="s">
        <v>46</v>
      </c>
      <c r="T38" s="9" t="s">
        <v>46</v>
      </c>
      <c r="U38" s="9" t="s">
        <v>46</v>
      </c>
      <c r="V38" s="9" t="s">
        <v>46</v>
      </c>
      <c r="W38" s="9" t="s">
        <v>46</v>
      </c>
      <c r="X38" s="9" t="s">
        <v>46</v>
      </c>
      <c r="Y38" s="9" t="s">
        <v>46</v>
      </c>
      <c r="Z38" s="9" t="s">
        <v>46</v>
      </c>
      <c r="AA38" s="9" t="s">
        <v>46</v>
      </c>
      <c r="AB38" s="9" t="s">
        <v>46</v>
      </c>
      <c r="AC38" s="9">
        <v>3470.643</v>
      </c>
      <c r="AD38" s="9">
        <v>3507.875</v>
      </c>
      <c r="AE38" s="9">
        <v>3617.598</v>
      </c>
      <c r="AF38" s="9">
        <v>3712.7220000000002</v>
      </c>
      <c r="AG38" s="9">
        <v>3757.9279999999999</v>
      </c>
    </row>
    <row r="39" spans="1:33" ht="13">
      <c r="A39" s="6" t="s">
        <v>77</v>
      </c>
      <c r="B39" s="7" t="s">
        <v>91</v>
      </c>
      <c r="C39" s="5" t="s">
        <v>43</v>
      </c>
      <c r="D39" s="8">
        <v>6316.7309999999998</v>
      </c>
      <c r="E39" s="8">
        <v>6595.098</v>
      </c>
      <c r="F39" s="8">
        <v>6842.7240000000002</v>
      </c>
      <c r="G39" s="8">
        <v>7296.5280000000002</v>
      </c>
      <c r="H39" s="8">
        <v>7476.357</v>
      </c>
      <c r="I39" s="8">
        <v>7436.652</v>
      </c>
      <c r="J39" s="8">
        <v>7791.79</v>
      </c>
      <c r="K39" s="8">
        <v>8503.82</v>
      </c>
      <c r="L39" s="8">
        <v>9126.0769999999993</v>
      </c>
      <c r="M39" s="8">
        <v>9745.2909999999993</v>
      </c>
      <c r="N39" s="8">
        <v>9411.7510000000002</v>
      </c>
      <c r="O39" s="8">
        <v>9788.2080000000005</v>
      </c>
      <c r="P39" s="8">
        <v>10410.65</v>
      </c>
      <c r="Q39" s="8" t="s">
        <v>46</v>
      </c>
      <c r="R39" s="8" t="s">
        <v>46</v>
      </c>
      <c r="S39" s="8" t="s">
        <v>46</v>
      </c>
      <c r="T39" s="8" t="s">
        <v>46</v>
      </c>
      <c r="U39" s="8" t="s">
        <v>46</v>
      </c>
      <c r="V39" s="8" t="s">
        <v>46</v>
      </c>
      <c r="W39" s="8" t="s">
        <v>46</v>
      </c>
      <c r="X39" s="8" t="s">
        <v>46</v>
      </c>
      <c r="Y39" s="8" t="s">
        <v>46</v>
      </c>
      <c r="Z39" s="8" t="s">
        <v>46</v>
      </c>
      <c r="AA39" s="8" t="s">
        <v>46</v>
      </c>
      <c r="AB39" s="8" t="s">
        <v>46</v>
      </c>
      <c r="AC39" s="8" t="s">
        <v>46</v>
      </c>
      <c r="AD39" s="8" t="s">
        <v>46</v>
      </c>
      <c r="AE39" s="8" t="s">
        <v>46</v>
      </c>
      <c r="AF39" s="8">
        <v>18821.024000000001</v>
      </c>
      <c r="AG39" s="8">
        <v>19113.579000000002</v>
      </c>
    </row>
    <row r="40" spans="1:33" ht="13">
      <c r="A40" s="6" t="s">
        <v>78</v>
      </c>
      <c r="B40" s="7" t="s">
        <v>91</v>
      </c>
      <c r="C40" s="5" t="s">
        <v>43</v>
      </c>
      <c r="D40" s="9" t="s">
        <v>46</v>
      </c>
      <c r="E40" s="9" t="s">
        <v>46</v>
      </c>
      <c r="F40" s="9">
        <v>7807.5749999999998</v>
      </c>
      <c r="G40" s="9">
        <v>8562.6530000000002</v>
      </c>
      <c r="H40" s="9">
        <v>9102.5280000000002</v>
      </c>
      <c r="I40" s="9">
        <v>10793.303</v>
      </c>
      <c r="J40" s="9">
        <v>12262.630999999999</v>
      </c>
      <c r="K40" s="9">
        <v>13512.359</v>
      </c>
      <c r="L40" s="9">
        <v>14635.081</v>
      </c>
      <c r="M40" s="9">
        <v>15987.781000000001</v>
      </c>
      <c r="N40" s="9">
        <v>17860.815999999999</v>
      </c>
      <c r="O40" s="9">
        <v>19738.258000000002</v>
      </c>
      <c r="P40" s="9">
        <v>22123.453000000001</v>
      </c>
      <c r="Q40" s="9">
        <v>25261.279999999999</v>
      </c>
      <c r="R40" s="9">
        <v>29503.021000000001</v>
      </c>
      <c r="S40" s="9">
        <v>34246.775000000001</v>
      </c>
      <c r="T40" s="9">
        <v>39971.033000000003</v>
      </c>
      <c r="U40" s="9">
        <v>46460.913999999997</v>
      </c>
      <c r="V40" s="9">
        <v>53735.900999999998</v>
      </c>
      <c r="W40" s="9">
        <v>58612.612999999998</v>
      </c>
      <c r="X40" s="9">
        <v>59258.317000000003</v>
      </c>
      <c r="Y40" s="9">
        <v>78149.694000000003</v>
      </c>
      <c r="Z40" s="9">
        <v>82311.778999999995</v>
      </c>
      <c r="AA40" s="9">
        <v>86532.273000000001</v>
      </c>
      <c r="AB40" s="9">
        <v>91385.67</v>
      </c>
      <c r="AC40" s="9">
        <v>94815.584000000003</v>
      </c>
      <c r="AD40" s="9">
        <v>97636.933000000005</v>
      </c>
      <c r="AE40" s="9">
        <v>100510.137</v>
      </c>
      <c r="AF40" s="9">
        <v>104872.576</v>
      </c>
      <c r="AG40" s="9" t="s">
        <v>46</v>
      </c>
    </row>
    <row r="41" spans="1:33">
      <c r="A41" s="10" t="s">
        <v>155</v>
      </c>
    </row>
    <row r="42" spans="1:33">
      <c r="A42" s="11" t="s">
        <v>79</v>
      </c>
    </row>
    <row r="43" spans="1:33">
      <c r="A43" s="12" t="s">
        <v>82</v>
      </c>
      <c r="B43" s="11" t="s">
        <v>83</v>
      </c>
    </row>
  </sheetData>
  <mergeCells count="9">
    <mergeCell ref="A6:C6"/>
    <mergeCell ref="D6:AG6"/>
    <mergeCell ref="A7:C7"/>
    <mergeCell ref="A3:C3"/>
    <mergeCell ref="D3:AG3"/>
    <mergeCell ref="A4:C4"/>
    <mergeCell ref="D4:AG4"/>
    <mergeCell ref="A5:C5"/>
    <mergeCell ref="D5:AG5"/>
  </mergeCells>
  <hyperlinks>
    <hyperlink ref="A2" r:id="rId1"/>
    <hyperlink ref="A9" r:id="rId2"/>
    <hyperlink ref="C9" r:id="rId3"/>
    <hyperlink ref="A10" r:id="rId4"/>
    <hyperlink ref="C10" r:id="rId5"/>
    <hyperlink ref="A11" r:id="rId6"/>
    <hyperlink ref="C11" r:id="rId7"/>
    <hyperlink ref="A12" r:id="rId8"/>
    <hyperlink ref="C12" r:id="rId9"/>
    <hyperlink ref="A13" r:id="rId10"/>
    <hyperlink ref="C13" r:id="rId11"/>
    <hyperlink ref="A14" r:id="rId12"/>
    <hyperlink ref="C14" r:id="rId13"/>
    <hyperlink ref="A15" r:id="rId14"/>
    <hyperlink ref="C15" r:id="rId15"/>
    <hyperlink ref="A16" r:id="rId16"/>
    <hyperlink ref="C16" r:id="rId17"/>
    <hyperlink ref="A17" r:id="rId18"/>
    <hyperlink ref="C17" r:id="rId19"/>
    <hyperlink ref="A18" r:id="rId20"/>
    <hyperlink ref="C18" r:id="rId21"/>
    <hyperlink ref="A19" r:id="rId22"/>
    <hyperlink ref="C19" r:id="rId23"/>
    <hyperlink ref="A20" r:id="rId24"/>
    <hyperlink ref="C20" r:id="rId25"/>
    <hyperlink ref="A21" r:id="rId26"/>
    <hyperlink ref="C21" r:id="rId27"/>
    <hyperlink ref="A22" r:id="rId28"/>
    <hyperlink ref="C22" r:id="rId29"/>
    <hyperlink ref="A23" r:id="rId30"/>
    <hyperlink ref="C23" r:id="rId31"/>
    <hyperlink ref="A24" r:id="rId32"/>
    <hyperlink ref="C24" r:id="rId33"/>
    <hyperlink ref="A25" r:id="rId34"/>
    <hyperlink ref="C25" r:id="rId35"/>
    <hyperlink ref="A26" r:id="rId36"/>
    <hyperlink ref="C26" r:id="rId37"/>
    <hyperlink ref="A27" r:id="rId38"/>
    <hyperlink ref="C27" r:id="rId39"/>
    <hyperlink ref="A28" r:id="rId40"/>
    <hyperlink ref="C28" r:id="rId41"/>
    <hyperlink ref="A29" r:id="rId42"/>
    <hyperlink ref="C29" r:id="rId43"/>
    <hyperlink ref="A30" r:id="rId44"/>
    <hyperlink ref="C30" r:id="rId45"/>
    <hyperlink ref="A31" r:id="rId46"/>
    <hyperlink ref="C31" r:id="rId47"/>
    <hyperlink ref="A32" r:id="rId48"/>
    <hyperlink ref="C32" r:id="rId49"/>
    <hyperlink ref="A33" r:id="rId50"/>
    <hyperlink ref="C33" r:id="rId51"/>
    <hyperlink ref="A34" r:id="rId52"/>
    <hyperlink ref="C34" r:id="rId53"/>
    <hyperlink ref="A35" r:id="rId54"/>
    <hyperlink ref="C35" r:id="rId55"/>
    <hyperlink ref="A36" r:id="rId56"/>
    <hyperlink ref="C36" r:id="rId57"/>
    <hyperlink ref="A37" r:id="rId58"/>
    <hyperlink ref="C37" r:id="rId59"/>
    <hyperlink ref="A38" r:id="rId60"/>
    <hyperlink ref="C38" r:id="rId61"/>
    <hyperlink ref="A39" r:id="rId62"/>
    <hyperlink ref="C39" r:id="rId63"/>
    <hyperlink ref="A40" r:id="rId64"/>
    <hyperlink ref="C40" r:id="rId65"/>
    <hyperlink ref="A41" r:id="rId66"/>
  </hyperlinks>
  <pageMargins left="0.75" right="0.75" top="1" bottom="1" header="0.5" footer="0.5"/>
  <pageSetup orientation="portrait" horizontalDpi="4294967292" verticalDpi="4294967292"/>
  <legacyDrawing r:id="rId67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3"/>
  <sheetViews>
    <sheetView showGridLines="0" topLeftCell="A2" workbookViewId="0">
      <selection activeCell="C40" sqref="C40:AF40"/>
    </sheetView>
  </sheetViews>
  <sheetFormatPr baseColWidth="10" defaultRowHeight="12" x14ac:dyDescent="0"/>
  <cols>
    <col min="1" max="1" width="24" customWidth="1"/>
    <col min="2" max="2" width="2.1640625" customWidth="1"/>
  </cols>
  <sheetData>
    <row r="1" spans="1:32" hidden="1">
      <c r="A1" s="1" t="e">
        <f ca="1">DotStatQuery(B1)</f>
        <v>#NAME?</v>
      </c>
      <c r="B1" s="1" t="s">
        <v>150</v>
      </c>
    </row>
    <row r="2" spans="1:32" ht="24">
      <c r="A2" s="2" t="s">
        <v>149</v>
      </c>
    </row>
    <row r="3" spans="1:32">
      <c r="A3" s="25" t="s">
        <v>126</v>
      </c>
      <c r="B3" s="27"/>
      <c r="C3" s="34" t="s">
        <v>148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6"/>
    </row>
    <row r="4" spans="1:32">
      <c r="A4" s="25" t="s">
        <v>7</v>
      </c>
      <c r="B4" s="27"/>
      <c r="C4" s="28" t="s">
        <v>147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</row>
    <row r="5" spans="1:32">
      <c r="A5" s="31" t="s">
        <v>8</v>
      </c>
      <c r="B5" s="33"/>
      <c r="C5" s="3" t="s">
        <v>9</v>
      </c>
      <c r="D5" s="3" t="s">
        <v>10</v>
      </c>
      <c r="E5" s="3" t="s">
        <v>11</v>
      </c>
      <c r="F5" s="3" t="s">
        <v>12</v>
      </c>
      <c r="G5" s="3" t="s">
        <v>13</v>
      </c>
      <c r="H5" s="3" t="s">
        <v>14</v>
      </c>
      <c r="I5" s="3" t="s">
        <v>15</v>
      </c>
      <c r="J5" s="3" t="s">
        <v>16</v>
      </c>
      <c r="K5" s="3" t="s">
        <v>17</v>
      </c>
      <c r="L5" s="3" t="s">
        <v>18</v>
      </c>
      <c r="M5" s="3" t="s">
        <v>19</v>
      </c>
      <c r="N5" s="3" t="s">
        <v>20</v>
      </c>
      <c r="O5" s="3" t="s">
        <v>21</v>
      </c>
      <c r="P5" s="3" t="s">
        <v>22</v>
      </c>
      <c r="Q5" s="3" t="s">
        <v>23</v>
      </c>
      <c r="R5" s="3" t="s">
        <v>24</v>
      </c>
      <c r="S5" s="3" t="s">
        <v>25</v>
      </c>
      <c r="T5" s="3" t="s">
        <v>26</v>
      </c>
      <c r="U5" s="3" t="s">
        <v>27</v>
      </c>
      <c r="V5" s="3" t="s">
        <v>28</v>
      </c>
      <c r="W5" s="3" t="s">
        <v>29</v>
      </c>
      <c r="X5" s="3" t="s">
        <v>30</v>
      </c>
      <c r="Y5" s="3" t="s">
        <v>31</v>
      </c>
      <c r="Z5" s="3" t="s">
        <v>32</v>
      </c>
      <c r="AA5" s="3" t="s">
        <v>33</v>
      </c>
      <c r="AB5" s="3" t="s">
        <v>34</v>
      </c>
      <c r="AC5" s="3" t="s">
        <v>35</v>
      </c>
      <c r="AD5" s="3" t="s">
        <v>36</v>
      </c>
      <c r="AE5" s="3" t="s">
        <v>37</v>
      </c>
      <c r="AF5" s="3" t="s">
        <v>38</v>
      </c>
    </row>
    <row r="6" spans="1:32" ht="13">
      <c r="A6" s="4" t="s">
        <v>39</v>
      </c>
      <c r="B6" s="5" t="s">
        <v>41</v>
      </c>
      <c r="C6" s="5" t="s">
        <v>41</v>
      </c>
      <c r="D6" s="5" t="s">
        <v>41</v>
      </c>
      <c r="E6" s="5" t="s">
        <v>41</v>
      </c>
      <c r="F6" s="5" t="s">
        <v>41</v>
      </c>
      <c r="G6" s="5" t="s">
        <v>41</v>
      </c>
      <c r="H6" s="5" t="s">
        <v>41</v>
      </c>
      <c r="I6" s="5" t="s">
        <v>41</v>
      </c>
      <c r="J6" s="5" t="s">
        <v>41</v>
      </c>
      <c r="K6" s="5" t="s">
        <v>41</v>
      </c>
      <c r="L6" s="5" t="s">
        <v>41</v>
      </c>
      <c r="M6" s="5" t="s">
        <v>41</v>
      </c>
      <c r="N6" s="5" t="s">
        <v>41</v>
      </c>
      <c r="O6" s="5" t="s">
        <v>41</v>
      </c>
      <c r="P6" s="5" t="s">
        <v>41</v>
      </c>
      <c r="Q6" s="5" t="s">
        <v>41</v>
      </c>
      <c r="R6" s="5" t="s">
        <v>41</v>
      </c>
      <c r="S6" s="5" t="s">
        <v>41</v>
      </c>
      <c r="T6" s="5" t="s">
        <v>41</v>
      </c>
      <c r="U6" s="5" t="s">
        <v>41</v>
      </c>
      <c r="V6" s="5" t="s">
        <v>41</v>
      </c>
      <c r="W6" s="5" t="s">
        <v>41</v>
      </c>
      <c r="X6" s="5" t="s">
        <v>41</v>
      </c>
      <c r="Y6" s="5" t="s">
        <v>41</v>
      </c>
      <c r="Z6" s="5" t="s">
        <v>41</v>
      </c>
      <c r="AA6" s="5" t="s">
        <v>41</v>
      </c>
      <c r="AB6" s="5" t="s">
        <v>41</v>
      </c>
      <c r="AC6" s="5" t="s">
        <v>41</v>
      </c>
      <c r="AD6" s="5" t="s">
        <v>41</v>
      </c>
      <c r="AE6" s="5" t="s">
        <v>41</v>
      </c>
      <c r="AF6" s="5" t="s">
        <v>41</v>
      </c>
    </row>
    <row r="7" spans="1:32" ht="13">
      <c r="A7" s="7" t="s">
        <v>42</v>
      </c>
      <c r="B7" s="5" t="s">
        <v>41</v>
      </c>
      <c r="C7" s="21">
        <v>300</v>
      </c>
      <c r="D7" s="21">
        <v>314.3</v>
      </c>
      <c r="E7" s="21">
        <v>327.60000000000002</v>
      </c>
      <c r="F7" s="21">
        <v>340.5</v>
      </c>
      <c r="G7" s="21">
        <v>354.1</v>
      </c>
      <c r="H7" s="21">
        <v>367.3</v>
      </c>
      <c r="I7" s="21">
        <v>384.1</v>
      </c>
      <c r="J7" s="21">
        <v>402.4</v>
      </c>
      <c r="K7" s="21">
        <v>422.9</v>
      </c>
      <c r="L7" s="21">
        <v>445.3</v>
      </c>
      <c r="M7" s="21">
        <v>464.4</v>
      </c>
      <c r="N7" s="21">
        <v>482</v>
      </c>
      <c r="O7" s="21">
        <v>499.3</v>
      </c>
      <c r="P7" s="21">
        <v>515</v>
      </c>
      <c r="Q7" s="21">
        <v>531.5</v>
      </c>
      <c r="R7" s="21">
        <v>558.1</v>
      </c>
      <c r="S7" s="21">
        <v>591.29999999999995</v>
      </c>
      <c r="T7" s="21">
        <v>619.9</v>
      </c>
      <c r="U7" s="21">
        <v>644.5</v>
      </c>
      <c r="V7" s="21">
        <v>668.5</v>
      </c>
      <c r="W7" s="21">
        <v>697</v>
      </c>
      <c r="X7" s="21">
        <v>720.1</v>
      </c>
      <c r="Y7" s="21">
        <v>748</v>
      </c>
      <c r="Z7" s="21">
        <v>773.2</v>
      </c>
      <c r="AA7" s="21">
        <v>796.8</v>
      </c>
      <c r="AB7" s="21">
        <v>823.6</v>
      </c>
      <c r="AC7" s="21">
        <v>847.6</v>
      </c>
      <c r="AD7" s="21">
        <v>865.7</v>
      </c>
      <c r="AE7" s="21">
        <v>883.5</v>
      </c>
      <c r="AF7" s="21">
        <v>901.7</v>
      </c>
    </row>
    <row r="8" spans="1:32" ht="13">
      <c r="A8" s="7" t="s">
        <v>44</v>
      </c>
      <c r="B8" s="5" t="s">
        <v>41</v>
      </c>
      <c r="C8" s="22">
        <v>235.6</v>
      </c>
      <c r="D8" s="22">
        <v>241.3</v>
      </c>
      <c r="E8" s="22">
        <v>248.9</v>
      </c>
      <c r="F8" s="22">
        <v>256.8</v>
      </c>
      <c r="G8" s="22">
        <v>263.5</v>
      </c>
      <c r="H8" s="22">
        <v>270.39999999999998</v>
      </c>
      <c r="I8" s="22">
        <v>278.39999999999998</v>
      </c>
      <c r="J8" s="22">
        <v>285.60000000000002</v>
      </c>
      <c r="K8" s="22">
        <v>294.39999999999998</v>
      </c>
      <c r="L8" s="22">
        <v>301.7</v>
      </c>
      <c r="M8" s="22">
        <v>308.39999999999998</v>
      </c>
      <c r="N8" s="22">
        <v>303.2</v>
      </c>
      <c r="O8" s="22">
        <v>291.60000000000002</v>
      </c>
      <c r="P8" s="22">
        <v>279.7</v>
      </c>
      <c r="Q8" s="22">
        <v>269.7</v>
      </c>
      <c r="R8" s="22">
        <v>272.10000000000002</v>
      </c>
      <c r="S8" s="22">
        <v>285.39999999999998</v>
      </c>
      <c r="T8" s="22">
        <v>304.5</v>
      </c>
      <c r="U8" s="22">
        <v>318</v>
      </c>
      <c r="V8" s="22">
        <v>331.1</v>
      </c>
      <c r="W8" s="22">
        <v>345.4</v>
      </c>
      <c r="X8" s="22">
        <v>358.9</v>
      </c>
      <c r="Y8" s="22">
        <v>371</v>
      </c>
      <c r="Z8" s="22">
        <v>380.7</v>
      </c>
      <c r="AA8" s="22">
        <v>390.5</v>
      </c>
      <c r="AB8" s="22">
        <v>399.2</v>
      </c>
      <c r="AC8" s="22">
        <v>408.9</v>
      </c>
      <c r="AD8" s="22">
        <v>416.9</v>
      </c>
      <c r="AE8" s="22">
        <v>422.4</v>
      </c>
      <c r="AF8" s="22">
        <v>426.2</v>
      </c>
    </row>
    <row r="9" spans="1:32" ht="13">
      <c r="A9" s="7" t="s">
        <v>45</v>
      </c>
      <c r="B9" s="5" t="s">
        <v>41</v>
      </c>
      <c r="C9" s="21">
        <v>309</v>
      </c>
      <c r="D9" s="21">
        <v>318.3</v>
      </c>
      <c r="E9" s="21">
        <v>328.3</v>
      </c>
      <c r="F9" s="21">
        <v>328.4</v>
      </c>
      <c r="G9" s="21">
        <v>339.1</v>
      </c>
      <c r="H9" s="21">
        <v>345.5</v>
      </c>
      <c r="I9" s="21">
        <v>353.3</v>
      </c>
      <c r="J9" s="21">
        <v>360.3</v>
      </c>
      <c r="K9" s="21">
        <v>370.5</v>
      </c>
      <c r="L9" s="21">
        <v>377.6</v>
      </c>
      <c r="M9" s="21">
        <v>386.3</v>
      </c>
      <c r="N9" s="21">
        <v>386.3</v>
      </c>
      <c r="O9" s="21">
        <v>377.5</v>
      </c>
      <c r="P9" s="21">
        <v>364.9</v>
      </c>
      <c r="Q9" s="21">
        <v>353.5</v>
      </c>
      <c r="R9" s="21">
        <v>356.5</v>
      </c>
      <c r="S9" s="21">
        <v>375.4</v>
      </c>
      <c r="T9" s="21">
        <v>395.3</v>
      </c>
      <c r="U9" s="21">
        <v>412.1</v>
      </c>
      <c r="V9" s="21">
        <v>428.6</v>
      </c>
      <c r="W9" s="21">
        <v>447.7</v>
      </c>
      <c r="X9" s="21">
        <v>465.9</v>
      </c>
      <c r="Y9" s="21">
        <v>483.6</v>
      </c>
      <c r="Z9" s="21">
        <v>501.2</v>
      </c>
      <c r="AA9" s="21">
        <v>516.70000000000005</v>
      </c>
      <c r="AB9" s="21">
        <v>533.1</v>
      </c>
      <c r="AC9" s="21">
        <v>553</v>
      </c>
      <c r="AD9" s="21">
        <v>572.5</v>
      </c>
      <c r="AE9" s="21">
        <v>587.1</v>
      </c>
      <c r="AF9" s="21">
        <v>597.9</v>
      </c>
    </row>
    <row r="10" spans="1:32" ht="13">
      <c r="A10" s="7" t="s">
        <v>47</v>
      </c>
      <c r="B10" s="5" t="s">
        <v>41</v>
      </c>
      <c r="C10" s="22">
        <v>526.1</v>
      </c>
      <c r="D10" s="22">
        <v>545.4</v>
      </c>
      <c r="E10" s="22">
        <v>569.79999999999995</v>
      </c>
      <c r="F10" s="22">
        <v>591.9</v>
      </c>
      <c r="G10" s="22">
        <v>617.4</v>
      </c>
      <c r="H10" s="22">
        <v>643.1</v>
      </c>
      <c r="I10" s="22">
        <v>669.2</v>
      </c>
      <c r="J10" s="22">
        <v>695.3</v>
      </c>
      <c r="K10" s="22">
        <v>722.2</v>
      </c>
      <c r="L10" s="22">
        <v>750.2</v>
      </c>
      <c r="M10" s="22">
        <v>778.3</v>
      </c>
      <c r="N10" s="22">
        <v>800.8</v>
      </c>
      <c r="O10" s="22">
        <v>818.5</v>
      </c>
      <c r="P10" s="22">
        <v>834.9</v>
      </c>
      <c r="Q10" s="22">
        <v>854.9</v>
      </c>
      <c r="R10" s="22">
        <v>891</v>
      </c>
      <c r="S10" s="22">
        <v>931.2</v>
      </c>
      <c r="T10" s="22">
        <v>976.3</v>
      </c>
      <c r="U10" s="22">
        <v>1018.7</v>
      </c>
      <c r="V10" s="22">
        <v>1060.5</v>
      </c>
      <c r="W10" s="22">
        <v>1103.3</v>
      </c>
      <c r="X10" s="22">
        <v>1150.7</v>
      </c>
      <c r="Y10" s="22">
        <v>1187.0999999999999</v>
      </c>
      <c r="Z10" s="22">
        <v>1224.9000000000001</v>
      </c>
      <c r="AA10" s="22">
        <v>1261.4000000000001</v>
      </c>
      <c r="AB10" s="22">
        <v>1303.2</v>
      </c>
      <c r="AC10" s="22">
        <v>1344.2</v>
      </c>
      <c r="AD10" s="22">
        <v>1390.6</v>
      </c>
      <c r="AE10" s="22">
        <v>1430.7</v>
      </c>
      <c r="AF10" s="22">
        <v>1467.3</v>
      </c>
    </row>
    <row r="11" spans="1:32" ht="13">
      <c r="A11" s="7" t="s">
        <v>48</v>
      </c>
      <c r="B11" s="5" t="s">
        <v>41</v>
      </c>
      <c r="C11" s="21">
        <v>112.9</v>
      </c>
      <c r="D11" s="21">
        <v>117.7</v>
      </c>
      <c r="E11" s="21">
        <v>122.6</v>
      </c>
      <c r="F11" s="21">
        <v>127.7</v>
      </c>
      <c r="G11" s="21">
        <v>133</v>
      </c>
      <c r="H11" s="21">
        <v>138.30000000000001</v>
      </c>
      <c r="I11" s="21">
        <v>143.69999999999999</v>
      </c>
      <c r="J11" s="21">
        <v>149</v>
      </c>
      <c r="K11" s="21">
        <v>154.4</v>
      </c>
      <c r="L11" s="21">
        <v>159.69999999999999</v>
      </c>
      <c r="M11" s="21">
        <v>165.1</v>
      </c>
      <c r="N11" s="21">
        <v>172.6</v>
      </c>
      <c r="O11" s="21">
        <v>180.1</v>
      </c>
      <c r="P11" s="21">
        <v>187.7</v>
      </c>
      <c r="Q11" s="21">
        <v>195.2</v>
      </c>
      <c r="R11" s="21">
        <v>202.7</v>
      </c>
      <c r="S11" s="21">
        <v>212.7</v>
      </c>
      <c r="T11" s="21">
        <v>222.2</v>
      </c>
      <c r="U11" s="21">
        <v>231.3</v>
      </c>
      <c r="V11" s="21">
        <v>241.1</v>
      </c>
      <c r="W11" s="21">
        <v>251.9</v>
      </c>
      <c r="X11" s="21">
        <v>264.3</v>
      </c>
      <c r="Y11" s="21">
        <v>276.3</v>
      </c>
      <c r="Z11" s="21">
        <v>288.39999999999998</v>
      </c>
      <c r="AA11" s="21">
        <v>302.60000000000002</v>
      </c>
      <c r="AB11" s="21">
        <v>316</v>
      </c>
      <c r="AC11" s="21">
        <v>328.7</v>
      </c>
      <c r="AD11" s="21">
        <v>341.8</v>
      </c>
      <c r="AE11" s="21">
        <v>355.2</v>
      </c>
      <c r="AF11" s="21">
        <v>369.6</v>
      </c>
    </row>
    <row r="12" spans="1:32" ht="13">
      <c r="A12" s="7" t="s">
        <v>49</v>
      </c>
      <c r="B12" s="5" t="s">
        <v>41</v>
      </c>
      <c r="C12" s="22">
        <v>218.5</v>
      </c>
      <c r="D12" s="22">
        <v>222.4</v>
      </c>
      <c r="E12" s="22">
        <v>228.4</v>
      </c>
      <c r="F12" s="22">
        <v>235.6</v>
      </c>
      <c r="G12" s="22">
        <v>243.9</v>
      </c>
      <c r="H12" s="22">
        <v>251.6</v>
      </c>
      <c r="I12" s="22">
        <v>257.2</v>
      </c>
      <c r="J12" s="22">
        <v>263.89999999999998</v>
      </c>
      <c r="K12" s="22">
        <v>272.3</v>
      </c>
      <c r="L12" s="22">
        <v>279.7</v>
      </c>
      <c r="M12" s="22">
        <v>285.10000000000002</v>
      </c>
      <c r="N12" s="22">
        <v>277.10000000000002</v>
      </c>
      <c r="O12" s="22">
        <v>263.2</v>
      </c>
      <c r="P12" s="22">
        <v>247.8</v>
      </c>
      <c r="Q12" s="22">
        <v>234.3</v>
      </c>
      <c r="R12" s="22">
        <v>237.2</v>
      </c>
      <c r="S12" s="22">
        <v>243.1</v>
      </c>
      <c r="T12" s="22">
        <v>260.2</v>
      </c>
      <c r="U12" s="22">
        <v>277</v>
      </c>
      <c r="V12" s="22">
        <v>292.39999999999998</v>
      </c>
      <c r="W12" s="22">
        <v>307.89999999999998</v>
      </c>
      <c r="X12" s="22">
        <v>321</v>
      </c>
      <c r="Y12" s="22">
        <v>334.8</v>
      </c>
      <c r="Z12" s="22">
        <v>347.6</v>
      </c>
      <c r="AA12" s="22">
        <v>360.8</v>
      </c>
      <c r="AB12" s="22">
        <v>371.7</v>
      </c>
      <c r="AC12" s="22">
        <v>385</v>
      </c>
      <c r="AD12" s="22">
        <v>396.4</v>
      </c>
      <c r="AE12" s="22">
        <v>406.2</v>
      </c>
      <c r="AF12" s="22">
        <v>412</v>
      </c>
    </row>
    <row r="13" spans="1:32" ht="13">
      <c r="A13" s="7" t="s">
        <v>50</v>
      </c>
      <c r="B13" s="5" t="s">
        <v>41</v>
      </c>
      <c r="C13" s="21">
        <v>164.4</v>
      </c>
      <c r="D13" s="21">
        <v>168.3</v>
      </c>
      <c r="E13" s="21">
        <v>173.2</v>
      </c>
      <c r="F13" s="21">
        <v>177.8</v>
      </c>
      <c r="G13" s="21">
        <v>182.8</v>
      </c>
      <c r="H13" s="21">
        <v>188.4</v>
      </c>
      <c r="I13" s="21">
        <v>192.4</v>
      </c>
      <c r="J13" s="21">
        <v>196.6</v>
      </c>
      <c r="K13" s="21">
        <v>200.3</v>
      </c>
      <c r="L13" s="21">
        <v>202.3</v>
      </c>
      <c r="M13" s="21">
        <v>204.9</v>
      </c>
      <c r="N13" s="21">
        <v>204.7</v>
      </c>
      <c r="O13" s="21">
        <v>205.7</v>
      </c>
      <c r="P13" s="21">
        <v>206.4</v>
      </c>
      <c r="Q13" s="21">
        <v>208.8</v>
      </c>
      <c r="R13" s="21">
        <v>208.8</v>
      </c>
      <c r="S13" s="21">
        <v>213.6</v>
      </c>
      <c r="T13" s="21">
        <v>216.6</v>
      </c>
      <c r="U13" s="21">
        <v>217</v>
      </c>
      <c r="V13" s="21">
        <v>218.4</v>
      </c>
      <c r="W13" s="21">
        <v>220.9</v>
      </c>
      <c r="X13" s="21">
        <v>222.8</v>
      </c>
      <c r="Y13" s="21">
        <v>224.5</v>
      </c>
      <c r="Z13" s="21">
        <v>225</v>
      </c>
      <c r="AA13" s="21">
        <v>226.9</v>
      </c>
      <c r="AB13" s="21">
        <v>227.5</v>
      </c>
      <c r="AC13" s="21">
        <v>228.5</v>
      </c>
      <c r="AD13" s="21">
        <v>230.4</v>
      </c>
      <c r="AE13" s="21">
        <v>232.7</v>
      </c>
      <c r="AF13" s="21">
        <v>234.9</v>
      </c>
    </row>
    <row r="14" spans="1:32" ht="13">
      <c r="A14" s="7" t="s">
        <v>51</v>
      </c>
      <c r="B14" s="5" t="s">
        <v>41</v>
      </c>
      <c r="C14" s="22">
        <v>36.200000000000003</v>
      </c>
      <c r="D14" s="22">
        <v>36.6</v>
      </c>
      <c r="E14" s="22">
        <v>37.6</v>
      </c>
      <c r="F14" s="22">
        <v>38.200000000000003</v>
      </c>
      <c r="G14" s="22">
        <v>38.799999999999997</v>
      </c>
      <c r="H14" s="22">
        <v>39.6</v>
      </c>
      <c r="I14" s="22">
        <v>40.4</v>
      </c>
      <c r="J14" s="22">
        <v>40.9</v>
      </c>
      <c r="K14" s="22">
        <v>41.1</v>
      </c>
      <c r="L14" s="22">
        <v>40.799999999999997</v>
      </c>
      <c r="M14" s="22">
        <v>40.799999999999997</v>
      </c>
      <c r="N14" s="22">
        <v>40</v>
      </c>
      <c r="O14" s="22">
        <v>38.6</v>
      </c>
      <c r="P14" s="22">
        <v>37.1</v>
      </c>
      <c r="Q14" s="22">
        <v>36.299999999999997</v>
      </c>
      <c r="R14" s="22">
        <v>36.700000000000003</v>
      </c>
      <c r="S14" s="22">
        <v>36.5</v>
      </c>
      <c r="T14" s="22">
        <v>37.6</v>
      </c>
      <c r="U14" s="22">
        <v>39</v>
      </c>
      <c r="V14" s="22">
        <v>40.700000000000003</v>
      </c>
      <c r="W14" s="22">
        <v>42.5</v>
      </c>
      <c r="X14" s="22">
        <v>44.4</v>
      </c>
      <c r="Y14" s="22">
        <v>46.7</v>
      </c>
      <c r="Z14" s="22">
        <v>49.4</v>
      </c>
      <c r="AA14" s="22">
        <v>52.3</v>
      </c>
      <c r="AB14" s="22">
        <v>54.8</v>
      </c>
      <c r="AC14" s="22">
        <v>57.5</v>
      </c>
      <c r="AD14" s="22">
        <v>60.2</v>
      </c>
      <c r="AE14" s="22">
        <v>62.7</v>
      </c>
      <c r="AF14" s="22">
        <v>64.2</v>
      </c>
    </row>
    <row r="15" spans="1:32" ht="13">
      <c r="A15" s="7" t="s">
        <v>52</v>
      </c>
      <c r="B15" s="5" t="s">
        <v>41</v>
      </c>
      <c r="C15" s="21">
        <v>109</v>
      </c>
      <c r="D15" s="21">
        <v>113.3</v>
      </c>
      <c r="E15" s="21">
        <v>119.6</v>
      </c>
      <c r="F15" s="21">
        <v>126</v>
      </c>
      <c r="G15" s="21">
        <v>131.9</v>
      </c>
      <c r="H15" s="21">
        <v>138.30000000000001</v>
      </c>
      <c r="I15" s="21">
        <v>143.5</v>
      </c>
      <c r="J15" s="21">
        <v>149.19999999999999</v>
      </c>
      <c r="K15" s="21">
        <v>154.6</v>
      </c>
      <c r="L15" s="21">
        <v>157.19999999999999</v>
      </c>
      <c r="M15" s="21">
        <v>161.80000000000001</v>
      </c>
      <c r="N15" s="21">
        <v>164.4</v>
      </c>
      <c r="O15" s="21">
        <v>166.1</v>
      </c>
      <c r="P15" s="21">
        <v>168.8</v>
      </c>
      <c r="Q15" s="21">
        <v>171.9</v>
      </c>
      <c r="R15" s="21">
        <v>171.1</v>
      </c>
      <c r="S15" s="21">
        <v>177.1</v>
      </c>
      <c r="T15" s="21">
        <v>183.3</v>
      </c>
      <c r="U15" s="21">
        <v>188.4</v>
      </c>
      <c r="V15" s="21">
        <v>195.4</v>
      </c>
      <c r="W15" s="21">
        <v>203.3</v>
      </c>
      <c r="X15" s="21">
        <v>212.4</v>
      </c>
      <c r="Y15" s="21">
        <v>221</v>
      </c>
      <c r="Z15" s="21">
        <v>229</v>
      </c>
      <c r="AA15" s="21">
        <v>238.4</v>
      </c>
      <c r="AB15" s="21">
        <v>247.4</v>
      </c>
      <c r="AC15" s="21">
        <v>255.9</v>
      </c>
      <c r="AD15" s="21">
        <v>263.2</v>
      </c>
      <c r="AE15" s="21">
        <v>268.8</v>
      </c>
      <c r="AF15" s="21">
        <v>272.8</v>
      </c>
    </row>
    <row r="16" spans="1:32" ht="13">
      <c r="A16" s="7" t="s">
        <v>53</v>
      </c>
      <c r="B16" s="5" t="s">
        <v>41</v>
      </c>
      <c r="C16" s="22">
        <v>1784.9</v>
      </c>
      <c r="D16" s="22">
        <v>1835.9</v>
      </c>
      <c r="E16" s="22">
        <v>1889.9</v>
      </c>
      <c r="F16" s="22">
        <v>1951.4</v>
      </c>
      <c r="G16" s="22">
        <v>2022.2</v>
      </c>
      <c r="H16" s="22">
        <v>2084.6999999999998</v>
      </c>
      <c r="I16" s="22">
        <v>2170.9</v>
      </c>
      <c r="J16" s="22">
        <v>2226.5</v>
      </c>
      <c r="K16" s="22">
        <v>2303.1999999999998</v>
      </c>
      <c r="L16" s="22">
        <v>2366.5</v>
      </c>
      <c r="M16" s="22">
        <v>2434.5</v>
      </c>
      <c r="N16" s="22">
        <v>2388.3000000000002</v>
      </c>
      <c r="O16" s="22">
        <v>2299.6</v>
      </c>
      <c r="P16" s="22">
        <v>2228.6999999999998</v>
      </c>
      <c r="Q16" s="22">
        <v>2181.8000000000002</v>
      </c>
      <c r="R16" s="22">
        <v>2167.8000000000002</v>
      </c>
      <c r="S16" s="22">
        <v>2308.6999999999998</v>
      </c>
      <c r="T16" s="22">
        <v>2445</v>
      </c>
      <c r="U16" s="22">
        <v>2564.1999999999998</v>
      </c>
      <c r="V16" s="22">
        <v>2669.2</v>
      </c>
      <c r="W16" s="22">
        <v>2800.7</v>
      </c>
      <c r="X16" s="22">
        <v>2927</v>
      </c>
      <c r="Y16" s="22">
        <v>3047.2</v>
      </c>
      <c r="Z16" s="22">
        <v>3159.4</v>
      </c>
      <c r="AA16" s="22">
        <v>3269.8</v>
      </c>
      <c r="AB16" s="22">
        <v>3369.7</v>
      </c>
      <c r="AC16" s="22">
        <v>3491.8</v>
      </c>
      <c r="AD16" s="22">
        <v>3593</v>
      </c>
      <c r="AE16" s="22">
        <v>3688.2</v>
      </c>
      <c r="AF16" s="22">
        <v>3765.6</v>
      </c>
    </row>
    <row r="17" spans="1:32" ht="13">
      <c r="A17" s="6" t="s">
        <v>54</v>
      </c>
      <c r="B17" s="5" t="s">
        <v>41</v>
      </c>
      <c r="C17" s="21">
        <v>1954.8</v>
      </c>
      <c r="D17" s="21">
        <v>2034.3</v>
      </c>
      <c r="E17" s="21">
        <v>2115.1999999999998</v>
      </c>
      <c r="F17" s="21">
        <v>2208.9</v>
      </c>
      <c r="G17" s="21">
        <v>2304</v>
      </c>
      <c r="H17" s="21">
        <v>2392.1999999999998</v>
      </c>
      <c r="I17" s="21">
        <v>3012.3</v>
      </c>
      <c r="J17" s="21">
        <v>3080.5</v>
      </c>
      <c r="K17" s="21">
        <v>3181.3</v>
      </c>
      <c r="L17" s="21">
        <v>3262.7</v>
      </c>
      <c r="M17" s="21">
        <v>3333</v>
      </c>
      <c r="N17" s="21">
        <v>3294.2</v>
      </c>
      <c r="O17" s="21">
        <v>3165.4</v>
      </c>
      <c r="P17" s="21">
        <v>3028.3</v>
      </c>
      <c r="Q17" s="21">
        <v>2908.9</v>
      </c>
      <c r="R17" s="21">
        <v>2934.8</v>
      </c>
      <c r="S17" s="21">
        <v>3086.7</v>
      </c>
      <c r="T17" s="21">
        <v>3244.8</v>
      </c>
      <c r="U17" s="21">
        <v>3364</v>
      </c>
      <c r="V17" s="21">
        <v>3448.4</v>
      </c>
      <c r="W17" s="21">
        <v>3557</v>
      </c>
      <c r="X17" s="21">
        <v>3680.8</v>
      </c>
      <c r="Y17" s="21">
        <v>3804.8</v>
      </c>
      <c r="Z17" s="21">
        <v>3927.1</v>
      </c>
      <c r="AA17" s="21">
        <v>4061.1</v>
      </c>
      <c r="AB17" s="21">
        <v>4180.7</v>
      </c>
      <c r="AC17" s="21">
        <v>4183</v>
      </c>
      <c r="AD17" s="21">
        <v>4269.2</v>
      </c>
      <c r="AE17" s="21">
        <v>4325.7</v>
      </c>
      <c r="AF17" s="21">
        <v>4366.3999999999996</v>
      </c>
    </row>
    <row r="18" spans="1:32" ht="13">
      <c r="A18" s="7" t="s">
        <v>55</v>
      </c>
      <c r="B18" s="5" t="s">
        <v>41</v>
      </c>
      <c r="C18" s="22">
        <v>265.10000000000002</v>
      </c>
      <c r="D18" s="22">
        <v>271.60000000000002</v>
      </c>
      <c r="E18" s="22">
        <v>279.10000000000002</v>
      </c>
      <c r="F18" s="22">
        <v>285.39999999999998</v>
      </c>
      <c r="G18" s="22">
        <v>293.7</v>
      </c>
      <c r="H18" s="22">
        <v>299</v>
      </c>
      <c r="I18" s="22">
        <v>316.89999999999998</v>
      </c>
      <c r="J18" s="22">
        <v>325.10000000000002</v>
      </c>
      <c r="K18" s="22">
        <v>347</v>
      </c>
      <c r="L18" s="22">
        <v>349.1</v>
      </c>
      <c r="M18" s="22">
        <v>358.4</v>
      </c>
      <c r="N18" s="22">
        <v>370</v>
      </c>
      <c r="O18" s="22">
        <v>368.5</v>
      </c>
      <c r="P18" s="22">
        <v>370.5</v>
      </c>
      <c r="Q18" s="22">
        <v>375.3</v>
      </c>
      <c r="R18" s="22">
        <v>378.8</v>
      </c>
      <c r="S18" s="22">
        <v>387.5</v>
      </c>
      <c r="T18" s="22">
        <v>405.8</v>
      </c>
      <c r="U18" s="22">
        <v>411.7</v>
      </c>
      <c r="V18" s="22">
        <v>418.8</v>
      </c>
      <c r="W18" s="22">
        <v>432.7</v>
      </c>
      <c r="X18" s="22">
        <v>453.5</v>
      </c>
      <c r="Y18" s="22">
        <v>479.2</v>
      </c>
      <c r="Z18" s="22">
        <v>499.4</v>
      </c>
      <c r="AA18" s="22">
        <v>523.5</v>
      </c>
      <c r="AB18" s="22">
        <v>549.20000000000005</v>
      </c>
      <c r="AC18" s="22">
        <v>575.1</v>
      </c>
      <c r="AD18" s="22">
        <v>604</v>
      </c>
      <c r="AE18" s="22">
        <v>628</v>
      </c>
      <c r="AF18" s="22">
        <v>655.5</v>
      </c>
    </row>
    <row r="19" spans="1:32" ht="13">
      <c r="A19" s="7" t="s">
        <v>56</v>
      </c>
      <c r="B19" s="5" t="s">
        <v>41</v>
      </c>
      <c r="C19" s="21">
        <v>237.5</v>
      </c>
      <c r="D19" s="21">
        <v>240.1</v>
      </c>
      <c r="E19" s="21">
        <v>245.6</v>
      </c>
      <c r="F19" s="21">
        <v>252.9</v>
      </c>
      <c r="G19" s="21">
        <v>262.60000000000002</v>
      </c>
      <c r="H19" s="21">
        <v>259.89999999999998</v>
      </c>
      <c r="I19" s="21">
        <v>268.3</v>
      </c>
      <c r="J19" s="21">
        <v>276.2</v>
      </c>
      <c r="K19" s="21">
        <v>286.39999999999998</v>
      </c>
      <c r="L19" s="21">
        <v>293.89999999999998</v>
      </c>
      <c r="M19" s="21">
        <v>302.3</v>
      </c>
      <c r="N19" s="21">
        <v>294</v>
      </c>
      <c r="O19" s="21">
        <v>277.7</v>
      </c>
      <c r="P19" s="21">
        <v>264.10000000000002</v>
      </c>
      <c r="Q19" s="21">
        <v>251.5</v>
      </c>
      <c r="R19" s="21">
        <v>260.10000000000002</v>
      </c>
      <c r="S19" s="21">
        <v>278.10000000000002</v>
      </c>
      <c r="T19" s="21">
        <v>295.60000000000002</v>
      </c>
      <c r="U19" s="21">
        <v>313</v>
      </c>
      <c r="V19" s="21">
        <v>327.10000000000002</v>
      </c>
      <c r="W19" s="21">
        <v>337.9</v>
      </c>
      <c r="X19" s="21">
        <v>350.5</v>
      </c>
      <c r="Y19" s="21">
        <v>363.4</v>
      </c>
      <c r="Z19" s="21">
        <v>372.2</v>
      </c>
      <c r="AA19" s="21">
        <v>384</v>
      </c>
      <c r="AB19" s="21">
        <v>393.7</v>
      </c>
      <c r="AC19" s="21">
        <v>405.7</v>
      </c>
      <c r="AD19" s="21">
        <v>398.3</v>
      </c>
      <c r="AE19" s="21">
        <v>405.5</v>
      </c>
      <c r="AF19" s="21">
        <v>412.1</v>
      </c>
    </row>
    <row r="20" spans="1:32" ht="13">
      <c r="A20" s="7" t="s">
        <v>57</v>
      </c>
      <c r="B20" s="5" t="s">
        <v>41</v>
      </c>
      <c r="C20" s="22">
        <v>5.8</v>
      </c>
      <c r="D20" s="22">
        <v>5.9</v>
      </c>
      <c r="E20" s="22">
        <v>6.1</v>
      </c>
      <c r="F20" s="22">
        <v>6.2</v>
      </c>
      <c r="G20" s="22">
        <v>6.2</v>
      </c>
      <c r="H20" s="22">
        <v>6.3</v>
      </c>
      <c r="I20" s="22">
        <v>6.4</v>
      </c>
      <c r="J20" s="22">
        <v>6.6</v>
      </c>
      <c r="K20" s="22">
        <v>6.7</v>
      </c>
      <c r="L20" s="22">
        <v>6.8</v>
      </c>
      <c r="M20" s="22">
        <v>7</v>
      </c>
      <c r="N20" s="22">
        <v>7.1</v>
      </c>
      <c r="O20" s="22">
        <v>7.1</v>
      </c>
      <c r="P20" s="22">
        <v>7.3</v>
      </c>
      <c r="Q20" s="22">
        <v>7.4</v>
      </c>
      <c r="R20" s="22">
        <v>7.5</v>
      </c>
      <c r="S20" s="22">
        <v>7.7</v>
      </c>
      <c r="T20" s="22">
        <v>8.1</v>
      </c>
      <c r="U20" s="22">
        <v>8.4</v>
      </c>
      <c r="V20" s="22">
        <v>8.6999999999999993</v>
      </c>
      <c r="W20" s="22">
        <v>9</v>
      </c>
      <c r="X20" s="22">
        <v>9.1999999999999993</v>
      </c>
      <c r="Y20" s="22">
        <v>9.6</v>
      </c>
      <c r="Z20" s="22">
        <v>10</v>
      </c>
      <c r="AA20" s="22">
        <v>10.3</v>
      </c>
      <c r="AB20" s="22">
        <v>10.6</v>
      </c>
      <c r="AC20" s="22">
        <v>11</v>
      </c>
      <c r="AD20" s="22">
        <v>11.3</v>
      </c>
      <c r="AE20" s="22">
        <v>11.6</v>
      </c>
      <c r="AF20" s="22">
        <v>11.8</v>
      </c>
    </row>
    <row r="21" spans="1:32" ht="13">
      <c r="A21" s="7" t="s">
        <v>58</v>
      </c>
      <c r="B21" s="5" t="s">
        <v>41</v>
      </c>
      <c r="C21" s="21">
        <v>66.8</v>
      </c>
      <c r="D21" s="21">
        <v>70.7</v>
      </c>
      <c r="E21" s="21">
        <v>69.599999999999994</v>
      </c>
      <c r="F21" s="21">
        <v>70.900000000000006</v>
      </c>
      <c r="G21" s="21">
        <v>72.8</v>
      </c>
      <c r="H21" s="21">
        <v>74.900000000000006</v>
      </c>
      <c r="I21" s="21">
        <v>77.900000000000006</v>
      </c>
      <c r="J21" s="21">
        <v>81</v>
      </c>
      <c r="K21" s="21">
        <v>84</v>
      </c>
      <c r="L21" s="21">
        <v>85.8</v>
      </c>
      <c r="M21" s="21">
        <v>88.3</v>
      </c>
      <c r="N21" s="21">
        <v>90.1</v>
      </c>
      <c r="O21" s="21">
        <v>91.4</v>
      </c>
      <c r="P21" s="21">
        <v>91.9</v>
      </c>
      <c r="Q21" s="21">
        <v>92.7</v>
      </c>
      <c r="R21" s="21">
        <v>94.6</v>
      </c>
      <c r="S21" s="21">
        <v>97.3</v>
      </c>
      <c r="T21" s="21">
        <v>99.9</v>
      </c>
      <c r="U21" s="21">
        <v>102.9</v>
      </c>
      <c r="V21" s="21">
        <v>105.8</v>
      </c>
      <c r="W21" s="21">
        <v>108.9</v>
      </c>
      <c r="X21" s="21">
        <v>111.1</v>
      </c>
      <c r="Y21" s="21">
        <v>114.3</v>
      </c>
      <c r="Z21" s="21">
        <v>117</v>
      </c>
      <c r="AA21" s="21">
        <v>120</v>
      </c>
      <c r="AB21" s="21">
        <v>123.7</v>
      </c>
      <c r="AC21" s="21">
        <v>127.2</v>
      </c>
      <c r="AD21" s="21">
        <v>130.5</v>
      </c>
      <c r="AE21" s="21">
        <v>133.4</v>
      </c>
      <c r="AF21" s="21">
        <v>137.5</v>
      </c>
    </row>
    <row r="22" spans="1:32" ht="13">
      <c r="A22" s="6" t="s">
        <v>59</v>
      </c>
      <c r="B22" s="5" t="s">
        <v>41</v>
      </c>
      <c r="C22" s="22">
        <v>62.2</v>
      </c>
      <c r="D22" s="22">
        <v>65.400000000000006</v>
      </c>
      <c r="E22" s="22">
        <v>68.5</v>
      </c>
      <c r="F22" s="22">
        <v>72.5</v>
      </c>
      <c r="G22" s="22">
        <v>76.900000000000006</v>
      </c>
      <c r="H22" s="22">
        <v>83.9</v>
      </c>
      <c r="I22" s="22">
        <v>93.9</v>
      </c>
      <c r="J22" s="22">
        <v>101.3</v>
      </c>
      <c r="K22" s="22">
        <v>108.1</v>
      </c>
      <c r="L22" s="22">
        <v>114.9</v>
      </c>
      <c r="M22" s="22">
        <v>120</v>
      </c>
      <c r="N22" s="22">
        <v>127.1</v>
      </c>
      <c r="O22" s="22">
        <v>127.5</v>
      </c>
      <c r="P22" s="22">
        <v>127.7</v>
      </c>
      <c r="Q22" s="22">
        <v>129.9</v>
      </c>
      <c r="R22" s="22">
        <v>135.30000000000001</v>
      </c>
      <c r="S22" s="22">
        <v>141.69999999999999</v>
      </c>
      <c r="T22" s="22">
        <v>148.6</v>
      </c>
      <c r="U22" s="22">
        <v>156.69999999999999</v>
      </c>
      <c r="V22" s="22">
        <v>165.2</v>
      </c>
      <c r="W22" s="22">
        <v>173.6</v>
      </c>
      <c r="X22" s="22">
        <v>181</v>
      </c>
      <c r="Y22" s="22">
        <v>187.1</v>
      </c>
      <c r="Z22" s="22">
        <v>193</v>
      </c>
      <c r="AA22" s="22">
        <v>204.6</v>
      </c>
      <c r="AB22" s="22">
        <v>212</v>
      </c>
      <c r="AC22" s="22">
        <v>219.9</v>
      </c>
      <c r="AD22" s="22">
        <v>222.1</v>
      </c>
      <c r="AE22" s="22">
        <v>226.9</v>
      </c>
      <c r="AF22" s="22">
        <v>231.5</v>
      </c>
    </row>
    <row r="23" spans="1:32" ht="13">
      <c r="A23" s="7" t="s">
        <v>60</v>
      </c>
      <c r="B23" s="5" t="s">
        <v>41</v>
      </c>
      <c r="C23" s="21">
        <v>1397.1</v>
      </c>
      <c r="D23" s="21">
        <v>1454.9</v>
      </c>
      <c r="E23" s="21">
        <v>1521.2</v>
      </c>
      <c r="F23" s="21">
        <v>1594.7</v>
      </c>
      <c r="G23" s="21">
        <v>1687.5</v>
      </c>
      <c r="H23" s="21">
        <v>1784.6</v>
      </c>
      <c r="I23" s="21">
        <v>1891.9</v>
      </c>
      <c r="J23" s="21">
        <v>1978.1</v>
      </c>
      <c r="K23" s="21">
        <v>2090.1</v>
      </c>
      <c r="L23" s="21">
        <v>2188.6999999999998</v>
      </c>
      <c r="M23" s="21">
        <v>2277.6</v>
      </c>
      <c r="N23" s="21">
        <v>2353.6</v>
      </c>
      <c r="O23" s="21">
        <v>2359.4</v>
      </c>
      <c r="P23" s="21">
        <v>2306.3000000000002</v>
      </c>
      <c r="Q23" s="21">
        <v>2238</v>
      </c>
      <c r="R23" s="21">
        <v>2231.1999999999998</v>
      </c>
      <c r="S23" s="21">
        <v>2364.4</v>
      </c>
      <c r="T23" s="21">
        <v>2498.1</v>
      </c>
      <c r="U23" s="21">
        <v>2617</v>
      </c>
      <c r="V23" s="21">
        <v>2714.5</v>
      </c>
      <c r="W23" s="21">
        <v>2844.7</v>
      </c>
      <c r="X23" s="21">
        <v>2958.5</v>
      </c>
      <c r="Y23" s="21">
        <v>3082.3</v>
      </c>
      <c r="Z23" s="21">
        <v>3203.1</v>
      </c>
      <c r="AA23" s="21">
        <v>3308.8</v>
      </c>
      <c r="AB23" s="21">
        <v>3410.8</v>
      </c>
      <c r="AC23" s="21">
        <v>3545.8</v>
      </c>
      <c r="AD23" s="21">
        <v>3656.3</v>
      </c>
      <c r="AE23" s="21">
        <v>3756.9</v>
      </c>
      <c r="AF23" s="21">
        <v>3877.4</v>
      </c>
    </row>
    <row r="24" spans="1:32" ht="13">
      <c r="A24" s="7" t="s">
        <v>61</v>
      </c>
      <c r="B24" s="5" t="s">
        <v>41</v>
      </c>
      <c r="C24" s="22">
        <v>2218.9</v>
      </c>
      <c r="D24" s="22">
        <v>2313.9</v>
      </c>
      <c r="E24" s="22">
        <v>2477.6</v>
      </c>
      <c r="F24" s="22">
        <v>2627.1</v>
      </c>
      <c r="G24" s="22">
        <v>2797.2</v>
      </c>
      <c r="H24" s="22">
        <v>2962.3</v>
      </c>
      <c r="I24" s="22">
        <v>3141.2</v>
      </c>
      <c r="J24" s="22">
        <v>3334.9</v>
      </c>
      <c r="K24" s="22">
        <v>3521.9</v>
      </c>
      <c r="L24" s="22">
        <v>3727.6</v>
      </c>
      <c r="M24" s="22">
        <v>3884.1</v>
      </c>
      <c r="N24" s="22">
        <v>4085</v>
      </c>
      <c r="O24" s="22">
        <v>4263.8999999999996</v>
      </c>
      <c r="P24" s="22">
        <v>4444</v>
      </c>
      <c r="Q24" s="22">
        <v>4572</v>
      </c>
      <c r="R24" s="22">
        <v>4855.8999999999996</v>
      </c>
      <c r="S24" s="22">
        <v>5100</v>
      </c>
      <c r="T24" s="22">
        <v>5371</v>
      </c>
      <c r="U24" s="22">
        <v>5651</v>
      </c>
      <c r="V24" s="22">
        <v>5969</v>
      </c>
      <c r="W24" s="22">
        <v>6358.9</v>
      </c>
      <c r="X24" s="22">
        <v>6760.1</v>
      </c>
      <c r="Y24" s="22">
        <v>7153.6</v>
      </c>
      <c r="Z24" s="22">
        <v>7536.6</v>
      </c>
      <c r="AA24" s="22">
        <v>7930.5</v>
      </c>
      <c r="AB24" s="22">
        <v>8201.4</v>
      </c>
      <c r="AC24" s="22">
        <v>8566.7999999999993</v>
      </c>
      <c r="AD24" s="22">
        <v>8944.2999999999993</v>
      </c>
      <c r="AE24" s="22">
        <v>9308.7000000000007</v>
      </c>
      <c r="AF24" s="22">
        <v>9658.7999999999993</v>
      </c>
    </row>
    <row r="25" spans="1:32" ht="13">
      <c r="A25" s="7" t="s">
        <v>63</v>
      </c>
      <c r="B25" s="5" t="s">
        <v>41</v>
      </c>
      <c r="C25" s="21">
        <v>64.599999999999994</v>
      </c>
      <c r="D25" s="21">
        <v>65.7</v>
      </c>
      <c r="E25" s="21">
        <v>67.900000000000006</v>
      </c>
      <c r="F25" s="21">
        <v>69.7</v>
      </c>
      <c r="G25" s="21">
        <v>71.099999999999994</v>
      </c>
      <c r="H25" s="21">
        <v>73.599999999999994</v>
      </c>
      <c r="I25" s="21">
        <v>75.2</v>
      </c>
      <c r="J25" s="21">
        <v>72.900000000000006</v>
      </c>
      <c r="K25" s="21">
        <v>73.099999999999994</v>
      </c>
      <c r="L25" s="21">
        <v>73.099999999999994</v>
      </c>
      <c r="M25" s="21">
        <v>71.5</v>
      </c>
      <c r="N25" s="21">
        <v>69.3</v>
      </c>
      <c r="O25" s="21">
        <v>66.7</v>
      </c>
      <c r="P25" s="21">
        <v>63.6</v>
      </c>
      <c r="Q25" s="21">
        <v>61.5</v>
      </c>
      <c r="R25" s="21">
        <v>60.1</v>
      </c>
      <c r="S25" s="21">
        <v>59.5</v>
      </c>
      <c r="T25" s="21">
        <v>60.2</v>
      </c>
      <c r="U25" s="21">
        <v>62.5</v>
      </c>
      <c r="V25" s="21">
        <v>65.2</v>
      </c>
      <c r="W25" s="21">
        <v>67.5</v>
      </c>
      <c r="X25" s="21">
        <v>70.8</v>
      </c>
      <c r="Y25" s="21">
        <v>74.400000000000006</v>
      </c>
      <c r="Z25" s="21">
        <v>78</v>
      </c>
      <c r="AA25" s="21">
        <v>82</v>
      </c>
      <c r="AB25" s="21">
        <v>85.3</v>
      </c>
      <c r="AC25" s="21">
        <v>88.7</v>
      </c>
      <c r="AD25" s="21">
        <v>91.8</v>
      </c>
      <c r="AE25" s="21">
        <v>94.2</v>
      </c>
      <c r="AF25" s="21">
        <v>95.8</v>
      </c>
    </row>
    <row r="26" spans="1:32" ht="13">
      <c r="A26" s="7" t="s">
        <v>110</v>
      </c>
      <c r="B26" s="5" t="s">
        <v>41</v>
      </c>
      <c r="C26" s="22">
        <v>82.6</v>
      </c>
      <c r="D26" s="22">
        <v>84.3</v>
      </c>
      <c r="E26" s="22">
        <v>88.4</v>
      </c>
      <c r="F26" s="22">
        <v>91.9</v>
      </c>
      <c r="G26" s="22">
        <v>98.3</v>
      </c>
      <c r="H26" s="22">
        <v>99.2</v>
      </c>
      <c r="I26" s="22">
        <v>99.4</v>
      </c>
      <c r="J26" s="22">
        <v>99.6</v>
      </c>
      <c r="K26" s="22">
        <v>100.2</v>
      </c>
      <c r="L26" s="22">
        <v>98.1</v>
      </c>
      <c r="M26" s="22">
        <v>96.4</v>
      </c>
      <c r="N26" s="22">
        <v>93</v>
      </c>
      <c r="O26" s="22">
        <v>89.6</v>
      </c>
      <c r="P26" s="22">
        <v>85.4</v>
      </c>
      <c r="Q26" s="22">
        <v>82.4</v>
      </c>
      <c r="R26" s="22">
        <v>81.8</v>
      </c>
      <c r="S26" s="22">
        <v>80</v>
      </c>
      <c r="T26" s="22">
        <v>84.1</v>
      </c>
      <c r="U26" s="22">
        <v>89</v>
      </c>
      <c r="V26" s="22">
        <v>95.1</v>
      </c>
      <c r="W26" s="22">
        <v>100.1</v>
      </c>
      <c r="X26" s="22">
        <v>105.2</v>
      </c>
      <c r="Y26" s="22">
        <v>110.2</v>
      </c>
      <c r="Z26" s="22">
        <v>116</v>
      </c>
      <c r="AA26" s="22">
        <v>122.6</v>
      </c>
      <c r="AB26" s="22">
        <v>127.7</v>
      </c>
      <c r="AC26" s="22">
        <v>133</v>
      </c>
      <c r="AD26" s="22">
        <v>137.9</v>
      </c>
      <c r="AE26" s="22">
        <v>143</v>
      </c>
      <c r="AF26" s="22">
        <v>146.30000000000001</v>
      </c>
    </row>
    <row r="27" spans="1:32" ht="13">
      <c r="A27" s="7" t="s">
        <v>64</v>
      </c>
      <c r="B27" s="5" t="s">
        <v>41</v>
      </c>
      <c r="C27" s="21">
        <v>9.5</v>
      </c>
      <c r="D27" s="21">
        <v>9.8000000000000007</v>
      </c>
      <c r="E27" s="21">
        <v>10</v>
      </c>
      <c r="F27" s="21">
        <v>10.5</v>
      </c>
      <c r="G27" s="21">
        <v>11</v>
      </c>
      <c r="H27" s="21">
        <v>11.6</v>
      </c>
      <c r="I27" s="21">
        <v>12</v>
      </c>
      <c r="J27" s="21">
        <v>12.4</v>
      </c>
      <c r="K27" s="21">
        <v>12.9</v>
      </c>
      <c r="L27" s="21">
        <v>13.2</v>
      </c>
      <c r="M27" s="21">
        <v>13.6</v>
      </c>
      <c r="N27" s="21">
        <v>13.9</v>
      </c>
      <c r="O27" s="21">
        <v>13.7</v>
      </c>
      <c r="P27" s="21">
        <v>13.5</v>
      </c>
      <c r="Q27" s="21">
        <v>13.3</v>
      </c>
      <c r="R27" s="21">
        <v>13.4</v>
      </c>
      <c r="S27" s="21">
        <v>13</v>
      </c>
      <c r="T27" s="21">
        <v>13.4</v>
      </c>
      <c r="U27" s="21">
        <v>13.8</v>
      </c>
      <c r="V27" s="21">
        <v>14.1</v>
      </c>
      <c r="W27" s="21">
        <v>14.6</v>
      </c>
      <c r="X27" s="21">
        <v>15.2</v>
      </c>
      <c r="Y27" s="21">
        <v>15.8</v>
      </c>
      <c r="Z27" s="21">
        <v>16.600000000000001</v>
      </c>
      <c r="AA27" s="21">
        <v>17.3</v>
      </c>
      <c r="AB27" s="21">
        <v>18.2</v>
      </c>
      <c r="AC27" s="21">
        <v>19.100000000000001</v>
      </c>
      <c r="AD27" s="21">
        <v>20.5</v>
      </c>
      <c r="AE27" s="21">
        <v>21</v>
      </c>
      <c r="AF27" s="21">
        <v>21.7</v>
      </c>
    </row>
    <row r="28" spans="1:32" ht="13">
      <c r="A28" s="7" t="s">
        <v>65</v>
      </c>
      <c r="B28" s="5" t="s">
        <v>41</v>
      </c>
      <c r="C28" s="22">
        <v>579.70000000000005</v>
      </c>
      <c r="D28" s="22">
        <v>609.4</v>
      </c>
      <c r="E28" s="22">
        <v>634.1</v>
      </c>
      <c r="F28" s="22">
        <v>655.20000000000005</v>
      </c>
      <c r="G28" s="22">
        <v>674.7</v>
      </c>
      <c r="H28" s="22">
        <v>811.1</v>
      </c>
      <c r="I28" s="22">
        <v>834.9</v>
      </c>
      <c r="J28" s="22">
        <v>856.9</v>
      </c>
      <c r="K28" s="22">
        <v>865.8</v>
      </c>
      <c r="L28" s="22">
        <v>877.1</v>
      </c>
      <c r="M28" s="22">
        <v>893.8</v>
      </c>
      <c r="N28" s="22">
        <v>915.2</v>
      </c>
      <c r="O28" s="22">
        <v>940.1</v>
      </c>
      <c r="P28" s="22">
        <v>969.1</v>
      </c>
      <c r="Q28" s="22">
        <v>1001.7</v>
      </c>
      <c r="R28" s="22">
        <v>1038.8</v>
      </c>
      <c r="S28" s="22">
        <v>1080.2</v>
      </c>
      <c r="T28" s="22">
        <v>1124.0999999999999</v>
      </c>
      <c r="U28" s="22">
        <v>1169</v>
      </c>
      <c r="V28" s="22">
        <v>1213.9000000000001</v>
      </c>
      <c r="W28" s="22">
        <v>1261.0999999999999</v>
      </c>
      <c r="X28" s="22">
        <v>1311.5</v>
      </c>
      <c r="Y28" s="22">
        <v>1363.2</v>
      </c>
      <c r="Z28" s="22">
        <v>1417.1</v>
      </c>
      <c r="AA28" s="22">
        <v>1472.7</v>
      </c>
      <c r="AB28" s="22">
        <v>1529.1</v>
      </c>
      <c r="AC28" s="22">
        <v>1585.9</v>
      </c>
      <c r="AD28" s="22">
        <v>1643.8</v>
      </c>
      <c r="AE28" s="22">
        <v>1701.9</v>
      </c>
      <c r="AF28" s="22">
        <v>1759.4</v>
      </c>
    </row>
    <row r="29" spans="1:32" ht="13">
      <c r="A29" s="7" t="s">
        <v>66</v>
      </c>
      <c r="B29" s="5" t="s">
        <v>41</v>
      </c>
      <c r="C29" s="21">
        <v>370.7</v>
      </c>
      <c r="D29" s="21">
        <v>382.4</v>
      </c>
      <c r="E29" s="21">
        <v>392.4</v>
      </c>
      <c r="F29" s="21">
        <v>405.8</v>
      </c>
      <c r="G29" s="21">
        <v>418.4</v>
      </c>
      <c r="H29" s="21">
        <v>427.7</v>
      </c>
      <c r="I29" s="21">
        <v>437.2</v>
      </c>
      <c r="J29" s="21">
        <v>444.3</v>
      </c>
      <c r="K29" s="21">
        <v>456.4</v>
      </c>
      <c r="L29" s="21">
        <v>464.3</v>
      </c>
      <c r="M29" s="21">
        <v>475.8</v>
      </c>
      <c r="N29" s="21">
        <v>481.5</v>
      </c>
      <c r="O29" s="21">
        <v>487.4</v>
      </c>
      <c r="P29" s="21">
        <v>493.2</v>
      </c>
      <c r="Q29" s="21">
        <v>496.2</v>
      </c>
      <c r="R29" s="21">
        <v>500.3</v>
      </c>
      <c r="S29" s="21">
        <v>516.6</v>
      </c>
      <c r="T29" s="21">
        <v>531.6</v>
      </c>
      <c r="U29" s="21">
        <v>544</v>
      </c>
      <c r="V29" s="21">
        <v>558.29999999999995</v>
      </c>
      <c r="W29" s="21">
        <v>573.6</v>
      </c>
      <c r="X29" s="21">
        <v>587</v>
      </c>
      <c r="Y29" s="21">
        <v>600.79999999999995</v>
      </c>
      <c r="Z29" s="21">
        <v>615.5</v>
      </c>
      <c r="AA29" s="21">
        <v>631.20000000000005</v>
      </c>
      <c r="AB29" s="21">
        <v>648</v>
      </c>
      <c r="AC29" s="21">
        <v>667.5</v>
      </c>
      <c r="AD29" s="21">
        <v>686</v>
      </c>
      <c r="AE29" s="21">
        <v>702.8</v>
      </c>
      <c r="AF29" s="21">
        <v>717.1</v>
      </c>
    </row>
    <row r="30" spans="1:32" ht="13">
      <c r="A30" s="7" t="s">
        <v>67</v>
      </c>
      <c r="B30" s="5" t="s">
        <v>41</v>
      </c>
      <c r="C30" s="22">
        <v>62.5</v>
      </c>
      <c r="D30" s="22">
        <v>65.099999999999994</v>
      </c>
      <c r="E30" s="22">
        <v>68</v>
      </c>
      <c r="F30" s="22">
        <v>70.2</v>
      </c>
      <c r="G30" s="22">
        <v>73</v>
      </c>
      <c r="H30" s="22">
        <v>76.2</v>
      </c>
      <c r="I30" s="22">
        <v>78.8</v>
      </c>
      <c r="J30" s="22">
        <v>82.2</v>
      </c>
      <c r="K30" s="22">
        <v>85.7</v>
      </c>
      <c r="L30" s="22">
        <v>89.6</v>
      </c>
      <c r="M30" s="22">
        <v>92.9</v>
      </c>
      <c r="N30" s="22">
        <v>95.6</v>
      </c>
      <c r="O30" s="22">
        <v>98.9</v>
      </c>
      <c r="P30" s="22">
        <v>101.2</v>
      </c>
      <c r="Q30" s="22">
        <v>103.6</v>
      </c>
      <c r="R30" s="22">
        <v>107.8</v>
      </c>
      <c r="S30" s="22">
        <v>112.3</v>
      </c>
      <c r="T30" s="22">
        <v>116.2</v>
      </c>
      <c r="U30" s="22">
        <v>119.9</v>
      </c>
      <c r="V30" s="22">
        <v>123.6</v>
      </c>
      <c r="W30" s="22">
        <v>127.9</v>
      </c>
      <c r="X30" s="22">
        <v>132.30000000000001</v>
      </c>
      <c r="Y30" s="22">
        <v>136.30000000000001</v>
      </c>
      <c r="Z30" s="22">
        <v>140.30000000000001</v>
      </c>
      <c r="AA30" s="22">
        <v>144</v>
      </c>
      <c r="AB30" s="22">
        <v>147.9</v>
      </c>
      <c r="AC30" s="22">
        <v>151.9</v>
      </c>
      <c r="AD30" s="22">
        <v>154.5</v>
      </c>
      <c r="AE30" s="22">
        <v>156.80000000000001</v>
      </c>
      <c r="AF30" s="22">
        <v>160.5</v>
      </c>
    </row>
    <row r="31" spans="1:32" ht="13">
      <c r="A31" s="7" t="s">
        <v>68</v>
      </c>
      <c r="B31" s="5" t="s">
        <v>41</v>
      </c>
      <c r="C31" s="21">
        <v>138.6</v>
      </c>
      <c r="D31" s="21">
        <v>141.69999999999999</v>
      </c>
      <c r="E31" s="21">
        <v>145.69999999999999</v>
      </c>
      <c r="F31" s="21">
        <v>149.1</v>
      </c>
      <c r="G31" s="21">
        <v>152.30000000000001</v>
      </c>
      <c r="H31" s="21">
        <v>156.30000000000001</v>
      </c>
      <c r="I31" s="21">
        <v>159.4</v>
      </c>
      <c r="J31" s="21">
        <v>163.19999999999999</v>
      </c>
      <c r="K31" s="21">
        <v>167.3</v>
      </c>
      <c r="L31" s="21">
        <v>169.7</v>
      </c>
      <c r="M31" s="21">
        <v>173.5</v>
      </c>
      <c r="N31" s="21">
        <v>176.5</v>
      </c>
      <c r="O31" s="21">
        <v>180.3</v>
      </c>
      <c r="P31" s="21">
        <v>184.4</v>
      </c>
      <c r="Q31" s="21">
        <v>188.4</v>
      </c>
      <c r="R31" s="21">
        <v>190</v>
      </c>
      <c r="S31" s="21">
        <v>196.9</v>
      </c>
      <c r="T31" s="21">
        <v>201.5</v>
      </c>
      <c r="U31" s="21">
        <v>205.1</v>
      </c>
      <c r="V31" s="21">
        <v>209.2</v>
      </c>
      <c r="W31" s="21">
        <v>213.2</v>
      </c>
      <c r="X31" s="21">
        <v>215.9</v>
      </c>
      <c r="Y31" s="21">
        <v>218.2</v>
      </c>
      <c r="Z31" s="21">
        <v>218.6</v>
      </c>
      <c r="AA31" s="21">
        <v>219.6</v>
      </c>
      <c r="AB31" s="21">
        <v>220</v>
      </c>
      <c r="AC31" s="21">
        <v>221.2</v>
      </c>
      <c r="AD31" s="21">
        <v>221.6</v>
      </c>
      <c r="AE31" s="21">
        <v>221.6</v>
      </c>
      <c r="AF31" s="21">
        <v>220.9</v>
      </c>
    </row>
    <row r="32" spans="1:32" ht="13">
      <c r="A32" s="7" t="s">
        <v>69</v>
      </c>
      <c r="B32" s="5" t="s">
        <v>41</v>
      </c>
      <c r="C32" s="22">
        <v>635.20000000000005</v>
      </c>
      <c r="D32" s="22" t="s">
        <v>46</v>
      </c>
      <c r="E32" s="22" t="s">
        <v>46</v>
      </c>
      <c r="F32" s="22" t="s">
        <v>46</v>
      </c>
      <c r="G32" s="22" t="s">
        <v>46</v>
      </c>
      <c r="H32" s="22">
        <v>752.9</v>
      </c>
      <c r="I32" s="22">
        <v>779</v>
      </c>
      <c r="J32" s="22">
        <v>790.9</v>
      </c>
      <c r="K32" s="22">
        <v>814.2</v>
      </c>
      <c r="L32" s="22">
        <v>822.3</v>
      </c>
      <c r="M32" s="22">
        <v>831.4</v>
      </c>
      <c r="N32" s="22">
        <v>811.8</v>
      </c>
      <c r="O32" s="22">
        <v>783.4</v>
      </c>
      <c r="P32" s="22">
        <v>754.5</v>
      </c>
      <c r="Q32" s="22">
        <v>736.5</v>
      </c>
      <c r="R32" s="22">
        <v>744.7</v>
      </c>
      <c r="S32" s="22">
        <v>774</v>
      </c>
      <c r="T32" s="22">
        <v>805.1</v>
      </c>
      <c r="U32" s="22">
        <v>857.9</v>
      </c>
      <c r="V32" s="22">
        <v>912</v>
      </c>
      <c r="W32" s="22">
        <v>966.2</v>
      </c>
      <c r="X32" s="22">
        <v>1030.8</v>
      </c>
      <c r="Y32" s="22">
        <v>1087.9000000000001</v>
      </c>
      <c r="Z32" s="22">
        <v>1140.2</v>
      </c>
      <c r="AA32" s="22">
        <v>1200.2</v>
      </c>
      <c r="AB32" s="22">
        <v>1257.9000000000001</v>
      </c>
      <c r="AC32" s="22">
        <v>1326.4</v>
      </c>
      <c r="AD32" s="22">
        <v>1388.4</v>
      </c>
      <c r="AE32" s="22">
        <v>1441</v>
      </c>
      <c r="AF32" s="22">
        <v>1480.5</v>
      </c>
    </row>
    <row r="33" spans="1:32" ht="13">
      <c r="A33" s="7" t="s">
        <v>70</v>
      </c>
      <c r="B33" s="5" t="s">
        <v>41</v>
      </c>
      <c r="C33" s="21">
        <v>195.1</v>
      </c>
      <c r="D33" s="21">
        <v>202.1</v>
      </c>
      <c r="E33" s="21">
        <v>211.6</v>
      </c>
      <c r="F33" s="21">
        <v>222.6</v>
      </c>
      <c r="G33" s="21">
        <v>232.2</v>
      </c>
      <c r="H33" s="21">
        <v>245.4</v>
      </c>
      <c r="I33" s="21">
        <v>259.39999999999998</v>
      </c>
      <c r="J33" s="21">
        <v>268.8</v>
      </c>
      <c r="K33" s="21">
        <v>279.89999999999998</v>
      </c>
      <c r="L33" s="21">
        <v>289</v>
      </c>
      <c r="M33" s="21">
        <v>302.2</v>
      </c>
      <c r="N33" s="21">
        <v>312.5</v>
      </c>
      <c r="O33" s="21">
        <v>320.2</v>
      </c>
      <c r="P33" s="21">
        <v>327.8</v>
      </c>
      <c r="Q33" s="21">
        <v>332.2</v>
      </c>
      <c r="R33" s="21">
        <v>338.7</v>
      </c>
      <c r="S33" s="21">
        <v>358.8</v>
      </c>
      <c r="T33" s="21">
        <v>371.9</v>
      </c>
      <c r="U33" s="21">
        <v>382.8</v>
      </c>
      <c r="V33" s="21">
        <v>394</v>
      </c>
      <c r="W33" s="21">
        <v>410.8</v>
      </c>
      <c r="X33" s="21">
        <v>425.1</v>
      </c>
      <c r="Y33" s="21">
        <v>443.9</v>
      </c>
      <c r="Z33" s="21">
        <v>458.5</v>
      </c>
      <c r="AA33" s="21">
        <v>475</v>
      </c>
      <c r="AB33" s="21">
        <v>489.7</v>
      </c>
      <c r="AC33" s="21">
        <v>518.20000000000005</v>
      </c>
      <c r="AD33" s="21">
        <v>540.6</v>
      </c>
      <c r="AE33" s="21">
        <v>559</v>
      </c>
      <c r="AF33" s="21">
        <v>577.70000000000005</v>
      </c>
    </row>
    <row r="34" spans="1:32" ht="13">
      <c r="A34" s="7" t="s">
        <v>71</v>
      </c>
      <c r="B34" s="5" t="s">
        <v>41</v>
      </c>
      <c r="C34" s="22">
        <v>89.4</v>
      </c>
      <c r="D34" s="22">
        <v>92</v>
      </c>
      <c r="E34" s="22">
        <v>94.2</v>
      </c>
      <c r="F34" s="22">
        <v>97.9</v>
      </c>
      <c r="G34" s="22">
        <v>102.4</v>
      </c>
      <c r="H34" s="22">
        <v>106.6</v>
      </c>
      <c r="I34" s="22">
        <v>109.7</v>
      </c>
      <c r="J34" s="22">
        <v>105.7</v>
      </c>
      <c r="K34" s="22">
        <v>109.2</v>
      </c>
      <c r="L34" s="22">
        <v>112.2</v>
      </c>
      <c r="M34" s="22">
        <v>115.8</v>
      </c>
      <c r="N34" s="22">
        <v>112.8</v>
      </c>
      <c r="O34" s="22">
        <v>107.1</v>
      </c>
      <c r="P34" s="22">
        <v>100.5</v>
      </c>
      <c r="Q34" s="22">
        <v>95.2</v>
      </c>
      <c r="R34" s="22">
        <v>99.7</v>
      </c>
      <c r="S34" s="22">
        <v>99.9</v>
      </c>
      <c r="T34" s="22">
        <v>106.8</v>
      </c>
      <c r="U34" s="22">
        <v>114.4</v>
      </c>
      <c r="V34" s="22">
        <v>121.5</v>
      </c>
      <c r="W34" s="22">
        <v>127.4</v>
      </c>
      <c r="X34" s="22">
        <v>131.30000000000001</v>
      </c>
      <c r="Y34" s="22">
        <v>135.9</v>
      </c>
      <c r="Z34" s="22">
        <v>139.9</v>
      </c>
      <c r="AA34" s="22">
        <v>144.30000000000001</v>
      </c>
      <c r="AB34" s="22">
        <v>148.69999999999999</v>
      </c>
      <c r="AC34" s="22">
        <v>152.6</v>
      </c>
      <c r="AD34" s="22">
        <v>157.1</v>
      </c>
      <c r="AE34" s="22">
        <v>161.19999999999999</v>
      </c>
      <c r="AF34" s="22">
        <v>164.9</v>
      </c>
    </row>
    <row r="35" spans="1:32" ht="13">
      <c r="A35" s="7" t="s">
        <v>72</v>
      </c>
      <c r="B35" s="5" t="s">
        <v>41</v>
      </c>
      <c r="C35" s="21">
        <v>38.700000000000003</v>
      </c>
      <c r="D35" s="21">
        <v>40</v>
      </c>
      <c r="E35" s="21">
        <v>40.5</v>
      </c>
      <c r="F35" s="21">
        <v>41.6</v>
      </c>
      <c r="G35" s="21">
        <v>43.3</v>
      </c>
      <c r="H35" s="21">
        <v>44.2</v>
      </c>
      <c r="I35" s="21">
        <v>46</v>
      </c>
      <c r="J35" s="21">
        <v>47.3</v>
      </c>
      <c r="K35" s="21">
        <v>49.1</v>
      </c>
      <c r="L35" s="21">
        <v>50.4</v>
      </c>
      <c r="M35" s="21">
        <v>52</v>
      </c>
      <c r="N35" s="21">
        <v>51.1</v>
      </c>
      <c r="O35" s="21">
        <v>48.5</v>
      </c>
      <c r="P35" s="21">
        <v>45.9</v>
      </c>
      <c r="Q35" s="21">
        <v>44</v>
      </c>
      <c r="R35" s="21">
        <v>44.9</v>
      </c>
      <c r="S35" s="21">
        <v>47</v>
      </c>
      <c r="T35" s="21">
        <v>50.1</v>
      </c>
      <c r="U35" s="21">
        <v>53.4</v>
      </c>
      <c r="V35" s="21">
        <v>57</v>
      </c>
      <c r="W35" s="21">
        <v>60.5</v>
      </c>
      <c r="X35" s="21">
        <v>64.099999999999994</v>
      </c>
      <c r="Y35" s="21">
        <v>68</v>
      </c>
      <c r="Z35" s="21">
        <v>72.2</v>
      </c>
      <c r="AA35" s="21">
        <v>76.3</v>
      </c>
      <c r="AB35" s="21">
        <v>80.2</v>
      </c>
      <c r="AC35" s="21">
        <v>85.1</v>
      </c>
      <c r="AD35" s="21">
        <v>89.1</v>
      </c>
      <c r="AE35" s="21">
        <v>92.9</v>
      </c>
      <c r="AF35" s="21">
        <v>96.2</v>
      </c>
    </row>
    <row r="36" spans="1:32" ht="13">
      <c r="A36" s="7" t="s">
        <v>73</v>
      </c>
      <c r="B36" s="5" t="s">
        <v>41</v>
      </c>
      <c r="C36" s="22">
        <v>882.6</v>
      </c>
      <c r="D36" s="22">
        <v>924.5</v>
      </c>
      <c r="E36" s="22">
        <v>965</v>
      </c>
      <c r="F36" s="22">
        <v>1010.9</v>
      </c>
      <c r="G36" s="22">
        <v>1055.4000000000001</v>
      </c>
      <c r="H36" s="22">
        <v>1097.5</v>
      </c>
      <c r="I36" s="22">
        <v>1143.0999999999999</v>
      </c>
      <c r="J36" s="22">
        <v>1183.2</v>
      </c>
      <c r="K36" s="22">
        <v>1232.5</v>
      </c>
      <c r="L36" s="22">
        <v>1273.9000000000001</v>
      </c>
      <c r="M36" s="22">
        <v>1317.2</v>
      </c>
      <c r="N36" s="22">
        <v>1353.8</v>
      </c>
      <c r="O36" s="22">
        <v>1383.5</v>
      </c>
      <c r="P36" s="22">
        <v>1414.2</v>
      </c>
      <c r="Q36" s="22">
        <v>1444.2</v>
      </c>
      <c r="R36" s="22">
        <v>1465.7</v>
      </c>
      <c r="S36" s="22">
        <v>1521.5</v>
      </c>
      <c r="T36" s="22">
        <v>1589</v>
      </c>
      <c r="U36" s="22">
        <v>1669.9</v>
      </c>
      <c r="V36" s="22">
        <v>1738.5</v>
      </c>
      <c r="W36" s="22">
        <v>1821.4</v>
      </c>
      <c r="X36" s="22">
        <v>1894.8</v>
      </c>
      <c r="Y36" s="22">
        <v>1989.3</v>
      </c>
      <c r="Z36" s="22">
        <v>2070.9</v>
      </c>
      <c r="AA36" s="22">
        <v>2165.5</v>
      </c>
      <c r="AB36" s="22">
        <v>2259.1</v>
      </c>
      <c r="AC36" s="22">
        <v>2367.1999999999998</v>
      </c>
      <c r="AD36" s="22">
        <v>2464.4</v>
      </c>
      <c r="AE36" s="22">
        <v>2553.4</v>
      </c>
      <c r="AF36" s="22">
        <v>2650.4</v>
      </c>
    </row>
    <row r="37" spans="1:32" ht="13">
      <c r="A37" s="7" t="s">
        <v>74</v>
      </c>
      <c r="B37" s="5" t="s">
        <v>41</v>
      </c>
      <c r="C37" s="21">
        <v>304.10000000000002</v>
      </c>
      <c r="D37" s="21">
        <v>313.2</v>
      </c>
      <c r="E37" s="21">
        <v>323.8</v>
      </c>
      <c r="F37" s="21">
        <v>335.3</v>
      </c>
      <c r="G37" s="21">
        <v>345.3</v>
      </c>
      <c r="H37" s="21">
        <v>358.9</v>
      </c>
      <c r="I37" s="21">
        <v>369.6</v>
      </c>
      <c r="J37" s="21">
        <v>379.6</v>
      </c>
      <c r="K37" s="21">
        <v>390.2</v>
      </c>
      <c r="L37" s="21">
        <v>397.8</v>
      </c>
      <c r="M37" s="21">
        <v>408.1</v>
      </c>
      <c r="N37" s="21">
        <v>414.7</v>
      </c>
      <c r="O37" s="21">
        <v>420.8</v>
      </c>
      <c r="P37" s="21">
        <v>427.5</v>
      </c>
      <c r="Q37" s="21">
        <v>432.6</v>
      </c>
      <c r="R37" s="21">
        <v>436.5</v>
      </c>
      <c r="S37" s="21">
        <v>452.6</v>
      </c>
      <c r="T37" s="21">
        <v>464.2</v>
      </c>
      <c r="U37" s="21">
        <v>469.5</v>
      </c>
      <c r="V37" s="21">
        <v>475.9</v>
      </c>
      <c r="W37" s="21">
        <v>482.3</v>
      </c>
      <c r="X37" s="21">
        <v>487.2</v>
      </c>
      <c r="Y37" s="21">
        <v>490.3</v>
      </c>
      <c r="Z37" s="21">
        <v>491</v>
      </c>
      <c r="AA37" s="21">
        <v>493.1</v>
      </c>
      <c r="AB37" s="21">
        <v>494.4</v>
      </c>
      <c r="AC37" s="21">
        <v>496.9</v>
      </c>
      <c r="AD37" s="21">
        <v>498.2</v>
      </c>
      <c r="AE37" s="21">
        <v>498.1</v>
      </c>
      <c r="AF37" s="21">
        <v>497.7</v>
      </c>
    </row>
    <row r="38" spans="1:32" ht="13">
      <c r="A38" s="7" t="s">
        <v>75</v>
      </c>
      <c r="B38" s="5" t="s">
        <v>41</v>
      </c>
      <c r="C38" s="22">
        <v>200.3</v>
      </c>
      <c r="D38" s="22">
        <v>209</v>
      </c>
      <c r="E38" s="22">
        <v>217.3</v>
      </c>
      <c r="F38" s="22">
        <v>226.3</v>
      </c>
      <c r="G38" s="22">
        <v>235.8</v>
      </c>
      <c r="H38" s="22">
        <v>243.7</v>
      </c>
      <c r="I38" s="22">
        <v>252</v>
      </c>
      <c r="J38" s="22">
        <v>258.39999999999998</v>
      </c>
      <c r="K38" s="22">
        <v>265.60000000000002</v>
      </c>
      <c r="L38" s="22">
        <v>272</v>
      </c>
      <c r="M38" s="22">
        <v>278.5</v>
      </c>
      <c r="N38" s="22">
        <v>280.10000000000002</v>
      </c>
      <c r="O38" s="22">
        <v>280.7</v>
      </c>
      <c r="P38" s="22">
        <v>280.8</v>
      </c>
      <c r="Q38" s="22">
        <v>281.7</v>
      </c>
      <c r="R38" s="22">
        <v>283.5</v>
      </c>
      <c r="S38" s="22">
        <v>291.39999999999998</v>
      </c>
      <c r="T38" s="22">
        <v>306.39999999999998</v>
      </c>
      <c r="U38" s="22">
        <v>312.8</v>
      </c>
      <c r="V38" s="22">
        <v>319.60000000000002</v>
      </c>
      <c r="W38" s="22">
        <v>328.1</v>
      </c>
      <c r="X38" s="22">
        <v>336.4</v>
      </c>
      <c r="Y38" s="22">
        <v>345.9</v>
      </c>
      <c r="Z38" s="22">
        <v>354.1</v>
      </c>
      <c r="AA38" s="22">
        <v>362.7</v>
      </c>
      <c r="AB38" s="22">
        <v>371.6</v>
      </c>
      <c r="AC38" s="22">
        <v>372.9</v>
      </c>
      <c r="AD38" s="22">
        <v>382.3</v>
      </c>
      <c r="AE38" s="22">
        <v>390.7</v>
      </c>
      <c r="AF38" s="22">
        <v>398.7</v>
      </c>
    </row>
    <row r="39" spans="1:32" ht="13">
      <c r="A39" s="7" t="s">
        <v>77</v>
      </c>
      <c r="B39" s="5" t="s">
        <v>41</v>
      </c>
      <c r="C39" s="21">
        <v>1771.6</v>
      </c>
      <c r="D39" s="21">
        <v>1826.8</v>
      </c>
      <c r="E39" s="21">
        <v>1881.9</v>
      </c>
      <c r="F39" s="21">
        <v>1942.1</v>
      </c>
      <c r="G39" s="21">
        <v>2004.6</v>
      </c>
      <c r="H39" s="21">
        <v>2058.3000000000002</v>
      </c>
      <c r="I39" s="21">
        <v>2103.1999999999998</v>
      </c>
      <c r="J39" s="21">
        <v>2152.1999999999998</v>
      </c>
      <c r="K39" s="21">
        <v>2206.6</v>
      </c>
      <c r="L39" s="21">
        <v>2254.4</v>
      </c>
      <c r="M39" s="21">
        <v>2295.6</v>
      </c>
      <c r="N39" s="21">
        <v>2322.6</v>
      </c>
      <c r="O39" s="21">
        <v>2321.9</v>
      </c>
      <c r="P39" s="21">
        <v>2302.5</v>
      </c>
      <c r="Q39" s="21">
        <v>2281</v>
      </c>
      <c r="R39" s="21">
        <v>2319.1</v>
      </c>
      <c r="S39" s="21">
        <v>2411.6</v>
      </c>
      <c r="T39" s="21">
        <v>2490.6999999999998</v>
      </c>
      <c r="U39" s="21">
        <v>2542.8000000000002</v>
      </c>
      <c r="V39" s="21">
        <v>2579.5</v>
      </c>
      <c r="W39" s="21">
        <v>2614.1</v>
      </c>
      <c r="X39" s="21">
        <v>2654.1</v>
      </c>
      <c r="Y39" s="21">
        <v>2697.9</v>
      </c>
      <c r="Z39" s="21">
        <v>2737</v>
      </c>
      <c r="AA39" s="21">
        <v>2775</v>
      </c>
      <c r="AB39" s="21">
        <v>2825.1</v>
      </c>
      <c r="AC39" s="21">
        <v>2884.7</v>
      </c>
      <c r="AD39" s="21">
        <v>2943.9</v>
      </c>
      <c r="AE39" s="21">
        <v>2991.1</v>
      </c>
      <c r="AF39" s="21">
        <v>3039.7</v>
      </c>
    </row>
    <row r="40" spans="1:32" ht="13">
      <c r="A40" s="7" t="s">
        <v>78</v>
      </c>
      <c r="B40" s="5" t="s">
        <v>41</v>
      </c>
      <c r="C40" s="22">
        <v>6046.7</v>
      </c>
      <c r="D40" s="22">
        <v>6224.7</v>
      </c>
      <c r="E40" s="22">
        <v>6417.4</v>
      </c>
      <c r="F40" s="22">
        <v>6589.4</v>
      </c>
      <c r="G40" s="22">
        <v>6790.4</v>
      </c>
      <c r="H40" s="22">
        <v>6996.3</v>
      </c>
      <c r="I40" s="22">
        <v>7235.7</v>
      </c>
      <c r="J40" s="22">
        <v>7469.3</v>
      </c>
      <c r="K40" s="22">
        <v>7722</v>
      </c>
      <c r="L40" s="22">
        <v>7949.5</v>
      </c>
      <c r="M40" s="22">
        <v>8195.2999999999993</v>
      </c>
      <c r="N40" s="22">
        <v>8414.9</v>
      </c>
      <c r="O40" s="22">
        <v>8618.9</v>
      </c>
      <c r="P40" s="22">
        <v>8820.7999999999993</v>
      </c>
      <c r="Q40" s="22">
        <v>9036.2999999999993</v>
      </c>
      <c r="R40" s="22">
        <v>9247</v>
      </c>
      <c r="S40" s="22">
        <v>9450.7000000000007</v>
      </c>
      <c r="T40" s="22">
        <v>9663.2000000000007</v>
      </c>
      <c r="U40" s="22">
        <v>9864.7999999999993</v>
      </c>
      <c r="V40" s="22">
        <v>10074.4</v>
      </c>
      <c r="W40" s="22">
        <v>10304.5</v>
      </c>
      <c r="X40" s="22">
        <v>10514</v>
      </c>
      <c r="Y40" s="22">
        <v>10726.6</v>
      </c>
      <c r="Z40" s="22">
        <v>10926.2</v>
      </c>
      <c r="AA40" s="22">
        <v>11095</v>
      </c>
      <c r="AB40" s="22">
        <v>11302.6</v>
      </c>
      <c r="AC40" s="22">
        <v>11481.8</v>
      </c>
      <c r="AD40" s="22">
        <v>11658.6</v>
      </c>
      <c r="AE40" s="22">
        <v>11777.2</v>
      </c>
      <c r="AF40" s="22">
        <v>11911.9</v>
      </c>
    </row>
    <row r="41" spans="1:32">
      <c r="A41" s="10" t="s">
        <v>146</v>
      </c>
    </row>
    <row r="42" spans="1:32">
      <c r="A42" s="11" t="s">
        <v>79</v>
      </c>
    </row>
    <row r="43" spans="1:32">
      <c r="A43" s="12" t="s">
        <v>82</v>
      </c>
      <c r="B43" s="11" t="s">
        <v>83</v>
      </c>
    </row>
  </sheetData>
  <mergeCells count="5">
    <mergeCell ref="A3:B3"/>
    <mergeCell ref="C3:AF3"/>
    <mergeCell ref="A4:B4"/>
    <mergeCell ref="C4:AF4"/>
    <mergeCell ref="A5:B5"/>
  </mergeCells>
  <hyperlinks>
    <hyperlink ref="A2" r:id="rId1"/>
    <hyperlink ref="C3" r:id="rId2"/>
    <hyperlink ref="A17" r:id="rId3"/>
    <hyperlink ref="A22" r:id="rId4"/>
    <hyperlink ref="A41" r:id="rId5"/>
  </hyperlinks>
  <pageMargins left="0.75" right="0.75" top="1" bottom="1" header="0.5" footer="0.5"/>
  <pageSetup orientation="portrait" horizontalDpi="4294967292" verticalDpi="4294967292"/>
  <legacyDrawing r:id="rId6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44"/>
  <sheetViews>
    <sheetView showGridLines="0" topLeftCell="A2" workbookViewId="0"/>
  </sheetViews>
  <sheetFormatPr baseColWidth="10" defaultRowHeight="12" x14ac:dyDescent="0"/>
  <cols>
    <col min="1" max="2" width="24" customWidth="1"/>
    <col min="3" max="3" width="2.1640625" customWidth="1"/>
  </cols>
  <sheetData>
    <row r="1" spans="1:33" hidden="1">
      <c r="A1" s="1" t="e">
        <f ca="1">DotStatQuery(B1)</f>
        <v>#NAME?</v>
      </c>
      <c r="B1" s="1" t="s">
        <v>141</v>
      </c>
    </row>
    <row r="2" spans="1:33" ht="24">
      <c r="A2" s="2" t="s">
        <v>137</v>
      </c>
    </row>
    <row r="3" spans="1:33">
      <c r="A3" s="25" t="s">
        <v>126</v>
      </c>
      <c r="B3" s="26"/>
      <c r="C3" s="27"/>
      <c r="D3" s="34" t="s">
        <v>138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6"/>
    </row>
    <row r="4" spans="1:33">
      <c r="A4" s="31" t="s">
        <v>8</v>
      </c>
      <c r="B4" s="32"/>
      <c r="C4" s="33"/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3" t="s">
        <v>16</v>
      </c>
      <c r="L4" s="3" t="s">
        <v>17</v>
      </c>
      <c r="M4" s="3" t="s">
        <v>18</v>
      </c>
      <c r="N4" s="3" t="s">
        <v>19</v>
      </c>
      <c r="O4" s="3" t="s">
        <v>20</v>
      </c>
      <c r="P4" s="3" t="s">
        <v>21</v>
      </c>
      <c r="Q4" s="3" t="s">
        <v>22</v>
      </c>
      <c r="R4" s="3" t="s">
        <v>23</v>
      </c>
      <c r="S4" s="3" t="s">
        <v>24</v>
      </c>
      <c r="T4" s="3" t="s">
        <v>25</v>
      </c>
      <c r="U4" s="3" t="s">
        <v>26</v>
      </c>
      <c r="V4" s="3" t="s">
        <v>27</v>
      </c>
      <c r="W4" s="3" t="s">
        <v>28</v>
      </c>
      <c r="X4" s="3" t="s">
        <v>29</v>
      </c>
      <c r="Y4" s="3" t="s">
        <v>30</v>
      </c>
      <c r="Z4" s="3" t="s">
        <v>31</v>
      </c>
      <c r="AA4" s="3" t="s">
        <v>32</v>
      </c>
      <c r="AB4" s="3" t="s">
        <v>33</v>
      </c>
      <c r="AC4" s="3" t="s">
        <v>34</v>
      </c>
      <c r="AD4" s="3" t="s">
        <v>35</v>
      </c>
      <c r="AE4" s="3" t="s">
        <v>36</v>
      </c>
      <c r="AF4" s="3" t="s">
        <v>37</v>
      </c>
      <c r="AG4" s="3" t="s">
        <v>38</v>
      </c>
    </row>
    <row r="5" spans="1:33" ht="13">
      <c r="A5" s="4" t="s">
        <v>7</v>
      </c>
      <c r="B5" s="4" t="s">
        <v>39</v>
      </c>
      <c r="C5" s="5" t="s">
        <v>41</v>
      </c>
      <c r="D5" s="5" t="s">
        <v>41</v>
      </c>
      <c r="E5" s="5" t="s">
        <v>41</v>
      </c>
      <c r="F5" s="5" t="s">
        <v>41</v>
      </c>
      <c r="G5" s="5" t="s">
        <v>41</v>
      </c>
      <c r="H5" s="5" t="s">
        <v>41</v>
      </c>
      <c r="I5" s="5" t="s">
        <v>41</v>
      </c>
      <c r="J5" s="5" t="s">
        <v>41</v>
      </c>
      <c r="K5" s="5" t="s">
        <v>41</v>
      </c>
      <c r="L5" s="5" t="s">
        <v>41</v>
      </c>
      <c r="M5" s="5" t="s">
        <v>41</v>
      </c>
      <c r="N5" s="5" t="s">
        <v>41</v>
      </c>
      <c r="O5" s="5" t="s">
        <v>41</v>
      </c>
      <c r="P5" s="5" t="s">
        <v>41</v>
      </c>
      <c r="Q5" s="5" t="s">
        <v>41</v>
      </c>
      <c r="R5" s="5" t="s">
        <v>41</v>
      </c>
      <c r="S5" s="5" t="s">
        <v>41</v>
      </c>
      <c r="T5" s="5" t="s">
        <v>41</v>
      </c>
      <c r="U5" s="5" t="s">
        <v>41</v>
      </c>
      <c r="V5" s="5" t="s">
        <v>41</v>
      </c>
      <c r="W5" s="5" t="s">
        <v>41</v>
      </c>
      <c r="X5" s="5" t="s">
        <v>41</v>
      </c>
      <c r="Y5" s="5" t="s">
        <v>41</v>
      </c>
      <c r="Z5" s="5" t="s">
        <v>41</v>
      </c>
      <c r="AA5" s="5" t="s">
        <v>41</v>
      </c>
      <c r="AB5" s="5" t="s">
        <v>41</v>
      </c>
      <c r="AC5" s="5" t="s">
        <v>41</v>
      </c>
      <c r="AD5" s="5" t="s">
        <v>41</v>
      </c>
      <c r="AE5" s="5" t="s">
        <v>41</v>
      </c>
      <c r="AF5" s="5" t="s">
        <v>41</v>
      </c>
      <c r="AG5" s="5" t="s">
        <v>41</v>
      </c>
    </row>
    <row r="6" spans="1:33" ht="13">
      <c r="A6" s="37" t="s">
        <v>139</v>
      </c>
      <c r="B6" s="7" t="s">
        <v>42</v>
      </c>
      <c r="C6" s="5" t="s">
        <v>41</v>
      </c>
      <c r="D6" s="21">
        <v>98534</v>
      </c>
      <c r="E6" s="21" t="s">
        <v>46</v>
      </c>
      <c r="F6" s="21">
        <v>94653</v>
      </c>
      <c r="G6" s="21" t="s">
        <v>46</v>
      </c>
      <c r="H6" s="21">
        <v>91312</v>
      </c>
      <c r="I6" s="21" t="s">
        <v>46</v>
      </c>
      <c r="J6" s="21">
        <v>85064</v>
      </c>
      <c r="K6" s="21">
        <v>81255</v>
      </c>
      <c r="L6" s="21">
        <v>82501</v>
      </c>
      <c r="M6" s="21">
        <v>81643</v>
      </c>
      <c r="N6" s="21">
        <v>82477</v>
      </c>
      <c r="O6" s="21">
        <v>79802</v>
      </c>
      <c r="P6" s="21">
        <v>78828</v>
      </c>
      <c r="Q6" s="21">
        <v>77631</v>
      </c>
      <c r="R6" s="21">
        <v>76612</v>
      </c>
      <c r="S6" s="21">
        <v>76875</v>
      </c>
      <c r="T6" s="21">
        <v>76209</v>
      </c>
      <c r="U6" s="21">
        <v>76653</v>
      </c>
      <c r="V6" s="21">
        <v>78240</v>
      </c>
      <c r="W6" s="21">
        <v>79639</v>
      </c>
      <c r="X6" s="21">
        <v>78715</v>
      </c>
      <c r="Y6" s="21">
        <v>80331</v>
      </c>
      <c r="Z6" s="21" t="s">
        <v>46</v>
      </c>
      <c r="AA6" s="21">
        <v>81233</v>
      </c>
      <c r="AB6" s="21">
        <v>81838</v>
      </c>
      <c r="AC6" s="21">
        <v>83232</v>
      </c>
      <c r="AD6" s="21">
        <v>84576</v>
      </c>
      <c r="AE6" s="21">
        <v>85200</v>
      </c>
      <c r="AF6" s="21">
        <v>86510</v>
      </c>
      <c r="AG6" s="21">
        <v>89019</v>
      </c>
    </row>
    <row r="7" spans="1:33" ht="13">
      <c r="A7" s="38"/>
      <c r="B7" s="7" t="s">
        <v>44</v>
      </c>
      <c r="C7" s="5" t="s">
        <v>41</v>
      </c>
      <c r="D7" s="22">
        <v>75168</v>
      </c>
      <c r="E7" s="22">
        <v>75032</v>
      </c>
      <c r="F7" s="22">
        <v>74156</v>
      </c>
      <c r="G7" s="22">
        <v>73214</v>
      </c>
      <c r="H7" s="22">
        <v>72494</v>
      </c>
      <c r="I7" s="22">
        <v>71324</v>
      </c>
      <c r="J7" s="22">
        <v>70143</v>
      </c>
      <c r="K7" s="22">
        <v>69268</v>
      </c>
      <c r="L7" s="22">
        <v>68729</v>
      </c>
      <c r="M7" s="22">
        <v>68218</v>
      </c>
      <c r="N7" s="22">
        <v>67853</v>
      </c>
      <c r="O7" s="22">
        <v>67173</v>
      </c>
      <c r="P7" s="22">
        <v>66480</v>
      </c>
      <c r="Q7" s="22">
        <v>65373</v>
      </c>
      <c r="R7" s="22">
        <v>64594</v>
      </c>
      <c r="S7" s="22">
        <v>63674</v>
      </c>
      <c r="T7" s="22">
        <v>63114</v>
      </c>
      <c r="U7" s="22">
        <v>63092</v>
      </c>
      <c r="V7" s="22">
        <v>62806</v>
      </c>
      <c r="W7" s="22">
        <v>63206</v>
      </c>
      <c r="X7" s="22">
        <v>63248</v>
      </c>
      <c r="Y7" s="22">
        <v>63354</v>
      </c>
      <c r="Z7" s="22">
        <v>64307</v>
      </c>
      <c r="AA7" s="22">
        <v>64018</v>
      </c>
      <c r="AB7" s="22">
        <v>64069</v>
      </c>
      <c r="AC7" s="22">
        <v>64008</v>
      </c>
      <c r="AD7" s="22">
        <v>64417</v>
      </c>
      <c r="AE7" s="22">
        <v>64691</v>
      </c>
      <c r="AF7" s="22">
        <v>64825</v>
      </c>
      <c r="AG7" s="22">
        <v>64815</v>
      </c>
    </row>
    <row r="8" spans="1:33" ht="13">
      <c r="A8" s="38"/>
      <c r="B8" s="7" t="s">
        <v>45</v>
      </c>
      <c r="C8" s="5" t="s">
        <v>41</v>
      </c>
      <c r="D8" s="21" t="s">
        <v>46</v>
      </c>
      <c r="E8" s="21" t="s">
        <v>46</v>
      </c>
      <c r="F8" s="21" t="s">
        <v>46</v>
      </c>
      <c r="G8" s="21">
        <v>75999</v>
      </c>
      <c r="H8" s="21">
        <v>75894</v>
      </c>
      <c r="I8" s="21">
        <v>75836</v>
      </c>
      <c r="J8" s="21">
        <v>75054</v>
      </c>
      <c r="K8" s="21">
        <v>74652</v>
      </c>
      <c r="L8" s="21">
        <v>74241</v>
      </c>
      <c r="M8" s="21">
        <v>72156</v>
      </c>
      <c r="N8" s="21">
        <v>71509</v>
      </c>
      <c r="O8" s="21">
        <v>70814</v>
      </c>
      <c r="P8" s="21">
        <v>70419</v>
      </c>
      <c r="Q8" s="21">
        <v>69758</v>
      </c>
      <c r="R8" s="21">
        <v>69471</v>
      </c>
      <c r="S8" s="21">
        <v>68783</v>
      </c>
      <c r="T8" s="21">
        <v>68150</v>
      </c>
      <c r="U8" s="21">
        <v>67742</v>
      </c>
      <c r="V8" s="21">
        <v>67756</v>
      </c>
      <c r="W8" s="21">
        <v>67474</v>
      </c>
      <c r="X8" s="21">
        <v>67419</v>
      </c>
      <c r="Y8" s="21">
        <v>67246</v>
      </c>
      <c r="Z8" s="21">
        <v>67155</v>
      </c>
      <c r="AA8" s="21">
        <v>67020</v>
      </c>
      <c r="AB8" s="21">
        <v>66929</v>
      </c>
      <c r="AC8" s="21">
        <v>66867</v>
      </c>
      <c r="AD8" s="21">
        <v>66609</v>
      </c>
      <c r="AE8" s="21">
        <v>66394</v>
      </c>
      <c r="AF8" s="21">
        <v>66133</v>
      </c>
      <c r="AG8" s="21">
        <v>65918</v>
      </c>
    </row>
    <row r="9" spans="1:33" ht="13">
      <c r="A9" s="38"/>
      <c r="B9" s="7" t="s">
        <v>47</v>
      </c>
      <c r="C9" s="5" t="s">
        <v>41</v>
      </c>
      <c r="D9" s="22">
        <v>174463</v>
      </c>
      <c r="E9" s="22">
        <v>174978</v>
      </c>
      <c r="F9" s="22">
        <v>174710</v>
      </c>
      <c r="G9" s="22">
        <v>173838</v>
      </c>
      <c r="H9" s="22">
        <v>172811</v>
      </c>
      <c r="I9" s="22">
        <v>165741</v>
      </c>
      <c r="J9" s="22">
        <v>161620</v>
      </c>
      <c r="K9" s="22">
        <v>156466</v>
      </c>
      <c r="L9" s="22">
        <v>155266</v>
      </c>
      <c r="M9" s="22" t="s">
        <v>46</v>
      </c>
      <c r="N9" s="22">
        <v>137732</v>
      </c>
      <c r="O9" s="22">
        <v>135385</v>
      </c>
      <c r="P9" s="22">
        <v>136178</v>
      </c>
      <c r="Q9" s="22">
        <v>132164</v>
      </c>
      <c r="R9" s="22">
        <v>119101</v>
      </c>
      <c r="S9" s="22">
        <v>115829</v>
      </c>
      <c r="T9" s="22">
        <v>114376</v>
      </c>
      <c r="U9" s="22">
        <v>114174</v>
      </c>
      <c r="V9" s="22">
        <v>110637</v>
      </c>
      <c r="W9" s="22">
        <v>109868</v>
      </c>
      <c r="X9" s="22">
        <v>99957</v>
      </c>
      <c r="Y9" s="22">
        <v>98289</v>
      </c>
      <c r="Z9" s="22">
        <v>97460</v>
      </c>
      <c r="AA9" s="22">
        <v>94801</v>
      </c>
      <c r="AB9" s="22">
        <v>94297</v>
      </c>
      <c r="AC9" s="22">
        <v>94702</v>
      </c>
      <c r="AD9" s="22">
        <v>96040</v>
      </c>
      <c r="AE9" s="22">
        <v>96710</v>
      </c>
      <c r="AF9" s="22">
        <v>95409</v>
      </c>
      <c r="AG9" s="22">
        <v>94779</v>
      </c>
    </row>
    <row r="10" spans="1:33" ht="13">
      <c r="A10" s="38"/>
      <c r="B10" s="7" t="s">
        <v>48</v>
      </c>
      <c r="C10" s="5" t="s">
        <v>41</v>
      </c>
      <c r="D10" s="21" t="s">
        <v>46</v>
      </c>
      <c r="E10" s="21" t="s">
        <v>46</v>
      </c>
      <c r="F10" s="21" t="s">
        <v>46</v>
      </c>
      <c r="G10" s="21" t="s">
        <v>46</v>
      </c>
      <c r="H10" s="21" t="s">
        <v>46</v>
      </c>
      <c r="I10" s="21" t="s">
        <v>46</v>
      </c>
      <c r="J10" s="21" t="s">
        <v>46</v>
      </c>
      <c r="K10" s="21" t="s">
        <v>46</v>
      </c>
      <c r="L10" s="21" t="s">
        <v>46</v>
      </c>
      <c r="M10" s="21" t="s">
        <v>46</v>
      </c>
      <c r="N10" s="21" t="s">
        <v>46</v>
      </c>
      <c r="O10" s="21" t="s">
        <v>46</v>
      </c>
      <c r="P10" s="21" t="s">
        <v>46</v>
      </c>
      <c r="Q10" s="21" t="s">
        <v>46</v>
      </c>
      <c r="R10" s="21">
        <v>42163</v>
      </c>
      <c r="S10" s="21">
        <v>41786</v>
      </c>
      <c r="T10" s="21">
        <v>40685</v>
      </c>
      <c r="U10" s="21">
        <v>39902</v>
      </c>
      <c r="V10" s="21">
        <v>39782</v>
      </c>
      <c r="W10" s="21">
        <v>38574</v>
      </c>
      <c r="X10" s="21">
        <v>37374</v>
      </c>
      <c r="Y10" s="21">
        <v>38072</v>
      </c>
      <c r="Z10" s="21">
        <v>37797</v>
      </c>
      <c r="AA10" s="21">
        <v>38011</v>
      </c>
      <c r="AB10" s="21">
        <v>38314</v>
      </c>
      <c r="AC10" s="21">
        <v>34829</v>
      </c>
      <c r="AD10" s="21">
        <v>38292</v>
      </c>
      <c r="AE10" s="21">
        <v>37854</v>
      </c>
      <c r="AF10" s="21">
        <v>38171</v>
      </c>
      <c r="AG10" s="21">
        <v>37681</v>
      </c>
    </row>
    <row r="11" spans="1:33" ht="13">
      <c r="A11" s="38"/>
      <c r="B11" s="7" t="s">
        <v>49</v>
      </c>
      <c r="C11" s="5" t="s">
        <v>41</v>
      </c>
      <c r="D11" s="22">
        <v>104493</v>
      </c>
      <c r="E11" s="22" t="s">
        <v>46</v>
      </c>
      <c r="F11" s="22" t="s">
        <v>46</v>
      </c>
      <c r="G11" s="22" t="s">
        <v>46</v>
      </c>
      <c r="H11" s="22" t="s">
        <v>46</v>
      </c>
      <c r="I11" s="22">
        <v>102810</v>
      </c>
      <c r="J11" s="22" t="s">
        <v>46</v>
      </c>
      <c r="K11" s="22" t="s">
        <v>46</v>
      </c>
      <c r="L11" s="22" t="s">
        <v>46</v>
      </c>
      <c r="M11" s="22" t="s">
        <v>46</v>
      </c>
      <c r="N11" s="22">
        <v>87784</v>
      </c>
      <c r="O11" s="22">
        <v>85246</v>
      </c>
      <c r="P11" s="22">
        <v>82835</v>
      </c>
      <c r="Q11" s="22">
        <v>81673</v>
      </c>
      <c r="R11" s="22">
        <v>79551</v>
      </c>
      <c r="S11" s="22">
        <v>79985</v>
      </c>
      <c r="T11" s="22">
        <v>79354</v>
      </c>
      <c r="U11" s="22">
        <v>79177</v>
      </c>
      <c r="V11" s="22">
        <v>78825</v>
      </c>
      <c r="W11" s="22">
        <v>78004</v>
      </c>
      <c r="X11" s="22">
        <v>77309</v>
      </c>
      <c r="Y11" s="22">
        <v>76245</v>
      </c>
      <c r="Z11" s="22">
        <v>75502</v>
      </c>
      <c r="AA11" s="22">
        <v>74924</v>
      </c>
      <c r="AB11" s="22">
        <v>74607</v>
      </c>
      <c r="AC11" s="22">
        <v>73746</v>
      </c>
      <c r="AD11" s="22">
        <v>71750</v>
      </c>
      <c r="AE11" s="22">
        <v>70014</v>
      </c>
      <c r="AF11" s="22">
        <v>67888</v>
      </c>
      <c r="AG11" s="22">
        <v>67937</v>
      </c>
    </row>
    <row r="12" spans="1:33" ht="13">
      <c r="A12" s="38"/>
      <c r="B12" s="7" t="s">
        <v>50</v>
      </c>
      <c r="C12" s="5" t="s">
        <v>41</v>
      </c>
      <c r="D12" s="21" t="s">
        <v>46</v>
      </c>
      <c r="E12" s="21" t="s">
        <v>46</v>
      </c>
      <c r="F12" s="21" t="s">
        <v>46</v>
      </c>
      <c r="G12" s="21" t="s">
        <v>46</v>
      </c>
      <c r="H12" s="21" t="s">
        <v>46</v>
      </c>
      <c r="I12" s="21" t="s">
        <v>46</v>
      </c>
      <c r="J12" s="21" t="s">
        <v>46</v>
      </c>
      <c r="K12" s="21" t="s">
        <v>46</v>
      </c>
      <c r="L12" s="21" t="s">
        <v>46</v>
      </c>
      <c r="M12" s="21" t="s">
        <v>46</v>
      </c>
      <c r="N12" s="21" t="s">
        <v>46</v>
      </c>
      <c r="O12" s="21" t="s">
        <v>46</v>
      </c>
      <c r="P12" s="21">
        <v>24538</v>
      </c>
      <c r="Q12" s="21">
        <v>24082</v>
      </c>
      <c r="R12" s="21">
        <v>23352</v>
      </c>
      <c r="S12" s="21">
        <v>22927</v>
      </c>
      <c r="T12" s="21">
        <v>22604</v>
      </c>
      <c r="U12" s="21">
        <v>23040</v>
      </c>
      <c r="V12" s="21">
        <v>22281</v>
      </c>
      <c r="W12" s="21">
        <v>21462</v>
      </c>
      <c r="X12" s="21">
        <v>20902</v>
      </c>
      <c r="Y12" s="21">
        <v>20613</v>
      </c>
      <c r="Z12" s="21">
        <v>20159</v>
      </c>
      <c r="AA12" s="21">
        <v>19615</v>
      </c>
      <c r="AB12" s="21">
        <v>19296</v>
      </c>
      <c r="AC12" s="21">
        <v>19405</v>
      </c>
      <c r="AD12" s="21">
        <v>17433</v>
      </c>
      <c r="AE12" s="21" t="s">
        <v>46</v>
      </c>
      <c r="AF12" s="21">
        <v>17241</v>
      </c>
      <c r="AG12" s="21">
        <v>15174</v>
      </c>
    </row>
    <row r="13" spans="1:33" ht="13">
      <c r="A13" s="38"/>
      <c r="B13" s="7" t="s">
        <v>51</v>
      </c>
      <c r="C13" s="5" t="s">
        <v>41</v>
      </c>
      <c r="D13" s="22">
        <v>18645</v>
      </c>
      <c r="E13" s="22">
        <v>18790</v>
      </c>
      <c r="F13" s="22">
        <v>18769</v>
      </c>
      <c r="G13" s="22">
        <v>18754</v>
      </c>
      <c r="H13" s="22">
        <v>18709</v>
      </c>
      <c r="I13" s="22">
        <v>18129</v>
      </c>
      <c r="J13" s="22">
        <v>17626</v>
      </c>
      <c r="K13" s="22">
        <v>14843</v>
      </c>
      <c r="L13" s="22">
        <v>14377</v>
      </c>
      <c r="M13" s="22">
        <v>12521</v>
      </c>
      <c r="N13" s="22">
        <v>11994</v>
      </c>
      <c r="O13" s="22">
        <v>11184</v>
      </c>
      <c r="P13" s="22">
        <v>10794</v>
      </c>
      <c r="Q13" s="22">
        <v>10509</v>
      </c>
      <c r="R13" s="22">
        <v>10358</v>
      </c>
      <c r="S13" s="22">
        <v>9828</v>
      </c>
      <c r="T13" s="22">
        <v>9160</v>
      </c>
      <c r="U13" s="22">
        <v>8248</v>
      </c>
      <c r="V13" s="22">
        <v>7857</v>
      </c>
      <c r="W13" s="22">
        <v>7690</v>
      </c>
      <c r="X13" s="22">
        <v>7292</v>
      </c>
      <c r="Y13" s="22">
        <v>7476</v>
      </c>
      <c r="Z13" s="22">
        <v>7349</v>
      </c>
      <c r="AA13" s="22">
        <v>7530</v>
      </c>
      <c r="AB13" s="22">
        <v>7166</v>
      </c>
      <c r="AC13" s="22">
        <v>7022</v>
      </c>
      <c r="AD13" s="22">
        <v>7114</v>
      </c>
      <c r="AE13" s="22">
        <v>7309</v>
      </c>
      <c r="AF13" s="22">
        <v>6597</v>
      </c>
      <c r="AG13" s="22">
        <v>6584</v>
      </c>
    </row>
    <row r="14" spans="1:33" ht="13">
      <c r="A14" s="38"/>
      <c r="B14" s="7" t="s">
        <v>52</v>
      </c>
      <c r="C14" s="5" t="s">
        <v>41</v>
      </c>
      <c r="D14" s="21" t="s">
        <v>46</v>
      </c>
      <c r="E14" s="21" t="s">
        <v>46</v>
      </c>
      <c r="F14" s="21" t="s">
        <v>46</v>
      </c>
      <c r="G14" s="21" t="s">
        <v>46</v>
      </c>
      <c r="H14" s="21" t="s">
        <v>46</v>
      </c>
      <c r="I14" s="21" t="s">
        <v>46</v>
      </c>
      <c r="J14" s="21" t="s">
        <v>46</v>
      </c>
      <c r="K14" s="21" t="s">
        <v>46</v>
      </c>
      <c r="L14" s="21">
        <v>41807</v>
      </c>
      <c r="M14" s="21">
        <v>41695</v>
      </c>
      <c r="N14" s="21">
        <v>41483</v>
      </c>
      <c r="O14" s="21">
        <v>41591</v>
      </c>
      <c r="P14" s="21">
        <v>40586</v>
      </c>
      <c r="Q14" s="21">
        <v>40055</v>
      </c>
      <c r="R14" s="21">
        <v>39285</v>
      </c>
      <c r="S14" s="21">
        <v>39027.03</v>
      </c>
      <c r="T14" s="21">
        <v>38715.089999999997</v>
      </c>
      <c r="U14" s="21">
        <v>38231.800000000003</v>
      </c>
      <c r="V14" s="21">
        <v>37759.31</v>
      </c>
      <c r="W14" s="21">
        <v>37116.699999999997</v>
      </c>
      <c r="X14" s="21">
        <v>37000.28</v>
      </c>
      <c r="Y14" s="21">
        <v>36793.360000000001</v>
      </c>
      <c r="Z14" s="21">
        <v>35609.07</v>
      </c>
      <c r="AA14" s="21">
        <v>34900.449999999997</v>
      </c>
      <c r="AB14" s="21">
        <v>33379.69</v>
      </c>
      <c r="AC14" s="21">
        <v>31396.19</v>
      </c>
      <c r="AD14" s="21">
        <v>29751.23</v>
      </c>
      <c r="AE14" s="21">
        <v>28684.98</v>
      </c>
      <c r="AF14" s="21">
        <v>26499.49</v>
      </c>
      <c r="AG14" s="21">
        <v>24740.91</v>
      </c>
    </row>
    <row r="15" spans="1:33" ht="13">
      <c r="A15" s="38"/>
      <c r="B15" s="7" t="s">
        <v>53</v>
      </c>
      <c r="C15" s="5" t="s">
        <v>41</v>
      </c>
      <c r="D15" s="22" t="s">
        <v>46</v>
      </c>
      <c r="E15" s="22" t="s">
        <v>46</v>
      </c>
      <c r="F15" s="22" t="s">
        <v>46</v>
      </c>
      <c r="G15" s="22" t="s">
        <v>46</v>
      </c>
      <c r="H15" s="22" t="s">
        <v>46</v>
      </c>
      <c r="I15" s="22" t="s">
        <v>46</v>
      </c>
      <c r="J15" s="22" t="s">
        <v>46</v>
      </c>
      <c r="K15" s="22" t="s">
        <v>46</v>
      </c>
      <c r="L15" s="22" t="s">
        <v>46</v>
      </c>
      <c r="M15" s="22" t="s">
        <v>46</v>
      </c>
      <c r="N15" s="22" t="s">
        <v>46</v>
      </c>
      <c r="O15" s="22" t="s">
        <v>46</v>
      </c>
      <c r="P15" s="22">
        <v>507996</v>
      </c>
      <c r="Q15" s="22">
        <v>500846</v>
      </c>
      <c r="R15" s="22">
        <v>494960</v>
      </c>
      <c r="S15" s="22">
        <v>484279</v>
      </c>
      <c r="T15" s="22">
        <v>479025</v>
      </c>
      <c r="U15" s="22">
        <v>475431</v>
      </c>
      <c r="V15" s="22">
        <v>468418</v>
      </c>
      <c r="W15" s="22">
        <v>462143</v>
      </c>
      <c r="X15" s="22">
        <v>455175</v>
      </c>
      <c r="Y15" s="22">
        <v>451110</v>
      </c>
      <c r="Z15" s="22">
        <v>450615</v>
      </c>
      <c r="AA15" s="22">
        <v>443008</v>
      </c>
      <c r="AB15" s="22">
        <v>429674</v>
      </c>
      <c r="AC15" s="22">
        <v>416710</v>
      </c>
      <c r="AD15" s="22">
        <v>414204</v>
      </c>
      <c r="AE15" s="22">
        <v>414840</v>
      </c>
      <c r="AF15" s="22">
        <v>413206</v>
      </c>
      <c r="AG15" s="22">
        <v>410921</v>
      </c>
    </row>
    <row r="16" spans="1:33" ht="13">
      <c r="A16" s="38"/>
      <c r="B16" s="6" t="s">
        <v>54</v>
      </c>
      <c r="C16" s="5" t="s">
        <v>41</v>
      </c>
      <c r="D16" s="21" t="s">
        <v>46</v>
      </c>
      <c r="E16" s="21" t="s">
        <v>46</v>
      </c>
      <c r="F16" s="21" t="s">
        <v>46</v>
      </c>
      <c r="G16" s="21" t="s">
        <v>46</v>
      </c>
      <c r="H16" s="21" t="s">
        <v>46</v>
      </c>
      <c r="I16" s="21" t="s">
        <v>46</v>
      </c>
      <c r="J16" s="21">
        <v>809737</v>
      </c>
      <c r="K16" s="21">
        <v>796905</v>
      </c>
      <c r="L16" s="21">
        <v>784289</v>
      </c>
      <c r="M16" s="21">
        <v>790851</v>
      </c>
      <c r="N16" s="21">
        <v>790756</v>
      </c>
      <c r="O16" s="21">
        <v>783631</v>
      </c>
      <c r="P16" s="21">
        <v>769294</v>
      </c>
      <c r="Q16" s="21">
        <v>762596</v>
      </c>
      <c r="R16" s="21">
        <v>754865</v>
      </c>
      <c r="S16" s="21">
        <v>749473</v>
      </c>
      <c r="T16" s="21">
        <v>741933</v>
      </c>
      <c r="U16" s="21">
        <v>731919</v>
      </c>
      <c r="V16" s="21">
        <v>721690</v>
      </c>
      <c r="W16" s="21">
        <v>707806</v>
      </c>
      <c r="X16" s="21">
        <v>698303</v>
      </c>
      <c r="Y16" s="21">
        <v>683484</v>
      </c>
      <c r="Z16" s="21">
        <v>677799</v>
      </c>
      <c r="AA16" s="21">
        <v>674420</v>
      </c>
      <c r="AB16" s="21">
        <v>674830</v>
      </c>
      <c r="AC16" s="21">
        <v>674473</v>
      </c>
      <c r="AD16" s="21">
        <v>672573</v>
      </c>
      <c r="AE16" s="21">
        <v>670443</v>
      </c>
      <c r="AF16" s="21">
        <v>667560</v>
      </c>
      <c r="AG16" s="21">
        <v>666337</v>
      </c>
    </row>
    <row r="17" spans="1:33" ht="13">
      <c r="A17" s="38"/>
      <c r="B17" s="7" t="s">
        <v>55</v>
      </c>
      <c r="C17" s="5" t="s">
        <v>41</v>
      </c>
      <c r="D17" s="22">
        <v>54438</v>
      </c>
      <c r="E17" s="22">
        <v>52864</v>
      </c>
      <c r="F17" s="22">
        <v>51745</v>
      </c>
      <c r="G17" s="22">
        <v>51587</v>
      </c>
      <c r="H17" s="22">
        <v>51448</v>
      </c>
      <c r="I17" s="22">
        <v>51329</v>
      </c>
      <c r="J17" s="22">
        <v>51297</v>
      </c>
      <c r="K17" s="22">
        <v>51422</v>
      </c>
      <c r="L17" s="22">
        <v>52144</v>
      </c>
      <c r="M17" s="22">
        <v>51788</v>
      </c>
      <c r="N17" s="22">
        <v>52227</v>
      </c>
      <c r="O17" s="22">
        <v>52586</v>
      </c>
      <c r="P17" s="22">
        <v>52474</v>
      </c>
      <c r="Q17" s="22">
        <v>52495</v>
      </c>
      <c r="R17" s="22">
        <v>51404</v>
      </c>
      <c r="S17" s="22">
        <v>51500</v>
      </c>
      <c r="T17" s="22">
        <v>52276</v>
      </c>
      <c r="U17" s="22">
        <v>51781</v>
      </c>
      <c r="V17" s="22">
        <v>51762</v>
      </c>
      <c r="W17" s="22">
        <v>51871</v>
      </c>
      <c r="X17" s="22">
        <v>52511</v>
      </c>
      <c r="Y17" s="22">
        <v>53701</v>
      </c>
      <c r="Z17" s="22">
        <v>53888</v>
      </c>
      <c r="AA17" s="22">
        <v>53652</v>
      </c>
      <c r="AB17" s="22">
        <v>54704</v>
      </c>
      <c r="AC17" s="22">
        <v>49828</v>
      </c>
      <c r="AD17" s="22">
        <v>49692</v>
      </c>
      <c r="AE17" s="22">
        <v>49100</v>
      </c>
      <c r="AF17" s="22">
        <v>46510</v>
      </c>
      <c r="AG17" s="22">
        <v>46160</v>
      </c>
    </row>
    <row r="18" spans="1:33" ht="13">
      <c r="A18" s="38"/>
      <c r="B18" s="7" t="s">
        <v>56</v>
      </c>
      <c r="C18" s="5" t="s">
        <v>41</v>
      </c>
      <c r="D18" s="21" t="s">
        <v>46</v>
      </c>
      <c r="E18" s="21" t="s">
        <v>46</v>
      </c>
      <c r="F18" s="21" t="s">
        <v>46</v>
      </c>
      <c r="G18" s="21" t="s">
        <v>46</v>
      </c>
      <c r="H18" s="21" t="s">
        <v>46</v>
      </c>
      <c r="I18" s="21" t="s">
        <v>46</v>
      </c>
      <c r="J18" s="21" t="s">
        <v>46</v>
      </c>
      <c r="K18" s="21" t="s">
        <v>46</v>
      </c>
      <c r="L18" s="21" t="s">
        <v>46</v>
      </c>
      <c r="M18" s="21" t="s">
        <v>46</v>
      </c>
      <c r="N18" s="21" t="s">
        <v>46</v>
      </c>
      <c r="O18" s="21" t="s">
        <v>46</v>
      </c>
      <c r="P18" s="21" t="s">
        <v>46</v>
      </c>
      <c r="Q18" s="21" t="s">
        <v>46</v>
      </c>
      <c r="R18" s="21" t="s">
        <v>46</v>
      </c>
      <c r="S18" s="21">
        <v>83271</v>
      </c>
      <c r="T18" s="21">
        <v>80665</v>
      </c>
      <c r="U18" s="21">
        <v>80360</v>
      </c>
      <c r="V18" s="21">
        <v>79976</v>
      </c>
      <c r="W18" s="21">
        <v>79722</v>
      </c>
      <c r="X18" s="21">
        <v>79834</v>
      </c>
      <c r="Y18" s="21">
        <v>80341</v>
      </c>
      <c r="Z18" s="21">
        <v>72260</v>
      </c>
      <c r="AA18" s="21">
        <v>71322</v>
      </c>
      <c r="AB18" s="21">
        <v>71600</v>
      </c>
      <c r="AC18" s="21">
        <v>71818</v>
      </c>
      <c r="AD18" s="21">
        <v>71669</v>
      </c>
      <c r="AE18" s="21">
        <v>69449</v>
      </c>
      <c r="AF18" s="21">
        <v>69621</v>
      </c>
      <c r="AG18" s="21">
        <v>68910</v>
      </c>
    </row>
    <row r="19" spans="1:33" ht="13">
      <c r="A19" s="38"/>
      <c r="B19" s="7" t="s">
        <v>57</v>
      </c>
      <c r="C19" s="5" t="s">
        <v>41</v>
      </c>
      <c r="D19" s="22" t="s">
        <v>46</v>
      </c>
      <c r="E19" s="22" t="s">
        <v>46</v>
      </c>
      <c r="F19" s="22" t="s">
        <v>46</v>
      </c>
      <c r="G19" s="22" t="s">
        <v>46</v>
      </c>
      <c r="H19" s="22" t="s">
        <v>46</v>
      </c>
      <c r="I19" s="22" t="s">
        <v>46</v>
      </c>
      <c r="J19" s="22" t="s">
        <v>46</v>
      </c>
      <c r="K19" s="22" t="s">
        <v>46</v>
      </c>
      <c r="L19" s="22" t="s">
        <v>46</v>
      </c>
      <c r="M19" s="22" t="s">
        <v>46</v>
      </c>
      <c r="N19" s="22" t="s">
        <v>46</v>
      </c>
      <c r="O19" s="22" t="s">
        <v>46</v>
      </c>
      <c r="P19" s="22" t="s">
        <v>46</v>
      </c>
      <c r="Q19" s="22" t="s">
        <v>46</v>
      </c>
      <c r="R19" s="22" t="s">
        <v>46</v>
      </c>
      <c r="S19" s="22" t="s">
        <v>46</v>
      </c>
      <c r="T19" s="22" t="s">
        <v>46</v>
      </c>
      <c r="U19" s="22" t="s">
        <v>46</v>
      </c>
      <c r="V19" s="22" t="s">
        <v>46</v>
      </c>
      <c r="W19" s="22" t="s">
        <v>46</v>
      </c>
      <c r="X19" s="22" t="s">
        <v>46</v>
      </c>
      <c r="Y19" s="22" t="s">
        <v>46</v>
      </c>
      <c r="Z19" s="22">
        <v>1283</v>
      </c>
      <c r="AA19" s="22">
        <v>1241</v>
      </c>
      <c r="AB19" s="22">
        <v>1178</v>
      </c>
      <c r="AC19" s="22">
        <v>1140</v>
      </c>
      <c r="AD19" s="22">
        <v>1050</v>
      </c>
      <c r="AE19" s="22">
        <v>1041</v>
      </c>
      <c r="AF19" s="22">
        <v>1043</v>
      </c>
      <c r="AG19" s="22">
        <v>1035</v>
      </c>
    </row>
    <row r="20" spans="1:33" ht="13">
      <c r="A20" s="38"/>
      <c r="B20" s="7" t="s">
        <v>58</v>
      </c>
      <c r="C20" s="5" t="s">
        <v>41</v>
      </c>
      <c r="D20" s="21">
        <v>29030</v>
      </c>
      <c r="E20" s="21">
        <v>28042</v>
      </c>
      <c r="F20" s="21">
        <v>32334</v>
      </c>
      <c r="G20" s="21">
        <v>29646</v>
      </c>
      <c r="H20" s="21">
        <v>28905</v>
      </c>
      <c r="I20" s="21">
        <v>28199</v>
      </c>
      <c r="J20" s="21">
        <v>28090</v>
      </c>
      <c r="K20" s="21">
        <v>27096</v>
      </c>
      <c r="L20" s="21">
        <v>25868</v>
      </c>
      <c r="M20" s="21">
        <v>25353</v>
      </c>
      <c r="N20" s="21">
        <v>25168</v>
      </c>
      <c r="O20" s="21">
        <v>24622</v>
      </c>
      <c r="P20" s="21">
        <v>24092</v>
      </c>
      <c r="Q20" s="21">
        <v>23735</v>
      </c>
      <c r="R20" s="21">
        <v>23447</v>
      </c>
      <c r="S20" s="21">
        <v>23334</v>
      </c>
      <c r="T20" s="21">
        <v>22658</v>
      </c>
      <c r="U20" s="21">
        <v>22732</v>
      </c>
      <c r="V20" s="21">
        <v>22668</v>
      </c>
      <c r="W20" s="21">
        <v>22961</v>
      </c>
      <c r="X20" s="21">
        <v>22711</v>
      </c>
      <c r="Y20" s="21">
        <v>22472</v>
      </c>
      <c r="Z20" s="21">
        <v>22421</v>
      </c>
      <c r="AA20" s="21">
        <v>21789</v>
      </c>
      <c r="AB20" s="21">
        <v>12813</v>
      </c>
      <c r="AC20" s="21">
        <v>12434</v>
      </c>
      <c r="AD20" s="21">
        <v>12008</v>
      </c>
      <c r="AE20" s="21">
        <v>11692</v>
      </c>
      <c r="AF20" s="21">
        <v>11837</v>
      </c>
      <c r="AG20" s="21">
        <v>11989</v>
      </c>
    </row>
    <row r="21" spans="1:33" ht="13">
      <c r="A21" s="38"/>
      <c r="B21" s="6" t="s">
        <v>59</v>
      </c>
      <c r="C21" s="5" t="s">
        <v>41</v>
      </c>
      <c r="D21" s="22" t="s">
        <v>46</v>
      </c>
      <c r="E21" s="22" t="s">
        <v>46</v>
      </c>
      <c r="F21" s="22" t="s">
        <v>46</v>
      </c>
      <c r="G21" s="22">
        <v>22005</v>
      </c>
      <c r="H21" s="22">
        <v>22093</v>
      </c>
      <c r="I21" s="22">
        <v>22348</v>
      </c>
      <c r="J21" s="22">
        <v>22589</v>
      </c>
      <c r="K21" s="22">
        <v>22859</v>
      </c>
      <c r="L21" s="22">
        <v>23200</v>
      </c>
      <c r="M21" s="22">
        <v>23299</v>
      </c>
      <c r="N21" s="22">
        <v>23129</v>
      </c>
      <c r="O21" s="22">
        <v>23369</v>
      </c>
      <c r="P21" s="22">
        <v>23248</v>
      </c>
      <c r="Q21" s="22">
        <v>23687</v>
      </c>
      <c r="R21" s="22">
        <v>23822</v>
      </c>
      <c r="S21" s="22">
        <v>23853</v>
      </c>
      <c r="T21" s="22">
        <v>24507</v>
      </c>
      <c r="U21" s="22">
        <v>24691</v>
      </c>
      <c r="V21" s="22">
        <v>25829</v>
      </c>
      <c r="W21" s="22">
        <v>25861</v>
      </c>
      <c r="X21" s="22">
        <v>25797</v>
      </c>
      <c r="Y21" s="22">
        <v>23940</v>
      </c>
      <c r="Z21" s="22">
        <v>24058</v>
      </c>
      <c r="AA21" s="22">
        <v>24086</v>
      </c>
      <c r="AB21" s="22">
        <v>23899</v>
      </c>
      <c r="AC21" s="22">
        <v>24079</v>
      </c>
      <c r="AD21" s="22">
        <v>24398</v>
      </c>
      <c r="AE21" s="22">
        <v>24530</v>
      </c>
      <c r="AF21" s="22">
        <v>24919</v>
      </c>
      <c r="AG21" s="22">
        <v>25268</v>
      </c>
    </row>
    <row r="22" spans="1:33" ht="13">
      <c r="A22" s="38"/>
      <c r="B22" s="7" t="s">
        <v>60</v>
      </c>
      <c r="C22" s="5" t="s">
        <v>41</v>
      </c>
      <c r="D22" s="21">
        <v>470579</v>
      </c>
      <c r="E22" s="21">
        <v>450337</v>
      </c>
      <c r="F22" s="21">
        <v>440187</v>
      </c>
      <c r="G22" s="21">
        <v>424417</v>
      </c>
      <c r="H22" s="21">
        <v>399700</v>
      </c>
      <c r="I22" s="21">
        <v>410026</v>
      </c>
      <c r="J22" s="21">
        <v>385691</v>
      </c>
      <c r="K22" s="21">
        <v>389457</v>
      </c>
      <c r="L22" s="21">
        <v>380420</v>
      </c>
      <c r="M22" s="21">
        <v>373408</v>
      </c>
      <c r="N22" s="21">
        <v>356242</v>
      </c>
      <c r="O22" s="21">
        <v>372352</v>
      </c>
      <c r="P22" s="21">
        <v>334613</v>
      </c>
      <c r="Q22" s="21">
        <v>315848</v>
      </c>
      <c r="R22" s="21">
        <v>280438</v>
      </c>
      <c r="S22" s="21">
        <v>268057</v>
      </c>
      <c r="T22" s="21">
        <v>262861</v>
      </c>
      <c r="U22" s="21">
        <v>253411</v>
      </c>
      <c r="V22" s="21">
        <v>239566</v>
      </c>
      <c r="W22" s="21">
        <v>231915</v>
      </c>
      <c r="X22" s="21">
        <v>234375</v>
      </c>
      <c r="Y22" s="21">
        <v>232168</v>
      </c>
      <c r="Z22" s="21">
        <v>228286</v>
      </c>
      <c r="AA22" s="21">
        <v>223015</v>
      </c>
      <c r="AB22" s="21">
        <v>218264</v>
      </c>
      <c r="AC22" s="21">
        <v>215980</v>
      </c>
      <c r="AD22" s="21">
        <v>208854</v>
      </c>
      <c r="AE22" s="21">
        <v>203723</v>
      </c>
      <c r="AF22" s="21">
        <v>199474</v>
      </c>
      <c r="AG22" s="21">
        <v>195189</v>
      </c>
    </row>
    <row r="23" spans="1:33" ht="13">
      <c r="A23" s="38"/>
      <c r="B23" s="7" t="s">
        <v>61</v>
      </c>
      <c r="C23" s="5" t="s">
        <v>41</v>
      </c>
      <c r="D23" s="22" t="s">
        <v>46</v>
      </c>
      <c r="E23" s="22" t="s">
        <v>46</v>
      </c>
      <c r="F23" s="22" t="s">
        <v>46</v>
      </c>
      <c r="G23" s="22" t="s">
        <v>46</v>
      </c>
      <c r="H23" s="22" t="s">
        <v>46</v>
      </c>
      <c r="I23" s="22" t="s">
        <v>46</v>
      </c>
      <c r="J23" s="22" t="s">
        <v>46</v>
      </c>
      <c r="K23" s="22" t="s">
        <v>46</v>
      </c>
      <c r="L23" s="22">
        <v>1946035</v>
      </c>
      <c r="M23" s="22">
        <v>1939314</v>
      </c>
      <c r="N23" s="22">
        <v>1929196</v>
      </c>
      <c r="O23" s="22">
        <v>1911408</v>
      </c>
      <c r="P23" s="22">
        <v>1900555</v>
      </c>
      <c r="Q23" s="22">
        <v>1891945</v>
      </c>
      <c r="R23" s="22">
        <v>1872351</v>
      </c>
      <c r="S23" s="22">
        <v>1864008</v>
      </c>
      <c r="T23" s="22">
        <v>1856341</v>
      </c>
      <c r="U23" s="22">
        <v>1839189</v>
      </c>
      <c r="V23" s="22">
        <v>1820035</v>
      </c>
      <c r="W23" s="22">
        <v>1812554</v>
      </c>
      <c r="X23" s="22">
        <v>1798473</v>
      </c>
      <c r="Y23" s="22">
        <v>1786487</v>
      </c>
      <c r="Z23" s="22">
        <v>1775316</v>
      </c>
      <c r="AA23" s="22">
        <v>1755971</v>
      </c>
      <c r="AB23" s="22">
        <v>1743293</v>
      </c>
      <c r="AC23" s="22">
        <v>1730215</v>
      </c>
      <c r="AD23" s="22">
        <v>1712439</v>
      </c>
      <c r="AE23" s="22">
        <v>1703853</v>
      </c>
      <c r="AF23" s="22">
        <v>1695114</v>
      </c>
      <c r="AG23" s="22">
        <v>1680625</v>
      </c>
    </row>
    <row r="24" spans="1:33" ht="13">
      <c r="A24" s="38"/>
      <c r="B24" s="7" t="s">
        <v>62</v>
      </c>
      <c r="C24" s="5" t="s">
        <v>41</v>
      </c>
      <c r="D24" s="21" t="s">
        <v>46</v>
      </c>
      <c r="E24" s="21" t="s">
        <v>46</v>
      </c>
      <c r="F24" s="21" t="s">
        <v>46</v>
      </c>
      <c r="G24" s="21" t="s">
        <v>46</v>
      </c>
      <c r="H24" s="21" t="s">
        <v>46</v>
      </c>
      <c r="I24" s="21">
        <v>99843</v>
      </c>
      <c r="J24" s="21">
        <v>107523</v>
      </c>
      <c r="K24" s="21">
        <v>115188</v>
      </c>
      <c r="L24" s="21">
        <v>126122</v>
      </c>
      <c r="M24" s="21">
        <v>141267</v>
      </c>
      <c r="N24" s="21">
        <v>150632</v>
      </c>
      <c r="O24" s="21">
        <v>160832</v>
      </c>
      <c r="P24" s="21">
        <v>169968</v>
      </c>
      <c r="Q24" s="21">
        <v>179855</v>
      </c>
      <c r="R24" s="21">
        <v>198341</v>
      </c>
      <c r="S24" s="21">
        <v>218676</v>
      </c>
      <c r="T24" s="21">
        <v>210970</v>
      </c>
      <c r="U24" s="21">
        <v>230353</v>
      </c>
      <c r="V24" s="21">
        <v>243547</v>
      </c>
      <c r="W24" s="21">
        <v>260405</v>
      </c>
      <c r="X24" s="21">
        <v>284084</v>
      </c>
      <c r="Y24" s="21">
        <v>314082</v>
      </c>
      <c r="Z24" s="21">
        <v>352540</v>
      </c>
      <c r="AA24" s="21">
        <v>379074</v>
      </c>
      <c r="AB24" s="21">
        <v>403932</v>
      </c>
      <c r="AC24" s="21">
        <v>432876</v>
      </c>
      <c r="AD24" s="21">
        <v>475744</v>
      </c>
      <c r="AE24" s="21">
        <v>514687</v>
      </c>
      <c r="AF24" s="21">
        <v>550543</v>
      </c>
      <c r="AG24" s="21">
        <v>587993</v>
      </c>
    </row>
    <row r="25" spans="1:33" ht="13">
      <c r="A25" s="38"/>
      <c r="B25" s="7" t="s">
        <v>63</v>
      </c>
      <c r="C25" s="5" t="s">
        <v>41</v>
      </c>
      <c r="D25" s="22">
        <v>35170</v>
      </c>
      <c r="E25" s="22">
        <v>36900</v>
      </c>
      <c r="F25" s="22">
        <v>37400</v>
      </c>
      <c r="G25" s="22">
        <v>37400</v>
      </c>
      <c r="H25" s="22">
        <v>35951</v>
      </c>
      <c r="I25" s="22">
        <v>35785</v>
      </c>
      <c r="J25" s="22">
        <v>35596</v>
      </c>
      <c r="K25" s="22">
        <v>33166</v>
      </c>
      <c r="L25" s="22">
        <v>31353</v>
      </c>
      <c r="M25" s="22">
        <v>30388</v>
      </c>
      <c r="N25" s="22">
        <v>27808</v>
      </c>
      <c r="O25" s="22">
        <v>25641</v>
      </c>
      <c r="P25" s="22">
        <v>23840</v>
      </c>
      <c r="Q25" s="22">
        <v>23165</v>
      </c>
      <c r="R25" s="22">
        <v>21594</v>
      </c>
      <c r="S25" s="22">
        <v>20773</v>
      </c>
      <c r="T25" s="22">
        <v>19349</v>
      </c>
      <c r="U25" s="22">
        <v>18174</v>
      </c>
      <c r="V25" s="22">
        <v>18199</v>
      </c>
      <c r="W25" s="22">
        <v>17911</v>
      </c>
      <c r="X25" s="22">
        <v>17696</v>
      </c>
      <c r="Y25" s="22">
        <v>17407</v>
      </c>
      <c r="Z25" s="22">
        <v>17233</v>
      </c>
      <c r="AA25" s="22">
        <v>16907</v>
      </c>
      <c r="AB25" s="22">
        <v>14434</v>
      </c>
      <c r="AC25" s="22">
        <v>11920</v>
      </c>
      <c r="AD25" s="22">
        <v>12111</v>
      </c>
      <c r="AE25" s="22">
        <v>11972</v>
      </c>
      <c r="AF25" s="22">
        <v>11673</v>
      </c>
      <c r="AG25" s="22">
        <v>11279</v>
      </c>
    </row>
    <row r="26" spans="1:33" ht="13">
      <c r="A26" s="38"/>
      <c r="B26" s="7" t="s">
        <v>110</v>
      </c>
      <c r="C26" s="5" t="s">
        <v>41</v>
      </c>
      <c r="D26" s="21">
        <v>45285</v>
      </c>
      <c r="E26" s="21">
        <v>45685</v>
      </c>
      <c r="F26" s="21">
        <v>46275</v>
      </c>
      <c r="G26" s="21">
        <v>46815</v>
      </c>
      <c r="H26" s="21">
        <v>46640</v>
      </c>
      <c r="I26" s="21">
        <v>46175</v>
      </c>
      <c r="J26" s="21">
        <v>46173</v>
      </c>
      <c r="K26" s="21">
        <v>44569</v>
      </c>
      <c r="L26" s="21">
        <v>43584</v>
      </c>
      <c r="M26" s="21">
        <v>40863</v>
      </c>
      <c r="N26" s="21">
        <v>39703</v>
      </c>
      <c r="O26" s="21">
        <v>38171</v>
      </c>
      <c r="P26" s="21">
        <v>34318</v>
      </c>
      <c r="Q26" s="21">
        <v>32185</v>
      </c>
      <c r="R26" s="21">
        <v>31552</v>
      </c>
      <c r="S26" s="21">
        <v>30912</v>
      </c>
      <c r="T26" s="21">
        <v>28923</v>
      </c>
      <c r="U26" s="21">
        <v>27892</v>
      </c>
      <c r="V26" s="21">
        <v>26823</v>
      </c>
      <c r="W26" s="21">
        <v>25551</v>
      </c>
      <c r="X26" s="21">
        <v>24200</v>
      </c>
      <c r="Y26" s="21">
        <v>23379</v>
      </c>
      <c r="Z26" s="21">
        <v>23233</v>
      </c>
      <c r="AA26" s="21">
        <v>22958</v>
      </c>
      <c r="AB26" s="21">
        <v>22719</v>
      </c>
      <c r="AC26" s="21">
        <v>22190</v>
      </c>
      <c r="AD26" s="21">
        <v>22511</v>
      </c>
      <c r="AE26" s="21">
        <v>22206</v>
      </c>
      <c r="AF26" s="21">
        <v>21538</v>
      </c>
      <c r="AG26" s="21">
        <v>21176</v>
      </c>
    </row>
    <row r="27" spans="1:33" ht="13">
      <c r="A27" s="38"/>
      <c r="B27" s="7" t="s">
        <v>64</v>
      </c>
      <c r="C27" s="5" t="s">
        <v>41</v>
      </c>
      <c r="D27" s="22" t="s">
        <v>46</v>
      </c>
      <c r="E27" s="22" t="s">
        <v>46</v>
      </c>
      <c r="F27" s="22" t="s">
        <v>46</v>
      </c>
      <c r="G27" s="22" t="s">
        <v>46</v>
      </c>
      <c r="H27" s="22" t="s">
        <v>46</v>
      </c>
      <c r="I27" s="22" t="s">
        <v>46</v>
      </c>
      <c r="J27" s="22" t="s">
        <v>46</v>
      </c>
      <c r="K27" s="22" t="s">
        <v>46</v>
      </c>
      <c r="L27" s="22" t="s">
        <v>46</v>
      </c>
      <c r="M27" s="22" t="s">
        <v>46</v>
      </c>
      <c r="N27" s="22" t="s">
        <v>46</v>
      </c>
      <c r="O27" s="22" t="s">
        <v>46</v>
      </c>
      <c r="P27" s="22" t="s">
        <v>46</v>
      </c>
      <c r="Q27" s="22" t="s">
        <v>46</v>
      </c>
      <c r="R27" s="22" t="s">
        <v>46</v>
      </c>
      <c r="S27" s="22" t="s">
        <v>46</v>
      </c>
      <c r="T27" s="22" t="s">
        <v>46</v>
      </c>
      <c r="U27" s="22" t="s">
        <v>46</v>
      </c>
      <c r="V27" s="22" t="s">
        <v>46</v>
      </c>
      <c r="W27" s="22">
        <v>2929</v>
      </c>
      <c r="X27" s="22">
        <v>2691</v>
      </c>
      <c r="Y27" s="22">
        <v>2671</v>
      </c>
      <c r="Z27" s="22">
        <v>2721</v>
      </c>
      <c r="AA27" s="22">
        <v>2721</v>
      </c>
      <c r="AB27" s="22">
        <v>2721</v>
      </c>
      <c r="AC27" s="22">
        <v>2721</v>
      </c>
      <c r="AD27" s="22">
        <v>2736</v>
      </c>
      <c r="AE27" s="22">
        <v>2736</v>
      </c>
      <c r="AF27" s="22">
        <v>2810</v>
      </c>
      <c r="AG27" s="22">
        <v>2811</v>
      </c>
    </row>
    <row r="28" spans="1:33" ht="13">
      <c r="A28" s="38"/>
      <c r="B28" s="7" t="s">
        <v>65</v>
      </c>
      <c r="C28" s="5" t="s">
        <v>41</v>
      </c>
      <c r="D28" s="21" t="s">
        <v>46</v>
      </c>
      <c r="E28" s="21" t="s">
        <v>46</v>
      </c>
      <c r="F28" s="21" t="s">
        <v>46</v>
      </c>
      <c r="G28" s="21" t="s">
        <v>46</v>
      </c>
      <c r="H28" s="21" t="s">
        <v>46</v>
      </c>
      <c r="I28" s="21">
        <v>131301</v>
      </c>
      <c r="J28" s="21">
        <v>145464</v>
      </c>
      <c r="K28" s="21">
        <v>157670</v>
      </c>
      <c r="L28" s="21">
        <v>164708</v>
      </c>
      <c r="M28" s="21">
        <v>168595</v>
      </c>
      <c r="N28" s="21">
        <v>173224</v>
      </c>
      <c r="O28" s="21">
        <v>172037</v>
      </c>
      <c r="P28" s="21">
        <v>170184</v>
      </c>
      <c r="Q28" s="21">
        <v>171204</v>
      </c>
      <c r="R28" s="21">
        <v>176742</v>
      </c>
      <c r="S28" s="21">
        <v>178574</v>
      </c>
      <c r="T28" s="21">
        <v>176810</v>
      </c>
      <c r="U28" s="21">
        <v>177548</v>
      </c>
      <c r="V28" s="21">
        <v>177807</v>
      </c>
      <c r="W28" s="21">
        <v>180623</v>
      </c>
      <c r="X28" s="21">
        <v>181575</v>
      </c>
      <c r="Y28" s="21">
        <v>176252</v>
      </c>
      <c r="Z28" s="21">
        <v>180583</v>
      </c>
      <c r="AA28" s="21">
        <v>180953</v>
      </c>
      <c r="AB28" s="21">
        <v>179340</v>
      </c>
      <c r="AC28" s="21">
        <v>182007</v>
      </c>
      <c r="AD28" s="21">
        <v>183528</v>
      </c>
      <c r="AE28" s="21">
        <v>183953</v>
      </c>
      <c r="AF28" s="21">
        <v>190935</v>
      </c>
      <c r="AG28" s="21">
        <v>192726</v>
      </c>
    </row>
    <row r="29" spans="1:33" ht="13">
      <c r="A29" s="38"/>
      <c r="B29" s="7" t="s">
        <v>66</v>
      </c>
      <c r="C29" s="5" t="s">
        <v>41</v>
      </c>
      <c r="D29" s="22" t="s">
        <v>46</v>
      </c>
      <c r="E29" s="22" t="s">
        <v>46</v>
      </c>
      <c r="F29" s="22" t="s">
        <v>46</v>
      </c>
      <c r="G29" s="22" t="s">
        <v>46</v>
      </c>
      <c r="H29" s="22" t="s">
        <v>46</v>
      </c>
      <c r="I29" s="22">
        <v>87078</v>
      </c>
      <c r="J29" s="22">
        <v>86359</v>
      </c>
      <c r="K29" s="22">
        <v>86015</v>
      </c>
      <c r="L29" s="22">
        <v>85192</v>
      </c>
      <c r="M29" s="22">
        <v>82692</v>
      </c>
      <c r="N29" s="22">
        <v>81437</v>
      </c>
      <c r="O29" s="22">
        <v>80907</v>
      </c>
      <c r="P29" s="22">
        <v>80964</v>
      </c>
      <c r="Q29" s="22">
        <v>80195</v>
      </c>
      <c r="R29" s="22">
        <v>79690</v>
      </c>
      <c r="S29" s="22">
        <v>76859</v>
      </c>
      <c r="T29" s="22">
        <v>74625</v>
      </c>
      <c r="U29" s="22">
        <v>73814</v>
      </c>
      <c r="V29" s="22">
        <v>73011</v>
      </c>
      <c r="W29" s="22">
        <v>72804</v>
      </c>
      <c r="X29" s="22">
        <v>72698</v>
      </c>
      <c r="Y29" s="22">
        <v>78140</v>
      </c>
      <c r="Z29" s="22">
        <v>77680</v>
      </c>
      <c r="AA29" s="22">
        <v>77270</v>
      </c>
      <c r="AB29" s="22">
        <v>76980</v>
      </c>
      <c r="AC29" s="22" t="s">
        <v>46</v>
      </c>
      <c r="AD29" s="22" t="s">
        <v>46</v>
      </c>
      <c r="AE29" s="22">
        <v>71128</v>
      </c>
      <c r="AF29" s="22">
        <v>70310</v>
      </c>
      <c r="AG29" s="22" t="s">
        <v>46</v>
      </c>
    </row>
    <row r="30" spans="1:33" ht="13">
      <c r="A30" s="38"/>
      <c r="B30" s="7" t="s">
        <v>67</v>
      </c>
      <c r="C30" s="5" t="s">
        <v>41</v>
      </c>
      <c r="D30" s="21" t="s">
        <v>46</v>
      </c>
      <c r="E30" s="21" t="s">
        <v>46</v>
      </c>
      <c r="F30" s="21" t="s">
        <v>46</v>
      </c>
      <c r="G30" s="21" t="s">
        <v>46</v>
      </c>
      <c r="H30" s="21" t="s">
        <v>46</v>
      </c>
      <c r="I30" s="21" t="s">
        <v>46</v>
      </c>
      <c r="J30" s="21" t="s">
        <v>46</v>
      </c>
      <c r="K30" s="21" t="s">
        <v>46</v>
      </c>
      <c r="L30" s="21" t="s">
        <v>46</v>
      </c>
      <c r="M30" s="21" t="s">
        <v>46</v>
      </c>
      <c r="N30" s="21" t="s">
        <v>46</v>
      </c>
      <c r="O30" s="21" t="s">
        <v>46</v>
      </c>
      <c r="P30" s="21" t="s">
        <v>46</v>
      </c>
      <c r="Q30" s="21" t="s">
        <v>46</v>
      </c>
      <c r="R30" s="21" t="s">
        <v>46</v>
      </c>
      <c r="S30" s="21" t="s">
        <v>46</v>
      </c>
      <c r="T30" s="21" t="s">
        <v>46</v>
      </c>
      <c r="U30" s="21" t="s">
        <v>46</v>
      </c>
      <c r="V30" s="21" t="s">
        <v>46</v>
      </c>
      <c r="W30" s="21" t="s">
        <v>46</v>
      </c>
      <c r="X30" s="21" t="s">
        <v>46</v>
      </c>
      <c r="Y30" s="21" t="s">
        <v>46</v>
      </c>
      <c r="Z30" s="21" t="s">
        <v>46</v>
      </c>
      <c r="AA30" s="21" t="s">
        <v>46</v>
      </c>
      <c r="AB30" s="21">
        <v>10352</v>
      </c>
      <c r="AC30" s="21">
        <v>11948</v>
      </c>
      <c r="AD30" s="21">
        <v>12348</v>
      </c>
      <c r="AE30" s="21">
        <v>12469</v>
      </c>
      <c r="AF30" s="21">
        <v>12362</v>
      </c>
      <c r="AG30" s="21">
        <v>12412</v>
      </c>
    </row>
    <row r="31" spans="1:33" ht="13">
      <c r="A31" s="38"/>
      <c r="B31" s="7" t="s">
        <v>68</v>
      </c>
      <c r="C31" s="5" t="s">
        <v>41</v>
      </c>
      <c r="D31" s="22">
        <v>24776</v>
      </c>
      <c r="E31" s="22">
        <v>24446</v>
      </c>
      <c r="F31" s="22">
        <v>24065</v>
      </c>
      <c r="G31" s="22">
        <v>22743</v>
      </c>
      <c r="H31" s="22">
        <v>20953</v>
      </c>
      <c r="I31" s="22">
        <v>19802</v>
      </c>
      <c r="J31" s="22">
        <v>18518</v>
      </c>
      <c r="K31" s="22">
        <v>18033</v>
      </c>
      <c r="L31" s="22">
        <v>17753</v>
      </c>
      <c r="M31" s="22">
        <v>17709</v>
      </c>
      <c r="N31" s="22">
        <v>17508</v>
      </c>
      <c r="O31" s="22">
        <v>17390</v>
      </c>
      <c r="P31" s="22">
        <v>17383</v>
      </c>
      <c r="Q31" s="22">
        <v>17351</v>
      </c>
      <c r="R31" s="22">
        <v>17344</v>
      </c>
      <c r="S31" s="22">
        <v>17052</v>
      </c>
      <c r="T31" s="22">
        <v>17227</v>
      </c>
      <c r="U31" s="22">
        <v>22662</v>
      </c>
      <c r="V31" s="22">
        <v>22774</v>
      </c>
      <c r="W31" s="22">
        <v>24086</v>
      </c>
      <c r="X31" s="22">
        <v>23861</v>
      </c>
      <c r="Y31" s="22">
        <v>23427</v>
      </c>
      <c r="Z31" s="22">
        <v>22906</v>
      </c>
      <c r="AA31" s="22">
        <v>22101</v>
      </c>
      <c r="AB31" s="22">
        <v>21840</v>
      </c>
      <c r="AC31" s="22">
        <v>21044</v>
      </c>
      <c r="AD31" s="22">
        <v>20778</v>
      </c>
      <c r="AE31" s="22">
        <v>19937</v>
      </c>
      <c r="AF31" s="22">
        <v>19600</v>
      </c>
      <c r="AG31" s="22">
        <v>19751</v>
      </c>
    </row>
    <row r="32" spans="1:33" ht="13">
      <c r="A32" s="38"/>
      <c r="B32" s="7" t="s">
        <v>69</v>
      </c>
      <c r="C32" s="5" t="s">
        <v>41</v>
      </c>
      <c r="D32" s="21" t="s">
        <v>46</v>
      </c>
      <c r="E32" s="21" t="s">
        <v>46</v>
      </c>
      <c r="F32" s="21" t="s">
        <v>46</v>
      </c>
      <c r="G32" s="21" t="s">
        <v>46</v>
      </c>
      <c r="H32" s="21" t="s">
        <v>46</v>
      </c>
      <c r="I32" s="21" t="s">
        <v>46</v>
      </c>
      <c r="J32" s="21" t="s">
        <v>46</v>
      </c>
      <c r="K32" s="21" t="s">
        <v>46</v>
      </c>
      <c r="L32" s="21" t="s">
        <v>46</v>
      </c>
      <c r="M32" s="21" t="s">
        <v>46</v>
      </c>
      <c r="N32" s="21" t="s">
        <v>46</v>
      </c>
      <c r="O32" s="21" t="s">
        <v>46</v>
      </c>
      <c r="P32" s="21" t="s">
        <v>46</v>
      </c>
      <c r="Q32" s="21" t="s">
        <v>46</v>
      </c>
      <c r="R32" s="21" t="s">
        <v>46</v>
      </c>
      <c r="S32" s="21" t="s">
        <v>46</v>
      </c>
      <c r="T32" s="21" t="s">
        <v>46</v>
      </c>
      <c r="U32" s="21" t="s">
        <v>46</v>
      </c>
      <c r="V32" s="21">
        <v>255168</v>
      </c>
      <c r="W32" s="21">
        <v>254601</v>
      </c>
      <c r="X32" s="21">
        <v>248860</v>
      </c>
      <c r="Y32" s="21">
        <v>246851</v>
      </c>
      <c r="Z32" s="21">
        <v>244877</v>
      </c>
      <c r="AA32" s="21">
        <v>252375</v>
      </c>
      <c r="AB32" s="21">
        <v>253815</v>
      </c>
      <c r="AC32" s="21">
        <v>251456</v>
      </c>
      <c r="AD32" s="21">
        <v>252281</v>
      </c>
      <c r="AE32" s="21">
        <v>252352</v>
      </c>
      <c r="AF32" s="21">
        <v>251383</v>
      </c>
      <c r="AG32" s="21">
        <v>251904</v>
      </c>
    </row>
    <row r="33" spans="1:33" ht="13">
      <c r="A33" s="38"/>
      <c r="B33" s="7" t="s">
        <v>70</v>
      </c>
      <c r="C33" s="5" t="s">
        <v>41</v>
      </c>
      <c r="D33" s="22">
        <v>39685</v>
      </c>
      <c r="E33" s="22">
        <v>39668</v>
      </c>
      <c r="F33" s="22">
        <v>40348</v>
      </c>
      <c r="G33" s="22">
        <v>40309</v>
      </c>
      <c r="H33" s="22">
        <v>40721</v>
      </c>
      <c r="I33" s="22">
        <v>40383</v>
      </c>
      <c r="J33" s="22">
        <v>39895</v>
      </c>
      <c r="K33" s="22">
        <v>39875</v>
      </c>
      <c r="L33" s="22">
        <v>39410</v>
      </c>
      <c r="M33" s="22">
        <v>39219</v>
      </c>
      <c r="N33" s="22">
        <v>39290</v>
      </c>
      <c r="O33" s="22">
        <v>40099</v>
      </c>
      <c r="P33" s="22">
        <v>39720</v>
      </c>
      <c r="Q33" s="22">
        <v>39180</v>
      </c>
      <c r="R33" s="22">
        <v>38262</v>
      </c>
      <c r="S33" s="22">
        <v>38165</v>
      </c>
      <c r="T33" s="22">
        <v>37809</v>
      </c>
      <c r="U33" s="22">
        <v>37162</v>
      </c>
      <c r="V33" s="22">
        <v>37459</v>
      </c>
      <c r="W33" s="22">
        <v>37628</v>
      </c>
      <c r="X33" s="22">
        <v>37372</v>
      </c>
      <c r="Y33" s="22">
        <v>36605</v>
      </c>
      <c r="Z33" s="22">
        <v>36220</v>
      </c>
      <c r="AA33" s="22">
        <v>35803</v>
      </c>
      <c r="AB33" s="22">
        <v>35635</v>
      </c>
      <c r="AC33" s="22">
        <v>35646</v>
      </c>
      <c r="AD33" s="22">
        <v>35601</v>
      </c>
      <c r="AE33" s="22">
        <v>35815</v>
      </c>
      <c r="AF33" s="22">
        <v>35478</v>
      </c>
      <c r="AG33" s="22">
        <v>34522</v>
      </c>
    </row>
    <row r="34" spans="1:33" ht="13">
      <c r="A34" s="38"/>
      <c r="B34" s="7" t="s">
        <v>71</v>
      </c>
      <c r="C34" s="5" t="s">
        <v>41</v>
      </c>
      <c r="D34" s="21" t="s">
        <v>46</v>
      </c>
      <c r="E34" s="21" t="s">
        <v>46</v>
      </c>
      <c r="F34" s="21" t="s">
        <v>46</v>
      </c>
      <c r="G34" s="21" t="s">
        <v>46</v>
      </c>
      <c r="H34" s="21" t="s">
        <v>46</v>
      </c>
      <c r="I34" s="21" t="s">
        <v>46</v>
      </c>
      <c r="J34" s="21" t="s">
        <v>46</v>
      </c>
      <c r="K34" s="21" t="s">
        <v>46</v>
      </c>
      <c r="L34" s="21" t="s">
        <v>46</v>
      </c>
      <c r="M34" s="21" t="s">
        <v>46</v>
      </c>
      <c r="N34" s="21" t="s">
        <v>46</v>
      </c>
      <c r="O34" s="21">
        <v>44700</v>
      </c>
      <c r="P34" s="21">
        <v>43847</v>
      </c>
      <c r="Q34" s="21">
        <v>43348</v>
      </c>
      <c r="R34" s="21">
        <v>42915</v>
      </c>
      <c r="S34" s="21">
        <v>42333</v>
      </c>
      <c r="T34" s="21">
        <v>41249</v>
      </c>
      <c r="U34" s="21">
        <v>40714</v>
      </c>
      <c r="V34" s="21">
        <v>38938</v>
      </c>
      <c r="W34" s="21">
        <v>37129</v>
      </c>
      <c r="X34" s="21">
        <v>36471</v>
      </c>
      <c r="Y34" s="21">
        <v>36185</v>
      </c>
      <c r="Z34" s="21">
        <v>36449</v>
      </c>
      <c r="AA34" s="21">
        <v>35452</v>
      </c>
      <c r="AB34" s="21">
        <v>35248</v>
      </c>
      <c r="AC34" s="21">
        <v>34850</v>
      </c>
      <c r="AD34" s="21">
        <v>32663</v>
      </c>
      <c r="AE34" s="21">
        <v>31963</v>
      </c>
      <c r="AF34" s="21">
        <v>31416</v>
      </c>
      <c r="AG34" s="21">
        <v>31348</v>
      </c>
    </row>
    <row r="35" spans="1:33" ht="13">
      <c r="A35" s="38"/>
      <c r="B35" s="7" t="s">
        <v>72</v>
      </c>
      <c r="C35" s="5" t="s">
        <v>41</v>
      </c>
      <c r="D35" s="22">
        <v>12496</v>
      </c>
      <c r="E35" s="22">
        <v>12445</v>
      </c>
      <c r="F35" s="22">
        <v>12394</v>
      </c>
      <c r="G35" s="22">
        <v>12254</v>
      </c>
      <c r="H35" s="22">
        <v>12105</v>
      </c>
      <c r="I35" s="22">
        <v>12081</v>
      </c>
      <c r="J35" s="22">
        <v>12016</v>
      </c>
      <c r="K35" s="22">
        <v>11839</v>
      </c>
      <c r="L35" s="22">
        <v>11540</v>
      </c>
      <c r="M35" s="22">
        <v>11493</v>
      </c>
      <c r="N35" s="22">
        <v>11411</v>
      </c>
      <c r="O35" s="22">
        <v>11276</v>
      </c>
      <c r="P35" s="22">
        <v>11233</v>
      </c>
      <c r="Q35" s="22">
        <v>11097</v>
      </c>
      <c r="R35" s="22">
        <v>10959</v>
      </c>
      <c r="S35" s="22">
        <v>10745</v>
      </c>
      <c r="T35" s="22">
        <v>10286</v>
      </c>
      <c r="U35" s="22">
        <v>10147</v>
      </c>
      <c r="V35" s="22">
        <v>9895</v>
      </c>
      <c r="W35" s="22">
        <v>9584</v>
      </c>
      <c r="X35" s="22">
        <v>9666</v>
      </c>
      <c r="Y35" s="22">
        <v>9567</v>
      </c>
      <c r="Z35" s="22">
        <v>9414</v>
      </c>
      <c r="AA35" s="22">
        <v>9586</v>
      </c>
      <c r="AB35" s="22">
        <v>9389</v>
      </c>
      <c r="AC35" s="22">
        <v>9367</v>
      </c>
      <c r="AD35" s="22">
        <v>9493</v>
      </c>
      <c r="AE35" s="22">
        <v>9349</v>
      </c>
      <c r="AF35" s="22">
        <v>9377</v>
      </c>
      <c r="AG35" s="22">
        <v>9356</v>
      </c>
    </row>
    <row r="36" spans="1:33" ht="13">
      <c r="A36" s="38"/>
      <c r="B36" s="7" t="s">
        <v>73</v>
      </c>
      <c r="C36" s="5" t="s">
        <v>41</v>
      </c>
      <c r="D36" s="21">
        <v>175410</v>
      </c>
      <c r="E36" s="21">
        <v>171860</v>
      </c>
      <c r="F36" s="21">
        <v>171155</v>
      </c>
      <c r="G36" s="21">
        <v>170076</v>
      </c>
      <c r="H36" s="21">
        <v>168514</v>
      </c>
      <c r="I36" s="21">
        <v>165897</v>
      </c>
      <c r="J36" s="21">
        <v>164451</v>
      </c>
      <c r="K36" s="21">
        <v>161537</v>
      </c>
      <c r="L36" s="21">
        <v>158944</v>
      </c>
      <c r="M36" s="21">
        <v>157433</v>
      </c>
      <c r="N36" s="21">
        <v>154644</v>
      </c>
      <c r="O36" s="21">
        <v>153433</v>
      </c>
      <c r="P36" s="21">
        <v>151345</v>
      </c>
      <c r="Q36" s="21">
        <v>150010</v>
      </c>
      <c r="R36" s="21">
        <v>149646</v>
      </c>
      <c r="S36" s="21">
        <v>148081</v>
      </c>
      <c r="T36" s="21">
        <v>146369</v>
      </c>
      <c r="U36" s="21">
        <v>146104</v>
      </c>
      <c r="V36" s="21">
        <v>144916</v>
      </c>
      <c r="W36" s="21">
        <v>145877</v>
      </c>
      <c r="X36" s="21">
        <v>145863</v>
      </c>
      <c r="Y36" s="21">
        <v>146241</v>
      </c>
      <c r="Z36" s="21">
        <v>146840</v>
      </c>
      <c r="AA36" s="21">
        <v>146934</v>
      </c>
      <c r="AB36" s="21">
        <v>146310</v>
      </c>
      <c r="AC36" s="21">
        <v>145207</v>
      </c>
      <c r="AD36" s="21">
        <v>142640</v>
      </c>
      <c r="AE36" s="21">
        <v>139994</v>
      </c>
      <c r="AF36" s="21">
        <v>138153</v>
      </c>
      <c r="AG36" s="21">
        <v>137877</v>
      </c>
    </row>
    <row r="37" spans="1:33" ht="13">
      <c r="A37" s="38"/>
      <c r="B37" s="7" t="s">
        <v>74</v>
      </c>
      <c r="C37" s="5" t="s">
        <v>41</v>
      </c>
      <c r="D37" s="22">
        <v>121917</v>
      </c>
      <c r="E37" s="22">
        <v>118714</v>
      </c>
      <c r="F37" s="22">
        <v>115030</v>
      </c>
      <c r="G37" s="22">
        <v>112094</v>
      </c>
      <c r="H37" s="22">
        <v>109752</v>
      </c>
      <c r="I37" s="22">
        <v>106484</v>
      </c>
      <c r="J37" s="22">
        <v>102152</v>
      </c>
      <c r="K37" s="22">
        <v>57778</v>
      </c>
      <c r="L37" s="22">
        <v>52991</v>
      </c>
      <c r="M37" s="22">
        <v>45537</v>
      </c>
      <c r="N37" s="22">
        <v>42359</v>
      </c>
      <c r="O37" s="22">
        <v>38139</v>
      </c>
      <c r="P37" s="22">
        <v>34885</v>
      </c>
      <c r="Q37" s="22">
        <v>33234</v>
      </c>
      <c r="R37" s="22">
        <v>32755</v>
      </c>
      <c r="S37" s="22">
        <v>31765</v>
      </c>
      <c r="T37" s="22">
        <v>29122</v>
      </c>
      <c r="U37" s="22">
        <v>27925</v>
      </c>
      <c r="V37" s="22">
        <v>27332</v>
      </c>
      <c r="W37" s="22">
        <v>27088</v>
      </c>
      <c r="X37" s="22">
        <v>26478</v>
      </c>
      <c r="Y37" s="22">
        <v>26223</v>
      </c>
      <c r="Z37" s="22">
        <v>26196</v>
      </c>
      <c r="AA37" s="22">
        <v>25862</v>
      </c>
      <c r="AB37" s="22">
        <v>25653</v>
      </c>
      <c r="AC37" s="22">
        <v>25566</v>
      </c>
      <c r="AD37" s="22">
        <v>25566</v>
      </c>
      <c r="AE37" s="22">
        <v>24927</v>
      </c>
      <c r="AF37" s="22">
        <v>24905</v>
      </c>
      <c r="AG37" s="22">
        <v>24612</v>
      </c>
    </row>
    <row r="38" spans="1:33" ht="13">
      <c r="A38" s="38"/>
      <c r="B38" s="7" t="s">
        <v>75</v>
      </c>
      <c r="C38" s="5" t="s">
        <v>41</v>
      </c>
      <c r="D38" s="21" t="s">
        <v>46</v>
      </c>
      <c r="E38" s="21" t="s">
        <v>46</v>
      </c>
      <c r="F38" s="21" t="s">
        <v>46</v>
      </c>
      <c r="G38" s="21" t="s">
        <v>46</v>
      </c>
      <c r="H38" s="21" t="s">
        <v>46</v>
      </c>
      <c r="I38" s="21" t="s">
        <v>46</v>
      </c>
      <c r="J38" s="21" t="s">
        <v>46</v>
      </c>
      <c r="K38" s="21" t="s">
        <v>46</v>
      </c>
      <c r="L38" s="21" t="s">
        <v>46</v>
      </c>
      <c r="M38" s="21" t="s">
        <v>46</v>
      </c>
      <c r="N38" s="21" t="s">
        <v>46</v>
      </c>
      <c r="O38" s="21" t="s">
        <v>46</v>
      </c>
      <c r="P38" s="21" t="s">
        <v>46</v>
      </c>
      <c r="Q38" s="21">
        <v>47119</v>
      </c>
      <c r="R38" s="21">
        <v>47209</v>
      </c>
      <c r="S38" s="21">
        <v>45170</v>
      </c>
      <c r="T38" s="21">
        <v>43643</v>
      </c>
      <c r="U38" s="21">
        <v>43308</v>
      </c>
      <c r="V38" s="21">
        <v>42742</v>
      </c>
      <c r="W38" s="21">
        <v>41897</v>
      </c>
      <c r="X38" s="21">
        <v>41196</v>
      </c>
      <c r="Y38" s="21">
        <v>40347</v>
      </c>
      <c r="Z38" s="21">
        <v>40475</v>
      </c>
      <c r="AA38" s="21">
        <v>39852</v>
      </c>
      <c r="AB38" s="21">
        <v>39527</v>
      </c>
      <c r="AC38" s="21">
        <v>38852</v>
      </c>
      <c r="AD38" s="21">
        <v>38533</v>
      </c>
      <c r="AE38" s="21">
        <v>38402</v>
      </c>
      <c r="AF38" s="21">
        <v>37836</v>
      </c>
      <c r="AG38" s="21">
        <v>37540</v>
      </c>
    </row>
    <row r="39" spans="1:33" ht="13">
      <c r="A39" s="38"/>
      <c r="B39" s="7" t="s">
        <v>77</v>
      </c>
      <c r="C39" s="5" t="s">
        <v>41</v>
      </c>
      <c r="D39" s="22" t="s">
        <v>46</v>
      </c>
      <c r="E39" s="22" t="s">
        <v>46</v>
      </c>
      <c r="F39" s="22" t="s">
        <v>46</v>
      </c>
      <c r="G39" s="22" t="s">
        <v>46</v>
      </c>
      <c r="H39" s="22" t="s">
        <v>46</v>
      </c>
      <c r="I39" s="22" t="s">
        <v>46</v>
      </c>
      <c r="J39" s="22" t="s">
        <v>46</v>
      </c>
      <c r="K39" s="22" t="s">
        <v>46</v>
      </c>
      <c r="L39" s="22" t="s">
        <v>46</v>
      </c>
      <c r="M39" s="22" t="s">
        <v>46</v>
      </c>
      <c r="N39" s="22" t="s">
        <v>46</v>
      </c>
      <c r="O39" s="22" t="s">
        <v>46</v>
      </c>
      <c r="P39" s="22" t="s">
        <v>46</v>
      </c>
      <c r="Q39" s="22" t="s">
        <v>46</v>
      </c>
      <c r="R39" s="22" t="s">
        <v>46</v>
      </c>
      <c r="S39" s="22">
        <v>240144</v>
      </c>
      <c r="T39" s="22">
        <v>238641</v>
      </c>
      <c r="U39" s="22">
        <v>236205</v>
      </c>
      <c r="V39" s="22">
        <v>235512</v>
      </c>
      <c r="W39" s="22">
        <v>231399</v>
      </c>
      <c r="X39" s="22">
        <v>224882</v>
      </c>
      <c r="Y39" s="22">
        <v>215513</v>
      </c>
      <c r="Z39" s="22">
        <v>207789</v>
      </c>
      <c r="AA39" s="22">
        <v>205976</v>
      </c>
      <c r="AB39" s="22">
        <v>203326</v>
      </c>
      <c r="AC39" s="22">
        <v>183831</v>
      </c>
      <c r="AD39" s="22">
        <v>181972</v>
      </c>
      <c r="AE39" s="22">
        <v>178841</v>
      </c>
      <c r="AF39" s="22">
        <v>176791</v>
      </c>
      <c r="AG39" s="22">
        <v>176324</v>
      </c>
    </row>
    <row r="40" spans="1:33" ht="13">
      <c r="A40" s="39"/>
      <c r="B40" s="7" t="s">
        <v>78</v>
      </c>
      <c r="C40" s="5" t="s">
        <v>41</v>
      </c>
      <c r="D40" s="21">
        <v>1318000</v>
      </c>
      <c r="E40" s="21">
        <v>1290000</v>
      </c>
      <c r="F40" s="21">
        <v>1267000</v>
      </c>
      <c r="G40" s="21">
        <v>1248000</v>
      </c>
      <c r="H40" s="21">
        <v>1226000</v>
      </c>
      <c r="I40" s="21">
        <v>1213000</v>
      </c>
      <c r="J40" s="21">
        <v>1201529</v>
      </c>
      <c r="K40" s="21">
        <v>1177848</v>
      </c>
      <c r="L40" s="21">
        <v>1163460</v>
      </c>
      <c r="M40" s="21">
        <v>1128066</v>
      </c>
      <c r="N40" s="21">
        <v>1080601</v>
      </c>
      <c r="O40" s="21">
        <v>1061688</v>
      </c>
      <c r="P40" s="21">
        <v>1035390</v>
      </c>
      <c r="Q40" s="21">
        <v>1012582</v>
      </c>
      <c r="R40" s="21">
        <v>993866</v>
      </c>
      <c r="S40" s="21">
        <v>983628</v>
      </c>
      <c r="T40" s="21">
        <v>987440</v>
      </c>
      <c r="U40" s="21">
        <v>975962</v>
      </c>
      <c r="V40" s="21">
        <v>965256</v>
      </c>
      <c r="W40" s="21">
        <v>955885</v>
      </c>
      <c r="X40" s="21">
        <v>946997</v>
      </c>
      <c r="Y40" s="21">
        <v>947412</v>
      </c>
      <c r="Z40" s="21">
        <v>945199</v>
      </c>
      <c r="AA40" s="21">
        <v>951045</v>
      </c>
      <c r="AB40" s="21">
        <v>944277</v>
      </c>
      <c r="AC40" s="21">
        <v>941995</v>
      </c>
      <c r="AD40" s="21">
        <v>924333</v>
      </c>
      <c r="AE40" s="21">
        <v>920829</v>
      </c>
      <c r="AF40" s="21">
        <v>914513</v>
      </c>
      <c r="AG40" s="21">
        <v>902202</v>
      </c>
    </row>
    <row r="41" spans="1:33">
      <c r="A41" s="10" t="s">
        <v>140</v>
      </c>
    </row>
    <row r="42" spans="1:33">
      <c r="A42" s="11" t="s">
        <v>79</v>
      </c>
    </row>
    <row r="43" spans="1:33">
      <c r="A43" s="12" t="s">
        <v>82</v>
      </c>
      <c r="B43" s="11" t="s">
        <v>83</v>
      </c>
    </row>
    <row r="44" spans="1:33">
      <c r="A44" s="12" t="s">
        <v>84</v>
      </c>
      <c r="B44" s="11" t="s">
        <v>85</v>
      </c>
    </row>
  </sheetData>
  <mergeCells count="4">
    <mergeCell ref="A3:C3"/>
    <mergeCell ref="D3:AG3"/>
    <mergeCell ref="A4:C4"/>
    <mergeCell ref="A6:A40"/>
  </mergeCells>
  <hyperlinks>
    <hyperlink ref="A2" r:id="rId1"/>
    <hyperlink ref="D3" r:id="rId2"/>
    <hyperlink ref="B16" r:id="rId3"/>
    <hyperlink ref="B21" r:id="rId4"/>
    <hyperlink ref="A41" r:id="rId5"/>
  </hyperlinks>
  <pageMargins left="0.75" right="0.75" top="1" bottom="1" header="0.5" footer="0.5"/>
  <pageSetup orientation="portrait" horizontalDpi="0" verticalDpi="0"/>
  <legacyDrawing r:id="rId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main</vt:lpstr>
      <vt:lpstr>OOP-Exp</vt:lpstr>
      <vt:lpstr>CURE</vt:lpstr>
      <vt:lpstr>HOSPITALEXP</vt:lpstr>
      <vt:lpstr>CARE</vt:lpstr>
      <vt:lpstr>PREV</vt:lpstr>
      <vt:lpstr>PHARMA</vt:lpstr>
      <vt:lpstr>80+</vt:lpstr>
      <vt:lpstr>Hospital beds</vt:lpstr>
      <vt:lpstr>LTC beds</vt:lpstr>
      <vt:lpstr>cap formation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Chris Schakel</cp:lastModifiedBy>
  <dcterms:created xsi:type="dcterms:W3CDTF">2018-02-09T16:12:09Z</dcterms:created>
  <dcterms:modified xsi:type="dcterms:W3CDTF">2019-08-09T13:50:13Z</dcterms:modified>
</cp:coreProperties>
</file>