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ri\Desktop\Entrega\OG2\OE2.1. Dades\"/>
    </mc:Choice>
  </mc:AlternateContent>
  <xr:revisionPtr revIDLastSave="0" documentId="13_ncr:1_{D848489F-2E8E-4D04-841E-E911327DB6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h" sheetId="1" r:id="rId1"/>
    <sheet name="prot" sheetId="2" r:id="rId2"/>
    <sheet name="mrna" sheetId="3" r:id="rId3"/>
    <sheet name="limitants mtorc" sheetId="4" r:id="rId4"/>
    <sheet name="nodes inde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B7" i="5"/>
  <c r="B4" i="5"/>
  <c r="C4" i="5" s="1"/>
</calcChain>
</file>

<file path=xl/sharedStrings.xml><?xml version="1.0" encoding="utf-8"?>
<sst xmlns="http://schemas.openxmlformats.org/spreadsheetml/2006/main" count="131" uniqueCount="91">
  <si>
    <t>ratio</t>
  </si>
  <si>
    <t>EIF4EBP1</t>
  </si>
  <si>
    <t>AKT1S1</t>
  </si>
  <si>
    <t>PTEN</t>
  </si>
  <si>
    <t>PPP1R12B</t>
  </si>
  <si>
    <t>STMN1</t>
  </si>
  <si>
    <t>ARHGEF1</t>
  </si>
  <si>
    <t>RAC2</t>
  </si>
  <si>
    <t>Araf</t>
  </si>
  <si>
    <t>RICTOR</t>
  </si>
  <si>
    <t>SOS1</t>
  </si>
  <si>
    <t>SHC1</t>
  </si>
  <si>
    <t>ROCK1</t>
  </si>
  <si>
    <t>CDC42BPA</t>
  </si>
  <si>
    <t>PPP1R12A</t>
  </si>
  <si>
    <t>AKT2</t>
  </si>
  <si>
    <t>RAC3</t>
  </si>
  <si>
    <t>AKT3</t>
  </si>
  <si>
    <t>mTOR</t>
  </si>
  <si>
    <t>RPTOR</t>
  </si>
  <si>
    <t>MLST8</t>
  </si>
  <si>
    <t>LIMK1</t>
  </si>
  <si>
    <t>RHOA</t>
  </si>
  <si>
    <t>PAK1</t>
  </si>
  <si>
    <t>MAP2K2</t>
  </si>
  <si>
    <t>PAK4</t>
  </si>
  <si>
    <t>GRB2</t>
  </si>
  <si>
    <t>PAK2</t>
  </si>
  <si>
    <t>CDC42</t>
  </si>
  <si>
    <t>PLCG1</t>
  </si>
  <si>
    <t>RHEB</t>
  </si>
  <si>
    <t>MAP2K1</t>
  </si>
  <si>
    <t>Hras</t>
  </si>
  <si>
    <t>CFL1</t>
  </si>
  <si>
    <t>ROCK2</t>
  </si>
  <si>
    <t>RPS6KA1</t>
  </si>
  <si>
    <t>AKT1</t>
  </si>
  <si>
    <t>RAF1</t>
  </si>
  <si>
    <t>Braf</t>
  </si>
  <si>
    <t>ARHGEF11</t>
  </si>
  <si>
    <t>CDC42BPB</t>
  </si>
  <si>
    <t>PIK3R1</t>
  </si>
  <si>
    <t>PTPN11</t>
  </si>
  <si>
    <t>Nras</t>
  </si>
  <si>
    <t>TSC2</t>
  </si>
  <si>
    <t>CREB1</t>
  </si>
  <si>
    <t>RAC1</t>
  </si>
  <si>
    <t>CFL2</t>
  </si>
  <si>
    <t>MAPK3</t>
  </si>
  <si>
    <t>ARHGEF12</t>
  </si>
  <si>
    <t>SRC</t>
  </si>
  <si>
    <t>EGFR</t>
  </si>
  <si>
    <t>ARHGEF6</t>
  </si>
  <si>
    <t>TSC1</t>
  </si>
  <si>
    <t>PRKACA</t>
  </si>
  <si>
    <t>MAPK1</t>
  </si>
  <si>
    <t>PIK3CA</t>
  </si>
  <si>
    <t>Kras</t>
  </si>
  <si>
    <t>PDPK1</t>
  </si>
  <si>
    <t>PRKCA</t>
  </si>
  <si>
    <t>CDC42EP4</t>
  </si>
  <si>
    <t>NRG1</t>
  </si>
  <si>
    <t>PRKCB</t>
  </si>
  <si>
    <t>PTK2B</t>
  </si>
  <si>
    <t>ERBB3</t>
  </si>
  <si>
    <t>DEPTOR</t>
  </si>
  <si>
    <t>NRG3</t>
  </si>
  <si>
    <t>MAPKAP1</t>
  </si>
  <si>
    <t>ERBB2</t>
  </si>
  <si>
    <t>LIMK2</t>
  </si>
  <si>
    <t>PRKCZ</t>
  </si>
  <si>
    <t>PRR5</t>
  </si>
  <si>
    <t>PAK3</t>
  </si>
  <si>
    <t>NRG4</t>
  </si>
  <si>
    <t>NRG2</t>
  </si>
  <si>
    <t>ERBB4</t>
  </si>
  <si>
    <t>PRKCG</t>
  </si>
  <si>
    <t>G3</t>
  </si>
  <si>
    <t>G4</t>
  </si>
  <si>
    <t>mTORC1</t>
  </si>
  <si>
    <t>down</t>
  </si>
  <si>
    <t>up</t>
  </si>
  <si>
    <t>mTORC2</t>
  </si>
  <si>
    <t>li peguem la volta perquè es inhibició</t>
  </si>
  <si>
    <t>limitant</t>
  </si>
  <si>
    <t>g4/g3</t>
  </si>
  <si>
    <t>g3/g4</t>
  </si>
  <si>
    <t>PAK3i4</t>
  </si>
  <si>
    <t>ARHGEF11i12</t>
  </si>
  <si>
    <t>gene</t>
  </si>
  <si>
    <t>reciprocal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</si>
</sst>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0" fontId="2" fillId="3" borderId="0" xfId="0" applyFont="1" applyFill="1"/>
    <xf numFmtId="0" fontId="3" fillId="0" borderId="0" xfId="0" applyFont="1"/>
    <xf numFmtId="0" fontId="0" fillId="4" borderId="0" xfId="0" applyFill="1"/>
    <xf numFmtId="0" fontId="5" fillId="5" borderId="0" xfId="0" applyFont="1" applyFill="1"/>
    <xf numFmtId="0" fontId="4" fillId="5" borderId="0" xfId="0" applyFont="1" applyFill="1"/>
    <xf numFmtId="0" fontId="7" fillId="0" borderId="0" xfId="0" applyFont="1"/>
    <xf numFmtId="0" fontId="6" fillId="5" borderId="0" xfId="0" applyFont="1" applyFill="1"/>
    <xf numFmtId="16" fontId="0" fillId="2" borderId="0" xfId="0" applyNumberFormat="1" applyFill="1"/>
    <xf numFmtId="0" fontId="7" fillId="5" borderId="0" xfId="0" applyFont="1" applyFill="1"/>
    <xf numFmtId="0" fontId="6" fillId="0" borderId="0" xfId="0" applyFont="1"/>
    <xf numFmtId="0" fontId="3" fillId="2" borderId="0" xfId="0" applyFont="1" applyFill="1"/>
    <xf numFmtId="0" fontId="3" fillId="4" borderId="0" xfId="0" applyFont="1" applyFill="1"/>
    <xf numFmtId="0" fontId="8" fillId="0" borderId="0" xfId="0" applyFont="1"/>
    <xf numFmtId="0" fontId="8" fillId="5" borderId="0" xfId="0" applyFont="1" applyFill="1"/>
    <xf numFmtId="0" fontId="9" fillId="0" borderId="0" xfId="0" applyFont="1"/>
    <xf numFmtId="0" fontId="10" fillId="0" borderId="0" xfId="0" applyFont="1"/>
    <xf numFmtId="0" fontId="11" fillId="5" borderId="0" xfId="0" applyFont="1" applyFill="1"/>
    <xf numFmtId="0" fontId="9" fillId="5" borderId="0" xfId="0" applyFont="1" applyFill="1"/>
    <xf numFmtId="0" fontId="10" fillId="5" borderId="0" xfId="0" applyFont="1" applyFill="1"/>
    <xf numFmtId="0" fontId="1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sqref="A1:C1"/>
    </sheetView>
  </sheetViews>
  <sheetFormatPr baseColWidth="10" defaultColWidth="8.88671875" defaultRowHeight="14.4" x14ac:dyDescent="0.3"/>
  <sheetData>
    <row r="1" spans="1:3" x14ac:dyDescent="0.3">
      <c r="A1" s="24" t="s">
        <v>89</v>
      </c>
      <c r="B1" s="24" t="s">
        <v>0</v>
      </c>
      <c r="C1" s="24" t="s">
        <v>90</v>
      </c>
    </row>
    <row r="2" spans="1:3" x14ac:dyDescent="0.3">
      <c r="A2" t="s">
        <v>1</v>
      </c>
      <c r="B2">
        <v>0.28043099999999999</v>
      </c>
      <c r="C2">
        <v>3.5659395715880202</v>
      </c>
    </row>
    <row r="3" spans="1:3" x14ac:dyDescent="0.3">
      <c r="A3" t="s">
        <v>2</v>
      </c>
      <c r="B3">
        <v>1.87582</v>
      </c>
      <c r="C3">
        <v>0.53310019084986826</v>
      </c>
    </row>
    <row r="4" spans="1:3" x14ac:dyDescent="0.3">
      <c r="A4" t="s">
        <v>3</v>
      </c>
      <c r="B4">
        <v>2.7069299999999998</v>
      </c>
      <c r="C4">
        <v>0.36942218675769228</v>
      </c>
    </row>
    <row r="5" spans="1:3" x14ac:dyDescent="0.3">
      <c r="A5" t="s">
        <v>4</v>
      </c>
      <c r="B5">
        <v>3.5268700000000002</v>
      </c>
      <c r="C5">
        <v>0.28353752760946671</v>
      </c>
    </row>
    <row r="6" spans="1:3" x14ac:dyDescent="0.3">
      <c r="A6" t="s">
        <v>5</v>
      </c>
      <c r="B6">
        <v>3.8256899999999998</v>
      </c>
      <c r="C6">
        <v>0.26139075565453551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workbookViewId="0">
      <selection sqref="A1:C1"/>
    </sheetView>
  </sheetViews>
  <sheetFormatPr baseColWidth="10" defaultColWidth="8.88671875" defaultRowHeight="14.4" x14ac:dyDescent="0.3"/>
  <sheetData>
    <row r="1" spans="1:3" x14ac:dyDescent="0.3">
      <c r="A1" s="24" t="s">
        <v>89</v>
      </c>
      <c r="B1" s="24" t="s">
        <v>0</v>
      </c>
      <c r="C1" s="24" t="s">
        <v>90</v>
      </c>
    </row>
    <row r="2" spans="1:3" x14ac:dyDescent="0.3">
      <c r="A2" t="s">
        <v>6</v>
      </c>
      <c r="B2">
        <v>0.44333800000000001</v>
      </c>
      <c r="C2">
        <v>2.2556153544248412</v>
      </c>
    </row>
    <row r="3" spans="1:3" x14ac:dyDescent="0.3">
      <c r="A3" t="s">
        <v>7</v>
      </c>
      <c r="B3">
        <v>0.60424199999999995</v>
      </c>
      <c r="C3">
        <v>1.6549660566461779</v>
      </c>
    </row>
    <row r="4" spans="1:3" x14ac:dyDescent="0.3">
      <c r="A4" t="s">
        <v>8</v>
      </c>
      <c r="B4">
        <v>0.66677200000000003</v>
      </c>
      <c r="C4">
        <v>1.4997630374400841</v>
      </c>
    </row>
    <row r="5" spans="1:3" x14ac:dyDescent="0.3">
      <c r="A5" t="s">
        <v>9</v>
      </c>
      <c r="B5">
        <v>0.67308800000000002</v>
      </c>
      <c r="C5">
        <v>1.485689835504421</v>
      </c>
    </row>
    <row r="6" spans="1:3" x14ac:dyDescent="0.3">
      <c r="A6" t="s">
        <v>10</v>
      </c>
      <c r="B6">
        <v>0.68268200000000001</v>
      </c>
      <c r="C6">
        <v>1.464810848975072</v>
      </c>
    </row>
    <row r="7" spans="1:3" x14ac:dyDescent="0.3">
      <c r="A7" t="s">
        <v>11</v>
      </c>
      <c r="B7">
        <v>0.70313700000000001</v>
      </c>
      <c r="C7">
        <v>1.4221979500438751</v>
      </c>
    </row>
    <row r="8" spans="1:3" x14ac:dyDescent="0.3">
      <c r="A8" t="s">
        <v>12</v>
      </c>
      <c r="B8">
        <v>0.78463000000000005</v>
      </c>
      <c r="C8">
        <v>1.274486063494896</v>
      </c>
    </row>
    <row r="9" spans="1:3" x14ac:dyDescent="0.3">
      <c r="A9" t="s">
        <v>13</v>
      </c>
      <c r="B9">
        <v>0.93664499999999995</v>
      </c>
      <c r="C9">
        <v>1.0676403546701261</v>
      </c>
    </row>
    <row r="10" spans="1:3" x14ac:dyDescent="0.3">
      <c r="A10" t="s">
        <v>14</v>
      </c>
      <c r="B10">
        <v>0.94586300000000001</v>
      </c>
      <c r="C10">
        <v>1.0572355615982441</v>
      </c>
    </row>
    <row r="11" spans="1:3" x14ac:dyDescent="0.3">
      <c r="A11" t="s">
        <v>15</v>
      </c>
      <c r="B11">
        <v>0.95223500000000005</v>
      </c>
      <c r="C11">
        <v>1.05016093716362</v>
      </c>
    </row>
    <row r="12" spans="1:3" x14ac:dyDescent="0.3">
      <c r="A12" t="s">
        <v>16</v>
      </c>
      <c r="B12">
        <v>0.953708</v>
      </c>
      <c r="C12">
        <v>1.048538965805047</v>
      </c>
    </row>
    <row r="13" spans="1:3" x14ac:dyDescent="0.3">
      <c r="A13" t="s">
        <v>17</v>
      </c>
      <c r="B13">
        <v>0.98317900000000003</v>
      </c>
      <c r="C13">
        <v>1.017108786904521</v>
      </c>
    </row>
    <row r="14" spans="1:3" x14ac:dyDescent="0.3">
      <c r="A14" t="s">
        <v>18</v>
      </c>
      <c r="B14">
        <v>0.98640700000000003</v>
      </c>
      <c r="C14">
        <v>1.01378031583312</v>
      </c>
    </row>
    <row r="15" spans="1:3" x14ac:dyDescent="0.3">
      <c r="A15" t="s">
        <v>19</v>
      </c>
      <c r="B15">
        <v>1.0054099999999999</v>
      </c>
      <c r="C15">
        <v>0.99461911061159136</v>
      </c>
    </row>
    <row r="16" spans="1:3" x14ac:dyDescent="0.3">
      <c r="A16" t="s">
        <v>20</v>
      </c>
      <c r="B16">
        <v>1.0549299999999999</v>
      </c>
      <c r="C16">
        <v>0.94793019442048299</v>
      </c>
    </row>
    <row r="17" spans="1:3" x14ac:dyDescent="0.3">
      <c r="A17" t="s">
        <v>21</v>
      </c>
      <c r="B17">
        <v>1.0560099999999999</v>
      </c>
      <c r="C17">
        <v>0.94696072953854615</v>
      </c>
    </row>
    <row r="18" spans="1:3" x14ac:dyDescent="0.3">
      <c r="A18" t="s">
        <v>22</v>
      </c>
      <c r="B18">
        <v>1.11155</v>
      </c>
      <c r="C18">
        <v>0.89964464036705494</v>
      </c>
    </row>
    <row r="19" spans="1:3" x14ac:dyDescent="0.3">
      <c r="A19" t="s">
        <v>23</v>
      </c>
      <c r="B19">
        <v>1.15873</v>
      </c>
      <c r="C19">
        <v>0.8630138168512077</v>
      </c>
    </row>
    <row r="20" spans="1:3" x14ac:dyDescent="0.3">
      <c r="A20" t="s">
        <v>24</v>
      </c>
      <c r="B20">
        <v>1.20852</v>
      </c>
      <c r="C20">
        <v>0.82745837884354412</v>
      </c>
    </row>
    <row r="21" spans="1:3" x14ac:dyDescent="0.3">
      <c r="A21" t="s">
        <v>25</v>
      </c>
      <c r="B21">
        <v>1.21868</v>
      </c>
      <c r="C21">
        <v>0.82055995010995508</v>
      </c>
    </row>
    <row r="22" spans="1:3" x14ac:dyDescent="0.3">
      <c r="A22" t="s">
        <v>26</v>
      </c>
      <c r="B22">
        <v>1.22499</v>
      </c>
      <c r="C22">
        <v>0.81633319455669029</v>
      </c>
    </row>
    <row r="23" spans="1:3" x14ac:dyDescent="0.3">
      <c r="A23" t="s">
        <v>27</v>
      </c>
      <c r="B23">
        <v>1.2840800000000001</v>
      </c>
      <c r="C23">
        <v>0.7787676780262911</v>
      </c>
    </row>
    <row r="24" spans="1:3" x14ac:dyDescent="0.3">
      <c r="A24" t="s">
        <v>28</v>
      </c>
      <c r="B24">
        <v>1.2943899999999999</v>
      </c>
      <c r="C24">
        <v>0.77256468297808234</v>
      </c>
    </row>
    <row r="25" spans="1:3" x14ac:dyDescent="0.3">
      <c r="A25" t="s">
        <v>29</v>
      </c>
      <c r="B25">
        <v>1.3046199999999999</v>
      </c>
      <c r="C25">
        <v>0.76650672226395433</v>
      </c>
    </row>
    <row r="26" spans="1:3" x14ac:dyDescent="0.3">
      <c r="A26" t="s">
        <v>30</v>
      </c>
      <c r="B26">
        <v>1.3696699999999999</v>
      </c>
      <c r="C26">
        <v>0.73010287149459363</v>
      </c>
    </row>
    <row r="27" spans="1:3" x14ac:dyDescent="0.3">
      <c r="A27" t="s">
        <v>31</v>
      </c>
      <c r="B27">
        <v>1.37344</v>
      </c>
      <c r="C27">
        <v>0.72809878844361609</v>
      </c>
    </row>
    <row r="28" spans="1:3" x14ac:dyDescent="0.3">
      <c r="A28" t="s">
        <v>32</v>
      </c>
      <c r="B28">
        <v>1.37618</v>
      </c>
      <c r="C28">
        <v>0.7266491302009912</v>
      </c>
    </row>
    <row r="29" spans="1:3" x14ac:dyDescent="0.3">
      <c r="A29" t="s">
        <v>33</v>
      </c>
      <c r="B29">
        <v>1.3883700000000001</v>
      </c>
      <c r="C29">
        <v>0.72026909253297022</v>
      </c>
    </row>
    <row r="30" spans="1:3" x14ac:dyDescent="0.3">
      <c r="A30" t="s">
        <v>34</v>
      </c>
      <c r="B30">
        <v>1.47584</v>
      </c>
      <c r="C30">
        <v>0.67758022549869901</v>
      </c>
    </row>
    <row r="31" spans="1:3" x14ac:dyDescent="0.3">
      <c r="A31" t="s">
        <v>35</v>
      </c>
      <c r="B31">
        <v>1.5248600000000001</v>
      </c>
      <c r="C31">
        <v>0.65579790931626503</v>
      </c>
    </row>
    <row r="32" spans="1:3" x14ac:dyDescent="0.3">
      <c r="A32" t="s">
        <v>36</v>
      </c>
      <c r="B32">
        <v>1.5652699999999999</v>
      </c>
      <c r="C32">
        <v>0.63886741584518969</v>
      </c>
    </row>
    <row r="33" spans="1:3" x14ac:dyDescent="0.3">
      <c r="A33" t="s">
        <v>37</v>
      </c>
      <c r="B33">
        <v>1.58525</v>
      </c>
      <c r="C33">
        <v>0.63081532881249014</v>
      </c>
    </row>
    <row r="34" spans="1:3" x14ac:dyDescent="0.3">
      <c r="A34" t="s">
        <v>38</v>
      </c>
      <c r="B34">
        <v>1.59243</v>
      </c>
      <c r="C34">
        <v>0.6279710882110987</v>
      </c>
    </row>
    <row r="35" spans="1:3" x14ac:dyDescent="0.3">
      <c r="A35" t="s">
        <v>39</v>
      </c>
      <c r="B35">
        <v>1.6419299999999999</v>
      </c>
      <c r="C35">
        <v>0.60903936221397992</v>
      </c>
    </row>
    <row r="36" spans="1:3" x14ac:dyDescent="0.3">
      <c r="A36" t="s">
        <v>40</v>
      </c>
      <c r="B36">
        <v>1.7415700000000001</v>
      </c>
      <c r="C36">
        <v>0.57419454859695562</v>
      </c>
    </row>
    <row r="37" spans="1:3" x14ac:dyDescent="0.3">
      <c r="A37" t="s">
        <v>41</v>
      </c>
      <c r="B37">
        <v>1.8039499999999999</v>
      </c>
      <c r="C37">
        <v>0.55433908922087638</v>
      </c>
    </row>
    <row r="38" spans="1:3" x14ac:dyDescent="0.3">
      <c r="A38" t="s">
        <v>42</v>
      </c>
      <c r="B38">
        <v>1.83233</v>
      </c>
      <c r="C38">
        <v>0.54575322130838877</v>
      </c>
    </row>
    <row r="39" spans="1:3" x14ac:dyDescent="0.3">
      <c r="A39" t="s">
        <v>43</v>
      </c>
      <c r="B39">
        <v>1.8550199999999999</v>
      </c>
      <c r="C39">
        <v>0.53907774579249823</v>
      </c>
    </row>
    <row r="40" spans="1:3" x14ac:dyDescent="0.3">
      <c r="A40" t="s">
        <v>44</v>
      </c>
      <c r="B40">
        <v>1.86138</v>
      </c>
      <c r="C40">
        <v>0.53723581428832368</v>
      </c>
    </row>
    <row r="41" spans="1:3" x14ac:dyDescent="0.3">
      <c r="A41" t="s">
        <v>45</v>
      </c>
      <c r="B41">
        <v>1.9800500000000001</v>
      </c>
      <c r="C41">
        <v>0.50503775157192998</v>
      </c>
    </row>
    <row r="42" spans="1:3" x14ac:dyDescent="0.3">
      <c r="A42" t="s">
        <v>46</v>
      </c>
      <c r="B42">
        <v>1.98847</v>
      </c>
      <c r="C42">
        <v>0.50289921396852855</v>
      </c>
    </row>
    <row r="43" spans="1:3" x14ac:dyDescent="0.3">
      <c r="A43" t="s">
        <v>47</v>
      </c>
      <c r="B43">
        <v>2.0150000000000001</v>
      </c>
      <c r="C43">
        <v>0.49627791563275431</v>
      </c>
    </row>
    <row r="44" spans="1:3" x14ac:dyDescent="0.3">
      <c r="A44" t="s">
        <v>48</v>
      </c>
      <c r="B44">
        <v>2.11063</v>
      </c>
      <c r="C44">
        <v>0.47379218527169609</v>
      </c>
    </row>
    <row r="45" spans="1:3" x14ac:dyDescent="0.3">
      <c r="A45" t="s">
        <v>49</v>
      </c>
      <c r="B45">
        <v>2.1295299999999999</v>
      </c>
      <c r="C45">
        <v>0.46958718590487097</v>
      </c>
    </row>
    <row r="46" spans="1:3" x14ac:dyDescent="0.3">
      <c r="A46" t="s">
        <v>50</v>
      </c>
      <c r="B46">
        <v>2.1777199999999999</v>
      </c>
      <c r="C46">
        <v>0.45919585621659348</v>
      </c>
    </row>
    <row r="47" spans="1:3" x14ac:dyDescent="0.3">
      <c r="A47" t="s">
        <v>51</v>
      </c>
      <c r="B47">
        <v>2.2339099999999998</v>
      </c>
      <c r="C47">
        <v>0.44764560792511793</v>
      </c>
    </row>
    <row r="48" spans="1:3" x14ac:dyDescent="0.3">
      <c r="A48" t="s">
        <v>52</v>
      </c>
      <c r="B48">
        <v>2.4525299999999999</v>
      </c>
      <c r="C48">
        <v>0.40774220906574032</v>
      </c>
    </row>
    <row r="49" spans="1:3" x14ac:dyDescent="0.3">
      <c r="A49" t="s">
        <v>53</v>
      </c>
      <c r="B49">
        <v>2.4813200000000002</v>
      </c>
      <c r="C49">
        <v>0.40301130043686417</v>
      </c>
    </row>
    <row r="50" spans="1:3" x14ac:dyDescent="0.3">
      <c r="A50" t="s">
        <v>54</v>
      </c>
      <c r="B50">
        <v>2.5019800000000001</v>
      </c>
      <c r="C50">
        <v>0.39968345070703998</v>
      </c>
    </row>
    <row r="51" spans="1:3" x14ac:dyDescent="0.3">
      <c r="A51" t="s">
        <v>55</v>
      </c>
      <c r="B51">
        <v>2.7488299999999999</v>
      </c>
      <c r="C51">
        <v>0.36379114023057091</v>
      </c>
    </row>
    <row r="52" spans="1:3" x14ac:dyDescent="0.3">
      <c r="A52" t="s">
        <v>56</v>
      </c>
      <c r="B52">
        <v>2.8919700000000002</v>
      </c>
      <c r="C52">
        <v>0.34578505309529489</v>
      </c>
    </row>
    <row r="53" spans="1:3" x14ac:dyDescent="0.3">
      <c r="A53" t="s">
        <v>57</v>
      </c>
      <c r="B53">
        <v>3.0261300000000002</v>
      </c>
      <c r="C53">
        <v>0.33045506967645139</v>
      </c>
    </row>
    <row r="54" spans="1:3" x14ac:dyDescent="0.3">
      <c r="A54" t="s">
        <v>58</v>
      </c>
      <c r="B54">
        <v>3.0748099999999998</v>
      </c>
      <c r="C54">
        <v>0.32522334713364398</v>
      </c>
    </row>
    <row r="55" spans="1:3" x14ac:dyDescent="0.3">
      <c r="A55" t="s">
        <v>59</v>
      </c>
      <c r="B55">
        <v>4.2773199999999996</v>
      </c>
      <c r="C55">
        <v>0.23379125246649771</v>
      </c>
    </row>
    <row r="56" spans="1:3" x14ac:dyDescent="0.3">
      <c r="A56" t="s">
        <v>60</v>
      </c>
      <c r="B56">
        <v>4.9236399999999998</v>
      </c>
      <c r="C56">
        <v>0.2031017702350294</v>
      </c>
    </row>
    <row r="57" spans="1:3" x14ac:dyDescent="0.3">
      <c r="A57" t="s">
        <v>61</v>
      </c>
      <c r="B57">
        <v>6.5916600000000001</v>
      </c>
      <c r="C57">
        <v>0.1517068538122415</v>
      </c>
    </row>
    <row r="58" spans="1:3" x14ac:dyDescent="0.3">
      <c r="A58" t="s">
        <v>62</v>
      </c>
      <c r="B58">
        <v>6.8331499999999998</v>
      </c>
      <c r="C58">
        <v>0.14634538975435929</v>
      </c>
    </row>
    <row r="59" spans="1:3" x14ac:dyDescent="0.3">
      <c r="A59" t="s">
        <v>63</v>
      </c>
      <c r="B59">
        <v>9.7671100000000006</v>
      </c>
      <c r="C59">
        <v>0.1023844310138823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sqref="A1:C1"/>
    </sheetView>
  </sheetViews>
  <sheetFormatPr baseColWidth="10" defaultColWidth="8.88671875" defaultRowHeight="14.4" x14ac:dyDescent="0.3"/>
  <sheetData>
    <row r="1" spans="1:3" x14ac:dyDescent="0.3">
      <c r="A1" s="24" t="s">
        <v>89</v>
      </c>
      <c r="B1" s="24" t="s">
        <v>0</v>
      </c>
      <c r="C1" s="24" t="s">
        <v>90</v>
      </c>
    </row>
    <row r="2" spans="1:3" x14ac:dyDescent="0.3">
      <c r="A2" t="s">
        <v>64</v>
      </c>
      <c r="B2">
        <v>0.18435799999999999</v>
      </c>
      <c r="C2">
        <v>5.4242289458553472</v>
      </c>
    </row>
    <row r="3" spans="1:3" x14ac:dyDescent="0.3">
      <c r="A3" t="s">
        <v>65</v>
      </c>
      <c r="B3">
        <v>0.25504100000000002</v>
      </c>
      <c r="C3">
        <v>3.920938202092997</v>
      </c>
    </row>
    <row r="4" spans="1:3" x14ac:dyDescent="0.3">
      <c r="A4" t="s">
        <v>66</v>
      </c>
      <c r="B4">
        <v>0.346638</v>
      </c>
      <c r="C4">
        <v>2.884853939845025</v>
      </c>
    </row>
    <row r="5" spans="1:3" x14ac:dyDescent="0.3">
      <c r="A5" t="s">
        <v>67</v>
      </c>
      <c r="B5">
        <v>0.63536999999999999</v>
      </c>
      <c r="C5">
        <v>1.573886082125376</v>
      </c>
    </row>
    <row r="6" spans="1:3" x14ac:dyDescent="0.3">
      <c r="A6" t="s">
        <v>68</v>
      </c>
      <c r="B6">
        <v>0.71742399999999995</v>
      </c>
      <c r="C6">
        <v>1.3938758669907889</v>
      </c>
    </row>
    <row r="7" spans="1:3" x14ac:dyDescent="0.3">
      <c r="A7" t="s">
        <v>69</v>
      </c>
      <c r="B7">
        <v>0.85969399999999996</v>
      </c>
      <c r="C7">
        <v>1.1632045820954899</v>
      </c>
    </row>
    <row r="8" spans="1:3" x14ac:dyDescent="0.3">
      <c r="A8" t="s">
        <v>70</v>
      </c>
      <c r="B8">
        <v>1.9584999999999999</v>
      </c>
      <c r="C8">
        <v>0.5105948429920858</v>
      </c>
    </row>
    <row r="9" spans="1:3" x14ac:dyDescent="0.3">
      <c r="A9" t="s">
        <v>71</v>
      </c>
      <c r="B9">
        <v>3.1235599999999999</v>
      </c>
      <c r="C9">
        <v>0.32014752397904961</v>
      </c>
    </row>
    <row r="10" spans="1:3" x14ac:dyDescent="0.3">
      <c r="A10" t="s">
        <v>72</v>
      </c>
      <c r="B10">
        <v>4.0662099999999999</v>
      </c>
      <c r="C10">
        <v>0.24592925599022189</v>
      </c>
    </row>
    <row r="11" spans="1:3" x14ac:dyDescent="0.3">
      <c r="A11" t="s">
        <v>73</v>
      </c>
      <c r="B11">
        <v>4.3789499999999997</v>
      </c>
      <c r="C11">
        <v>0.2283652473766542</v>
      </c>
    </row>
    <row r="12" spans="1:3" x14ac:dyDescent="0.3">
      <c r="A12" t="s">
        <v>74</v>
      </c>
      <c r="B12">
        <v>5.5060500000000001</v>
      </c>
      <c r="C12">
        <v>0.18161840157644771</v>
      </c>
    </row>
    <row r="13" spans="1:3" x14ac:dyDescent="0.3">
      <c r="A13" t="s">
        <v>75</v>
      </c>
      <c r="B13">
        <v>6.3405699999999996</v>
      </c>
      <c r="C13">
        <v>0.1577145272428189</v>
      </c>
    </row>
    <row r="14" spans="1:3" x14ac:dyDescent="0.3">
      <c r="A14" t="s">
        <v>76</v>
      </c>
      <c r="B14">
        <v>19.57</v>
      </c>
      <c r="C14">
        <v>5.1098620337250891E-2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A7CA-C4F2-47E0-811D-B476A85E3F19}">
  <dimension ref="A1:E24"/>
  <sheetViews>
    <sheetView workbookViewId="0">
      <selection activeCell="B12" sqref="B12"/>
    </sheetView>
  </sheetViews>
  <sheetFormatPr baseColWidth="10" defaultRowHeight="14.4" x14ac:dyDescent="0.3"/>
  <cols>
    <col min="4" max="4" width="7.21875" bestFit="1" customWidth="1"/>
    <col min="5" max="5" width="31.109375" bestFit="1" customWidth="1"/>
  </cols>
  <sheetData>
    <row r="1" spans="1:5" x14ac:dyDescent="0.3">
      <c r="A1" s="4" t="s">
        <v>77</v>
      </c>
      <c r="B1" s="4" t="s">
        <v>80</v>
      </c>
      <c r="C1" s="4" t="s">
        <v>81</v>
      </c>
    </row>
    <row r="2" spans="1:5" x14ac:dyDescent="0.3">
      <c r="A2" s="1" t="s">
        <v>79</v>
      </c>
      <c r="B2" s="11" t="s">
        <v>85</v>
      </c>
      <c r="C2" s="14" t="s">
        <v>86</v>
      </c>
    </row>
    <row r="3" spans="1:5" x14ac:dyDescent="0.3">
      <c r="A3" s="3" t="s">
        <v>18</v>
      </c>
      <c r="B3" s="3">
        <v>0.98640700000000003</v>
      </c>
      <c r="C3" s="16">
        <v>1.01378031583312</v>
      </c>
    </row>
    <row r="4" spans="1:5" x14ac:dyDescent="0.3">
      <c r="A4" s="7" t="s">
        <v>20</v>
      </c>
      <c r="B4" s="7">
        <v>1.0549299999999999</v>
      </c>
      <c r="C4" s="17">
        <v>0.94793019442048299</v>
      </c>
      <c r="D4" t="s">
        <v>84</v>
      </c>
    </row>
    <row r="5" spans="1:5" x14ac:dyDescent="0.3">
      <c r="A5" s="3" t="s">
        <v>19</v>
      </c>
      <c r="B5" s="3">
        <v>1.0054099999999999</v>
      </c>
      <c r="C5" s="16">
        <v>0.99461911061159136</v>
      </c>
    </row>
    <row r="6" spans="1:5" x14ac:dyDescent="0.3">
      <c r="A6" s="9" t="s">
        <v>2</v>
      </c>
      <c r="B6" s="9">
        <v>0.53310019084986826</v>
      </c>
      <c r="C6" s="18">
        <v>1.87582</v>
      </c>
      <c r="E6" s="9" t="s">
        <v>83</v>
      </c>
    </row>
    <row r="7" spans="1:5" x14ac:dyDescent="0.3">
      <c r="A7" s="1" t="s">
        <v>82</v>
      </c>
      <c r="B7" s="1"/>
      <c r="C7" s="14"/>
    </row>
    <row r="8" spans="1:5" x14ac:dyDescent="0.3">
      <c r="A8" s="3" t="s">
        <v>18</v>
      </c>
      <c r="B8" s="3">
        <v>0.98640700000000003</v>
      </c>
      <c r="C8" s="16">
        <v>1.01378031583312</v>
      </c>
    </row>
    <row r="9" spans="1:5" x14ac:dyDescent="0.3">
      <c r="A9" s="3" t="s">
        <v>20</v>
      </c>
      <c r="B9" s="3">
        <v>1.0549299999999999</v>
      </c>
      <c r="C9" s="16">
        <v>0.94793019442048299</v>
      </c>
    </row>
    <row r="10" spans="1:5" x14ac:dyDescent="0.3">
      <c r="A10" s="2" t="s">
        <v>9</v>
      </c>
      <c r="B10" s="2">
        <v>0.67308800000000002</v>
      </c>
      <c r="C10" s="19">
        <v>1.485689835504421</v>
      </c>
    </row>
    <row r="11" spans="1:5" x14ac:dyDescent="0.3">
      <c r="A11" s="2" t="s">
        <v>67</v>
      </c>
      <c r="B11" s="2">
        <v>0.63536999999999999</v>
      </c>
      <c r="C11" s="19">
        <v>1.573886082125376</v>
      </c>
    </row>
    <row r="12" spans="1:5" x14ac:dyDescent="0.3">
      <c r="A12" s="10" t="s">
        <v>71</v>
      </c>
      <c r="B12" s="10">
        <v>3.1235599999999999</v>
      </c>
      <c r="C12" s="20">
        <v>0.32014752397904961</v>
      </c>
      <c r="D12" t="s">
        <v>84</v>
      </c>
    </row>
    <row r="13" spans="1:5" x14ac:dyDescent="0.3">
      <c r="A13" s="4" t="s">
        <v>78</v>
      </c>
      <c r="B13" s="4" t="s">
        <v>81</v>
      </c>
      <c r="C13" s="4" t="s">
        <v>80</v>
      </c>
    </row>
    <row r="14" spans="1:5" x14ac:dyDescent="0.3">
      <c r="A14" s="6" t="s">
        <v>79</v>
      </c>
      <c r="B14" s="15" t="s">
        <v>85</v>
      </c>
      <c r="C14" s="6" t="s">
        <v>86</v>
      </c>
    </row>
    <row r="15" spans="1:5" x14ac:dyDescent="0.3">
      <c r="A15" s="3" t="s">
        <v>18</v>
      </c>
      <c r="B15" s="16">
        <v>0.98640700000000003</v>
      </c>
      <c r="C15" s="3">
        <v>1.01378031583312</v>
      </c>
    </row>
    <row r="16" spans="1:5" x14ac:dyDescent="0.3">
      <c r="A16" s="3" t="s">
        <v>20</v>
      </c>
      <c r="B16" s="16">
        <v>1.0549299999999999</v>
      </c>
      <c r="C16" s="3">
        <v>0.94793019442048299</v>
      </c>
    </row>
    <row r="17" spans="1:5" x14ac:dyDescent="0.3">
      <c r="A17" s="3" t="s">
        <v>19</v>
      </c>
      <c r="B17" s="16">
        <v>1.0054099999999999</v>
      </c>
      <c r="C17" s="3">
        <v>0.99461911061159136</v>
      </c>
    </row>
    <row r="18" spans="1:5" x14ac:dyDescent="0.3">
      <c r="A18" s="12" t="s">
        <v>2</v>
      </c>
      <c r="B18" s="21">
        <v>0.53310019084986826</v>
      </c>
      <c r="C18" s="12">
        <v>1.87582</v>
      </c>
      <c r="D18" t="s">
        <v>84</v>
      </c>
      <c r="E18" s="9" t="s">
        <v>83</v>
      </c>
    </row>
    <row r="19" spans="1:5" x14ac:dyDescent="0.3">
      <c r="A19" s="6" t="s">
        <v>82</v>
      </c>
      <c r="B19" s="15"/>
      <c r="C19" s="6"/>
    </row>
    <row r="20" spans="1:5" x14ac:dyDescent="0.3">
      <c r="A20" s="3" t="s">
        <v>18</v>
      </c>
      <c r="B20" s="16">
        <v>0.98640700000000003</v>
      </c>
      <c r="C20" s="3">
        <v>1.01378031583312</v>
      </c>
    </row>
    <row r="21" spans="1:5" x14ac:dyDescent="0.3">
      <c r="A21" s="3" t="s">
        <v>20</v>
      </c>
      <c r="B21" s="16">
        <v>1.0549299999999999</v>
      </c>
      <c r="C21" s="3">
        <v>0.94793019442048299</v>
      </c>
    </row>
    <row r="22" spans="1:5" x14ac:dyDescent="0.3">
      <c r="A22" s="2" t="s">
        <v>9</v>
      </c>
      <c r="B22" s="19">
        <v>0.67308800000000002</v>
      </c>
      <c r="C22" s="2">
        <v>1.485689835504421</v>
      </c>
    </row>
    <row r="23" spans="1:5" x14ac:dyDescent="0.3">
      <c r="A23" s="8" t="s">
        <v>67</v>
      </c>
      <c r="B23" s="22">
        <v>0.63536999999999999</v>
      </c>
      <c r="C23" s="8">
        <v>1.573886082125376</v>
      </c>
      <c r="D23" t="s">
        <v>84</v>
      </c>
    </row>
    <row r="24" spans="1:5" x14ac:dyDescent="0.3">
      <c r="A24" s="13" t="s">
        <v>71</v>
      </c>
      <c r="B24" s="23">
        <v>3.1235599999999999</v>
      </c>
      <c r="C24" s="13">
        <v>0.32014752397904961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64EA-0A69-48E6-A861-8D10C55D7E93}">
  <dimension ref="A1:C7"/>
  <sheetViews>
    <sheetView workbookViewId="0">
      <selection activeCell="C4" sqref="C4"/>
    </sheetView>
  </sheetViews>
  <sheetFormatPr baseColWidth="10" defaultRowHeight="14.4" x14ac:dyDescent="0.3"/>
  <sheetData>
    <row r="1" spans="1:3" x14ac:dyDescent="0.3">
      <c r="B1" s="5" t="s">
        <v>85</v>
      </c>
      <c r="C1" s="5" t="s">
        <v>86</v>
      </c>
    </row>
    <row r="2" spans="1:3" x14ac:dyDescent="0.3">
      <c r="A2" t="s">
        <v>72</v>
      </c>
      <c r="B2">
        <v>4.0662099999999999</v>
      </c>
      <c r="C2">
        <v>0.24592925599022189</v>
      </c>
    </row>
    <row r="3" spans="1:3" x14ac:dyDescent="0.3">
      <c r="A3" t="s">
        <v>25</v>
      </c>
      <c r="B3">
        <v>1.21868</v>
      </c>
      <c r="C3">
        <v>0.82055995010995508</v>
      </c>
    </row>
    <row r="4" spans="1:3" x14ac:dyDescent="0.3">
      <c r="A4" s="5" t="s">
        <v>87</v>
      </c>
      <c r="B4" s="5">
        <f>SUM(B2:B3)</f>
        <v>5.2848899999999999</v>
      </c>
      <c r="C4" s="5">
        <f>1/B4</f>
        <v>0.18921869707789565</v>
      </c>
    </row>
    <row r="5" spans="1:3" x14ac:dyDescent="0.3">
      <c r="A5" t="s">
        <v>39</v>
      </c>
      <c r="B5">
        <v>1.6419299999999999</v>
      </c>
      <c r="C5">
        <v>0.60903936221397992</v>
      </c>
    </row>
    <row r="6" spans="1:3" x14ac:dyDescent="0.3">
      <c r="A6" t="s">
        <v>49</v>
      </c>
      <c r="B6">
        <v>2.1295299999999999</v>
      </c>
      <c r="C6">
        <v>0.46958718590487097</v>
      </c>
    </row>
    <row r="7" spans="1:3" x14ac:dyDescent="0.3">
      <c r="A7" s="5" t="s">
        <v>88</v>
      </c>
      <c r="B7" s="5">
        <f>SUM(B5:B6)</f>
        <v>3.7714599999999998</v>
      </c>
      <c r="C7" s="5">
        <f>1/B7</f>
        <v>0.26514930557396871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inh</vt:lpstr>
      <vt:lpstr>prot</vt:lpstr>
      <vt:lpstr>mrna</vt:lpstr>
      <vt:lpstr>limitants mtorc</vt:lpstr>
      <vt:lpstr>nodes indep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Érica Garcia Verellen</cp:lastModifiedBy>
  <dcterms:created xsi:type="dcterms:W3CDTF">2024-11-25T22:02:07Z</dcterms:created>
  <dcterms:modified xsi:type="dcterms:W3CDTF">2025-01-08T17:29:26Z</dcterms:modified>
</cp:coreProperties>
</file>