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.fedewa\Work\Ecosystem Considerations\BBRKC ESP\BBRKC ESP R Project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<sst xmlns="http://schemas.openxmlformats.org/spreadsheetml/2006/main" count="6" uniqueCount="6">
  <si>
    <t>Mean Dist to shore (m)</t>
  </si>
  <si>
    <t>Rotation</t>
  </si>
  <si>
    <t>distance to shore</t>
  </si>
  <si>
    <t>elipse area</t>
  </si>
  <si>
    <t>Elipse X distance (m)</t>
  </si>
  <si>
    <t>Elipse Y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</si>
</sst>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distance to shore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109.78603579999999</c:v>
                </c:pt>
                <c:pt idx="1">
                  <c:v>100.60537502599999</c:v>
                </c:pt>
                <c:pt idx="2">
                  <c:v>97.499497758000004</c:v>
                </c:pt>
                <c:pt idx="3">
                  <c:v>109.202666185</c:v>
                </c:pt>
                <c:pt idx="4">
                  <c:v>125.18789205500001</c:v>
                </c:pt>
                <c:pt idx="5">
                  <c:v>111.71413271900001</c:v>
                </c:pt>
                <c:pt idx="6">
                  <c:v>157.45218423599999</c:v>
                </c:pt>
                <c:pt idx="7">
                  <c:v>115.334411813</c:v>
                </c:pt>
                <c:pt idx="8">
                  <c:v>74.657021382000011</c:v>
                </c:pt>
                <c:pt idx="9">
                  <c:v>76.301988368000011</c:v>
                </c:pt>
                <c:pt idx="10">
                  <c:v>90.877876900000004</c:v>
                </c:pt>
                <c:pt idx="11">
                  <c:v>81.639928520999987</c:v>
                </c:pt>
                <c:pt idx="12">
                  <c:v>66.985068396999992</c:v>
                </c:pt>
                <c:pt idx="13">
                  <c:v>75.718709441000001</c:v>
                </c:pt>
                <c:pt idx="14">
                  <c:v>87.17712064700001</c:v>
                </c:pt>
                <c:pt idx="15">
                  <c:v>96.695255649000003</c:v>
                </c:pt>
                <c:pt idx="16">
                  <c:v>114.96026365100001</c:v>
                </c:pt>
                <c:pt idx="17">
                  <c:v>97.257856895999993</c:v>
                </c:pt>
                <c:pt idx="18">
                  <c:v>105.799591316</c:v>
                </c:pt>
                <c:pt idx="19">
                  <c:v>123.26444286900001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E-40B4-86BA-9F18E2C5A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419712"/>
        <c:axId val="1218416800"/>
      </c:lineChart>
      <c:catAx>
        <c:axId val="121841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416800"/>
        <c:crosses val="autoZero"/>
        <c:auto val="1"/>
        <c:lblAlgn val="ctr"/>
        <c:lblOffset val="100"/>
        <c:noMultiLvlLbl val="0"/>
      </c:catAx>
      <c:valAx>
        <c:axId val="1218416800"/>
        <c:scaling>
          <c:orientation val="minMax"/>
          <c:max val="16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41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elipse area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5781.016431</c:v>
                </c:pt>
                <c:pt idx="1">
                  <c:v>4603.456991</c:v>
                </c:pt>
                <c:pt idx="2">
                  <c:v>3507.8958200000002</c:v>
                </c:pt>
                <c:pt idx="3">
                  <c:v>5858.6983790000004</c:v>
                </c:pt>
                <c:pt idx="4">
                  <c:v>6181.0054120000004</c:v>
                </c:pt>
                <c:pt idx="5">
                  <c:v>3292.6924880000001</c:v>
                </c:pt>
                <c:pt idx="6">
                  <c:v>7985.4847030000001</c:v>
                </c:pt>
                <c:pt idx="7">
                  <c:v>19749.877872000001</c:v>
                </c:pt>
                <c:pt idx="8">
                  <c:v>11518.335606000001</c:v>
                </c:pt>
                <c:pt idx="9">
                  <c:v>10976.13205</c:v>
                </c:pt>
                <c:pt idx="10">
                  <c:v>10012.320684</c:v>
                </c:pt>
                <c:pt idx="11">
                  <c:v>4764.1166130000001</c:v>
                </c:pt>
                <c:pt idx="12">
                  <c:v>2955.9458289999998</c:v>
                </c:pt>
                <c:pt idx="13">
                  <c:v>3797.9879569999998</c:v>
                </c:pt>
                <c:pt idx="14">
                  <c:v>4611.4862869999997</c:v>
                </c:pt>
                <c:pt idx="15">
                  <c:v>4858.2374339999997</c:v>
                </c:pt>
                <c:pt idx="16">
                  <c:v>2123.4058319999999</c:v>
                </c:pt>
                <c:pt idx="17">
                  <c:v>4449.3136940000004</c:v>
                </c:pt>
                <c:pt idx="18">
                  <c:v>5275.7146599999996</c:v>
                </c:pt>
                <c:pt idx="19">
                  <c:v>2807.7513020000001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6-412C-8E61-DCB737F3E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595600"/>
        <c:axId val="1349596016"/>
      </c:lineChart>
      <c:catAx>
        <c:axId val="134959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596016"/>
        <c:crosses val="autoZero"/>
        <c:auto val="1"/>
        <c:lblAlgn val="ctr"/>
        <c:lblOffset val="100"/>
        <c:noMultiLvlLbl val="0"/>
      </c:catAx>
      <c:valAx>
        <c:axId val="13495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(km2)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59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12</xdr:row>
      <xdr:rowOff>85724</xdr:rowOff>
    </xdr:from>
    <xdr:to>
      <xdr:col>14</xdr:col>
      <xdr:colOff>104776</xdr:colOff>
      <xdr:row>22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0</xdr:row>
      <xdr:rowOff>171450</xdr:rowOff>
    </xdr:from>
    <xdr:to>
      <xdr:col>14</xdr:col>
      <xdr:colOff>114300</xdr:colOff>
      <xdr:row>11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0" zoomScaleNormal="80" workbookViewId="0">
      <selection activeCell="G2" sqref="G2:G21"/>
    </sheetView>
  </sheetViews>
  <sheetFormatPr defaultRowHeight="14.5" x14ac:dyDescent="0.35"/>
  <cols>
    <col min="2" max="2" width="21.54296875" customWidth="1"/>
    <col min="3" max="3" width="21.7265625" customWidth="1"/>
    <col min="4" max="4" width="13.81640625" customWidth="1"/>
    <col min="5" max="5" width="15.453125" customWidth="1"/>
    <col min="6" max="6" width="13.453125" customWidth="1"/>
    <col min="7" max="7" width="14.1796875" customWidth="1"/>
  </cols>
  <sheetData>
    <row r="1" spans="1:7" x14ac:dyDescent="0.35">
      <c r="B1" t="s">
        <v>0</v>
      </c>
      <c r="C1" t="s">
        <v>2</v>
      </c>
      <c r="D1" t="s">
        <v>4</v>
      </c>
      <c r="E1" t="s">
        <v>5</v>
      </c>
      <c r="F1" t="s">
        <v>1</v>
      </c>
      <c r="G1" t="s">
        <v>3</v>
      </c>
    </row>
    <row r="2" spans="1:7" x14ac:dyDescent="0.35">
      <c r="A2">
        <v>2000</v>
      </c>
      <c r="B2">
        <v>109786.0358</v>
      </c>
      <c r="C2">
        <f>B2/1000</f>
        <v>109.78603579999999</v>
      </c>
      <c r="D2">
        <v>56220.278033000002</v>
      </c>
      <c r="E2">
        <v>32733.620738000001</v>
      </c>
      <c r="F2">
        <v>52.590634000000001</v>
      </c>
      <c r="G2">
        <v>5781.016431</v>
      </c>
    </row>
    <row r="3" spans="1:7" x14ac:dyDescent="0.35">
      <c r="A3">
        <f>1+A2</f>
        <v>2001</v>
      </c>
      <c r="B3">
        <v>100605.37502599999</v>
      </c>
      <c r="C3">
        <f t="shared" ref="C3:C21" si="0">B3/1000</f>
        <v>100.60537502599999</v>
      </c>
      <c r="D3">
        <v>52157.581991999999</v>
      </c>
      <c r="E3">
        <v>28096.561337999901</v>
      </c>
      <c r="F3">
        <v>59.904254999999999</v>
      </c>
      <c r="G3">
        <v>4603.456991</v>
      </c>
    </row>
    <row r="4" spans="1:7" x14ac:dyDescent="0.35">
      <c r="A4">
        <f t="shared" ref="A4:A21" si="1">1+A3</f>
        <v>2002</v>
      </c>
      <c r="B4">
        <v>97499.497757999998</v>
      </c>
      <c r="C4">
        <f t="shared" si="0"/>
        <v>97.499497758000004</v>
      </c>
      <c r="D4">
        <v>41549.041571000002</v>
      </c>
      <c r="E4">
        <v>26876.162002000001</v>
      </c>
      <c r="F4">
        <v>56.745075999999997</v>
      </c>
      <c r="G4">
        <v>3507.8958200000002</v>
      </c>
    </row>
    <row r="5" spans="1:7" x14ac:dyDescent="0.35">
      <c r="A5">
        <f t="shared" si="1"/>
        <v>2003</v>
      </c>
      <c r="B5">
        <v>109202.66618499999</v>
      </c>
      <c r="C5">
        <f t="shared" si="0"/>
        <v>109.202666185</v>
      </c>
      <c r="D5">
        <v>45617.884239999999</v>
      </c>
      <c r="E5">
        <v>40882.606470999999</v>
      </c>
      <c r="F5">
        <v>111.039593</v>
      </c>
      <c r="G5">
        <v>5858.6983790000004</v>
      </c>
    </row>
    <row r="6" spans="1:7" x14ac:dyDescent="0.35">
      <c r="A6">
        <f t="shared" si="1"/>
        <v>2004</v>
      </c>
      <c r="B6">
        <v>125187.892055</v>
      </c>
      <c r="C6">
        <f t="shared" si="0"/>
        <v>125.18789205500001</v>
      </c>
      <c r="D6">
        <v>54599.986492000004</v>
      </c>
      <c r="E6">
        <v>36036.683058000002</v>
      </c>
      <c r="F6">
        <v>99.008073999999993</v>
      </c>
      <c r="G6">
        <v>6181.0054120000004</v>
      </c>
    </row>
    <row r="7" spans="1:7" x14ac:dyDescent="0.35">
      <c r="A7">
        <f t="shared" si="1"/>
        <v>2005</v>
      </c>
      <c r="B7">
        <v>111714.132719</v>
      </c>
      <c r="C7">
        <f t="shared" si="0"/>
        <v>111.71413271900001</v>
      </c>
      <c r="D7">
        <v>44891.089399999997</v>
      </c>
      <c r="E7">
        <v>23349.601008000001</v>
      </c>
      <c r="F7">
        <v>110.091673</v>
      </c>
      <c r="G7">
        <v>3292.6924880000001</v>
      </c>
    </row>
    <row r="8" spans="1:7" x14ac:dyDescent="0.35">
      <c r="A8">
        <f t="shared" si="1"/>
        <v>2006</v>
      </c>
      <c r="B8">
        <v>157452.184236</v>
      </c>
      <c r="C8">
        <f t="shared" si="0"/>
        <v>157.45218423599999</v>
      </c>
      <c r="D8">
        <v>57185.996874999997</v>
      </c>
      <c r="E8">
        <v>44451.447290999997</v>
      </c>
      <c r="F8">
        <v>113.173191</v>
      </c>
      <c r="G8">
        <v>7985.4847030000001</v>
      </c>
    </row>
    <row r="9" spans="1:7" x14ac:dyDescent="0.35">
      <c r="A9">
        <f t="shared" si="1"/>
        <v>2007</v>
      </c>
      <c r="B9">
        <v>115334.411813</v>
      </c>
      <c r="C9">
        <f t="shared" si="0"/>
        <v>115.334411813</v>
      </c>
      <c r="D9">
        <v>60747.713176999998</v>
      </c>
      <c r="E9">
        <v>103494.427537</v>
      </c>
      <c r="F9">
        <v>155.25023300000001</v>
      </c>
      <c r="G9">
        <v>19749.877872000001</v>
      </c>
    </row>
    <row r="10" spans="1:7" x14ac:dyDescent="0.35">
      <c r="A10">
        <f t="shared" si="1"/>
        <v>2008</v>
      </c>
      <c r="B10">
        <v>74657.021382000006</v>
      </c>
      <c r="C10">
        <f t="shared" si="0"/>
        <v>74.657021382000011</v>
      </c>
      <c r="D10">
        <v>117736.229326</v>
      </c>
      <c r="E10">
        <v>31149.701831999999</v>
      </c>
      <c r="F10">
        <v>49.985332</v>
      </c>
      <c r="G10">
        <v>11518.335606000001</v>
      </c>
    </row>
    <row r="11" spans="1:7" x14ac:dyDescent="0.35">
      <c r="A11">
        <f t="shared" si="1"/>
        <v>2009</v>
      </c>
      <c r="B11">
        <v>76301.988368000006</v>
      </c>
      <c r="C11">
        <f t="shared" si="0"/>
        <v>76.301988368000011</v>
      </c>
      <c r="D11">
        <v>123972.952861</v>
      </c>
      <c r="E11">
        <v>28192.801146999998</v>
      </c>
      <c r="F11">
        <v>52.369419999999998</v>
      </c>
      <c r="G11">
        <v>10976.13205</v>
      </c>
    </row>
    <row r="12" spans="1:7" x14ac:dyDescent="0.35">
      <c r="A12">
        <f t="shared" si="1"/>
        <v>2010</v>
      </c>
      <c r="B12">
        <v>90877.876900000003</v>
      </c>
      <c r="C12">
        <f t="shared" si="0"/>
        <v>90.877876900000004</v>
      </c>
      <c r="D12">
        <v>92433.722374999998</v>
      </c>
      <c r="E12">
        <v>34484.226889999998</v>
      </c>
      <c r="F12">
        <v>50.007548</v>
      </c>
      <c r="G12">
        <v>10012.320684</v>
      </c>
    </row>
    <row r="13" spans="1:7" x14ac:dyDescent="0.35">
      <c r="A13">
        <f t="shared" si="1"/>
        <v>2011</v>
      </c>
      <c r="B13">
        <v>81639.928520999994</v>
      </c>
      <c r="C13">
        <f t="shared" si="0"/>
        <v>81.639928520999987</v>
      </c>
      <c r="D13">
        <v>79585.717692999999</v>
      </c>
      <c r="E13">
        <v>19061.076497999999</v>
      </c>
      <c r="F13">
        <v>48.848388999999997</v>
      </c>
      <c r="G13">
        <v>4764.1166130000001</v>
      </c>
    </row>
    <row r="14" spans="1:7" x14ac:dyDescent="0.35">
      <c r="A14">
        <f t="shared" si="1"/>
        <v>2012</v>
      </c>
      <c r="B14">
        <v>66985.068396999995</v>
      </c>
      <c r="C14">
        <f t="shared" si="0"/>
        <v>66.985068396999992</v>
      </c>
      <c r="D14">
        <v>59630.815667000003</v>
      </c>
      <c r="E14">
        <v>15783.376225</v>
      </c>
      <c r="F14">
        <v>52.400232000000003</v>
      </c>
      <c r="G14">
        <v>2955.9458289999998</v>
      </c>
    </row>
    <row r="15" spans="1:7" x14ac:dyDescent="0.35">
      <c r="A15">
        <f t="shared" si="1"/>
        <v>2013</v>
      </c>
      <c r="B15">
        <v>75718.709440999999</v>
      </c>
      <c r="C15">
        <f t="shared" si="0"/>
        <v>75.718709441000001</v>
      </c>
      <c r="D15">
        <v>80505.117499</v>
      </c>
      <c r="E15">
        <v>15025.300628999999</v>
      </c>
      <c r="F15">
        <v>53.772168000000001</v>
      </c>
      <c r="G15">
        <v>3797.9879569999998</v>
      </c>
    </row>
    <row r="16" spans="1:7" x14ac:dyDescent="0.35">
      <c r="A16">
        <f t="shared" si="1"/>
        <v>2014</v>
      </c>
      <c r="B16">
        <v>87177.120647000003</v>
      </c>
      <c r="C16">
        <f t="shared" si="0"/>
        <v>87.17712064700001</v>
      </c>
      <c r="D16">
        <v>85961.725412999993</v>
      </c>
      <c r="E16">
        <v>17084.446855999999</v>
      </c>
      <c r="F16">
        <v>63.531137000000001</v>
      </c>
      <c r="G16">
        <v>4611.4862869999997</v>
      </c>
    </row>
    <row r="17" spans="1:7" x14ac:dyDescent="0.35">
      <c r="A17">
        <f t="shared" si="1"/>
        <v>2015</v>
      </c>
      <c r="B17">
        <v>96695.255648999999</v>
      </c>
      <c r="C17">
        <f t="shared" si="0"/>
        <v>96.695255649000003</v>
      </c>
      <c r="D17">
        <v>67637.258721999999</v>
      </c>
      <c r="E17">
        <v>22867.655419999999</v>
      </c>
      <c r="F17">
        <v>66.097533999999996</v>
      </c>
      <c r="G17">
        <v>4858.2374339999997</v>
      </c>
    </row>
    <row r="18" spans="1:7" x14ac:dyDescent="0.35">
      <c r="A18">
        <f t="shared" si="1"/>
        <v>2016</v>
      </c>
      <c r="B18">
        <v>114960.263651</v>
      </c>
      <c r="C18">
        <f t="shared" si="0"/>
        <v>114.96026365100001</v>
      </c>
      <c r="D18">
        <v>38179.787250000001</v>
      </c>
      <c r="E18">
        <v>17704.976925999999</v>
      </c>
      <c r="F18">
        <v>82.438255999999996</v>
      </c>
      <c r="G18">
        <v>2123.4058319999999</v>
      </c>
    </row>
    <row r="19" spans="1:7" x14ac:dyDescent="0.35">
      <c r="A19">
        <f t="shared" si="1"/>
        <v>2017</v>
      </c>
      <c r="B19">
        <v>97257.856895999998</v>
      </c>
      <c r="C19">
        <f t="shared" si="0"/>
        <v>97.257856895999993</v>
      </c>
      <c r="D19">
        <v>54571.743696999998</v>
      </c>
      <c r="E19">
        <v>25954.893662999999</v>
      </c>
      <c r="F19">
        <v>100.44281599999999</v>
      </c>
      <c r="G19">
        <v>4449.3136940000004</v>
      </c>
    </row>
    <row r="20" spans="1:7" x14ac:dyDescent="0.35">
      <c r="A20">
        <f t="shared" si="1"/>
        <v>2018</v>
      </c>
      <c r="B20">
        <v>105799.59131600001</v>
      </c>
      <c r="C20">
        <f t="shared" si="0"/>
        <v>105.799591316</v>
      </c>
      <c r="D20">
        <v>68559.569894999993</v>
      </c>
      <c r="E20">
        <v>24498.226835000001</v>
      </c>
      <c r="F20">
        <v>83.820397</v>
      </c>
      <c r="G20">
        <v>5275.7146599999996</v>
      </c>
    </row>
    <row r="21" spans="1:7" x14ac:dyDescent="0.35">
      <c r="A21">
        <f t="shared" si="1"/>
        <v>2019</v>
      </c>
      <c r="B21">
        <v>123264.44286900001</v>
      </c>
      <c r="C21">
        <f t="shared" si="0"/>
        <v>123.26444286900001</v>
      </c>
      <c r="D21">
        <v>39345.713508000001</v>
      </c>
      <c r="E21">
        <v>22716.656468000001</v>
      </c>
      <c r="F21">
        <v>106.38765600000001</v>
      </c>
      <c r="G21">
        <v>2807.7513020000001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Zacher</dc:creator>
  <cp:lastModifiedBy>Erin.Fedewa</cp:lastModifiedBy>
  <dcterms:created xsi:type="dcterms:W3CDTF">2020-04-20T22:31:33Z</dcterms:created>
  <dcterms:modified xsi:type="dcterms:W3CDTF">2020-04-21T03:54:53Z</dcterms:modified>
</cp:coreProperties>
</file>