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0" windowHeight="10160" tabRatio="695"/>
  </bookViews>
  <sheets>
    <sheet name="ST Process" sheetId="3" r:id="rId1"/>
  </sheets>
  <definedNames>
    <definedName name="_xlnm._FilterDatabase" localSheetId="0" hidden="1">'ST Process'!$A$1:$P$244</definedName>
    <definedName name="aframe">#REF!</definedName>
    <definedName name="afrme1">#REF!</definedName>
    <definedName name="alfjewioqhgowehg">#REF!</definedName>
    <definedName name="BOB">#REF!</definedName>
    <definedName name="bom">OFFSET(#REF!,1,0,#REF!,1)</definedName>
    <definedName name="Book2">#REF!</definedName>
    <definedName name="Book21111">OFFSET(#REF!,1,0,#REF!,1)</definedName>
    <definedName name="CAD_FILE_NAME">#REF!</definedName>
    <definedName name="dddd0003030LLFFI">OFFSET(#REF!,1,0,#REF!,1)</definedName>
    <definedName name="ddddd">OFFSET(#REF!,1,0,#REF!,1)</definedName>
    <definedName name="DDDDDEEETT4">#REF!</definedName>
    <definedName name="DDDEEGHRR">OFFSET(#REF!,1,0,#REF!,1)</definedName>
    <definedName name="DDDEWW">#REF!</definedName>
    <definedName name="dddkkcmmck99DKDK">OFFSET(#REF!,1,0,#REF!,1)</definedName>
    <definedName name="dddkkdkikei">#REF!</definedName>
    <definedName name="dddwwe">#REF!</definedName>
    <definedName name="ddee">OFFSET(#REF!,1,0,#REF!,1)</definedName>
    <definedName name="ddOJOD0">OFFSET(#REF!,1,0,#REF!,1)</definedName>
    <definedName name="DDRERR34">OFFSET(#REF!,1,0,#REF!,1)</definedName>
    <definedName name="DEPTH">#REF!</definedName>
    <definedName name="dffere">OFFSET(#REF!,1,0,#REF!,1)</definedName>
    <definedName name="DISTINTERVAL">OFFSET(#REF!,1,0,#REF!,1)</definedName>
    <definedName name="DISTINTERVAL1">OFFSET(#REF!,1,0,#REF!,1)</definedName>
    <definedName name="faafdda">OFFSET(#REF!,1,0,#REF!,1)</definedName>
    <definedName name="fddee3">#REF!</definedName>
    <definedName name="FER4344R">OFFSET(#REF!,1,0,#REF!,1)</definedName>
    <definedName name="ffrr454">#REF!</definedName>
    <definedName name="fgfttrt">OFFSET(#REF!,1,0,#REF!,1)</definedName>
    <definedName name="GroupInterval">OFFSET(#REF!,1,0,#REF!,1)</definedName>
    <definedName name="GroupInterval1">OFFSET(#REF!,1,0,#REF!,1)</definedName>
    <definedName name="Histogram">OFFSET(#REF!,1,0,#REF!,1)</definedName>
    <definedName name="Histogram1">OFFSET(#REF!,1,0,#REF!,1)</definedName>
    <definedName name="huaweu">OFFSET(#REF!,1,0,#REF!,1)</definedName>
    <definedName name="INDEX">#REF!</definedName>
    <definedName name="index_to_name">#REF!</definedName>
    <definedName name="jidieieiie">#REF!</definedName>
    <definedName name="jjdidiid88993kd">#REF!</definedName>
    <definedName name="JJIDIID83">#REF!</definedName>
    <definedName name="jjkJjjjie993f">#REF!</definedName>
    <definedName name="LKFLFIO943">OFFSET(#REF!,1,0,#REF!,1)</definedName>
    <definedName name="LLDOODo990f">#REF!</definedName>
    <definedName name="mother">#REF!</definedName>
    <definedName name="NORMDIST">OFFSET(#REF!,1,0,#REF!,1)</definedName>
    <definedName name="NORMDIST1">OFFSET(#REF!,1,0,#REF!,1)</definedName>
    <definedName name="parents">#REF!</definedName>
    <definedName name="vhytry5565">#REF!</definedName>
    <definedName name="weee34323">OFFSET(#REF!,1,0,#REF!,1)</definedName>
    <definedName name="www22254533">OFFSET(#REF!,1,0,#REF!,1)</definedName>
  </definedNames>
  <calcPr calcId="144525"/>
</workbook>
</file>

<file path=xl/comments1.xml><?xml version="1.0" encoding="utf-8"?>
<comments xmlns="http://schemas.openxmlformats.org/spreadsheetml/2006/main">
  <authors>
    <author>作者</author>
  </authors>
  <commentList>
    <comment ref="K28" authorId="0">
      <text>
        <r>
          <rPr>
            <b/>
            <sz val="9"/>
            <rFont val="Tahoma"/>
            <charset val="134"/>
          </rPr>
          <t>MP POR CT 11/11-F1 Aaron provide</t>
        </r>
      </text>
    </comment>
    <comment ref="J96" authorId="0">
      <text>
        <r>
          <rPr>
            <b/>
            <sz val="9"/>
            <rFont val="Tahoma"/>
            <charset val="134"/>
          </rPr>
          <t>Follow SA CT</t>
        </r>
      </text>
    </comment>
    <comment ref="K98" authorId="0">
      <text>
        <r>
          <rPr>
            <sz val="9"/>
            <rFont val="Tahoma"/>
            <charset val="134"/>
          </rPr>
          <t>New add laser line 12x at KBM laser point
The machine for ANSY+ISO+JIS</t>
        </r>
      </text>
    </comment>
    <comment ref="K113" authorId="0">
      <text>
        <r>
          <rPr>
            <b/>
            <sz val="9"/>
            <rFont val="Tahoma"/>
            <charset val="134"/>
          </rPr>
          <t>MP POR CT 11/11-F1 Aaron provide</t>
        </r>
      </text>
    </comment>
    <comment ref="J144" authorId="0">
      <text>
        <r>
          <rPr>
            <b/>
            <sz val="9"/>
            <rFont val="Tahoma"/>
            <charset val="134"/>
          </rPr>
          <t>Follow SA</t>
        </r>
      </text>
    </comment>
    <comment ref="K197" authorId="0">
      <text>
        <r>
          <rPr>
            <b/>
            <sz val="9"/>
            <rFont val="Tahoma"/>
            <charset val="134"/>
          </rPr>
          <t>MP POR CT 11/11-F1 Aaron provide</t>
        </r>
      </text>
    </comment>
    <comment ref="K198" authorId="0">
      <text>
        <r>
          <rPr>
            <b/>
            <sz val="9"/>
            <rFont val="Arial"/>
            <charset val="134"/>
          </rPr>
          <t>MP POR CT 11/11-F1 Aaron provide</t>
        </r>
      </text>
    </comment>
    <comment ref="K199" authorId="0">
      <text>
        <r>
          <rPr>
            <b/>
            <sz val="9"/>
            <rFont val="Tahoma"/>
            <charset val="134"/>
          </rPr>
          <t>MP POR CT 11/11-F1 Aaron provide</t>
        </r>
      </text>
    </comment>
    <comment ref="K200" authorId="0">
      <text>
        <r>
          <rPr>
            <b/>
            <sz val="9"/>
            <rFont val="Tahoma"/>
            <charset val="134"/>
          </rPr>
          <t>MP POR CT 11/11-F1 Aaron provide</t>
        </r>
      </text>
    </comment>
    <comment ref="K210" authorId="0">
      <text>
        <r>
          <rPr>
            <b/>
            <sz val="9"/>
            <rFont val="Arial"/>
            <charset val="134"/>
          </rPr>
          <t>MP POR CT 11/11-F1 Aaron provide</t>
        </r>
      </text>
    </comment>
  </commentList>
</comments>
</file>

<file path=xl/sharedStrings.xml><?xml version="1.0" encoding="utf-8"?>
<sst xmlns="http://schemas.openxmlformats.org/spreadsheetml/2006/main" count="681">
  <si>
    <t>Item</t>
  </si>
  <si>
    <t>region</t>
  </si>
  <si>
    <t>Line</t>
  </si>
  <si>
    <t>Group</t>
  </si>
  <si>
    <t>Station Code</t>
  </si>
  <si>
    <t>Station Name</t>
  </si>
  <si>
    <t>Retest Rate</t>
  </si>
  <si>
    <t>Line Down Rate</t>
  </si>
  <si>
    <t>Efficiency</t>
  </si>
  <si>
    <t>Manual CT</t>
  </si>
  <si>
    <t>Machine
CT</t>
  </si>
  <si>
    <t>Station CT</t>
  </si>
  <si>
    <t>Piece/Batch</t>
  </si>
  <si>
    <t>Target UPH</t>
  </si>
  <si>
    <t>Machine category</t>
  </si>
  <si>
    <t>Remark</t>
  </si>
  <si>
    <t>G5</t>
  </si>
  <si>
    <t>Sub Pre</t>
  </si>
  <si>
    <t>Offline-Panel</t>
  </si>
  <si>
    <t>Outer UCap-1F</t>
  </si>
  <si>
    <t>Die Cut Upper GF Cap ADH - Outside</t>
  </si>
  <si>
    <t>Die-Cut</t>
  </si>
  <si>
    <t>Outer UCap-2F</t>
  </si>
  <si>
    <t>Laminate ADH to Upper GF Cap - Outside</t>
  </si>
  <si>
    <t>Flat</t>
  </si>
  <si>
    <t>Outer LCap-1F</t>
  </si>
  <si>
    <t>Die Cut Lower Panel GF Cap ADH - PUK Side</t>
  </si>
  <si>
    <t>Outer LCap-2F</t>
  </si>
  <si>
    <t>Laminate ADH to Lower GF Cap - Outside</t>
  </si>
  <si>
    <t>01/10:Manual CT decrease 4s temporary, pending DVT confirm, QPL 5→4, HC 10→8.
12/25: Change from Auto-flat to flat, QPL 8→5, HC 8→10</t>
  </si>
  <si>
    <t>Orion-1F</t>
  </si>
  <si>
    <t>Die Cut Orion TSA Swatch (4mil &amp; 4mil)</t>
  </si>
  <si>
    <t>PP board size change bigger, get/put PP board CT increase</t>
  </si>
  <si>
    <t>Orion-2F</t>
  </si>
  <si>
    <t>Die Cut Orion TSA Swatch (1mil)</t>
  </si>
  <si>
    <t>Orion-3F</t>
  </si>
  <si>
    <t>Pre-Lam Orion TSA Swatch (4+4+1)</t>
  </si>
  <si>
    <t>01/10: Base on Chase feedback, HC 0→1</t>
  </si>
  <si>
    <t>Orion-4F</t>
  </si>
  <si>
    <t>Die Cut Orion TSA Assembly</t>
  </si>
  <si>
    <t>Orion TSA shape change, harder to get</t>
  </si>
  <si>
    <t>Orion-5F</t>
  </si>
  <si>
    <t>Pre-Lam TSA to Orion</t>
  </si>
  <si>
    <t>Orion-6F</t>
  </si>
  <si>
    <t>Pre-Lam PSA to Orion</t>
  </si>
  <si>
    <t>Fixture</t>
  </si>
  <si>
    <t>01/08: Piece/Batch change from 4 to 8, HC &amp; QPL no change</t>
  </si>
  <si>
    <t>Pre Sub Cosmetic</t>
  </si>
  <si>
    <t>-</t>
  </si>
  <si>
    <t>Cosmetic</t>
  </si>
  <si>
    <t>Panel Sub</t>
  </si>
  <si>
    <t>Panel line</t>
  </si>
  <si>
    <t>Panel input</t>
  </si>
  <si>
    <t>Panel line input</t>
  </si>
  <si>
    <t>Manual</t>
  </si>
  <si>
    <t>Update base on EVT actual data</t>
  </si>
  <si>
    <t>Mag-S</t>
  </si>
  <si>
    <t>Magnetize Upper Panel S</t>
  </si>
  <si>
    <t>Magnet-DFX</t>
  </si>
  <si>
    <t>12/25:CT reduce 2s base on Nirmam requirement, QPL 3→2,HC 3→2</t>
  </si>
  <si>
    <t>Mag-N</t>
  </si>
  <si>
    <t>Magnetize Upper Panel N</t>
  </si>
  <si>
    <t>12/25:CT reduce 2s base on Nirmam requirement, QPL 3→2,
Skill improve</t>
  </si>
  <si>
    <t>L-Bridge</t>
  </si>
  <si>
    <t>Laminate Bridge PCB</t>
  </si>
  <si>
    <t>3/17:Move station to Panel line
Piece change from 1 to 3</t>
  </si>
  <si>
    <t>Glue-UH</t>
  </si>
  <si>
    <t xml:space="preserve">Glue Upper Hinge - Friction to Lower Panel </t>
  </si>
  <si>
    <t>Glue</t>
  </si>
  <si>
    <t>12/12: Combined glue uh and screw uh by PF12_05</t>
  </si>
  <si>
    <t>Screw-UH</t>
  </si>
  <si>
    <t xml:space="preserve">Screw Install Upper Hinge to Lower Panel </t>
  </si>
  <si>
    <t>Screws-DFX</t>
  </si>
  <si>
    <t>01/11:Optimized CT from"213.73s"to"185s", QPL 21→18
12/20:CT improve, HC 24→21
12:12: Combined glue uh and screw uh by PF12_05</t>
  </si>
  <si>
    <t>L-Orion</t>
  </si>
  <si>
    <t>Laminate Orion to Upper Panel PSA</t>
  </si>
  <si>
    <t>Auto</t>
  </si>
  <si>
    <t>01/10: Change HC/Machine from 3.5n to 3 base on Chase feedback, HC 7→6
12/24:CT improve, QPL 3→2, HC 9→7
12/12: 
1)New add Bend orion wire action
2)New add remove Panel concave area PSA liner, CT change</t>
  </si>
  <si>
    <t>UV-Orion</t>
  </si>
  <si>
    <t>UV Glue</t>
  </si>
  <si>
    <t>12/24:CT improve, HC 4→3
12/12: New add station by PF12_05</t>
  </si>
  <si>
    <t>Cure-UV-Orion</t>
  </si>
  <si>
    <t>UV Curing</t>
  </si>
  <si>
    <t>12/12: New add station by PF12_05</t>
  </si>
  <si>
    <t>UV-Upper Panel</t>
  </si>
  <si>
    <t xml:space="preserve">Dispense UV Glue Orion Wires to Upper Panel </t>
  </si>
  <si>
    <t>01/10:Manual CT decrease 9s temporary, pending DVT confirm, HC 16→15.
CT change from 183s to 169s, HC 18→16</t>
  </si>
  <si>
    <t>Cure UV-Upanel</t>
  </si>
  <si>
    <t xml:space="preserve">Cure UV Glue Orion Wires to Upper Panel </t>
  </si>
  <si>
    <t>Add check glue path after curing</t>
  </si>
  <si>
    <t>Screw-WPass</t>
  </si>
  <si>
    <t>Install Wire Pass through &amp; Route Wire</t>
  </si>
  <si>
    <t>Screws</t>
  </si>
  <si>
    <t>1/11:Optimized CT to 150s by improve fixture, HC 18→15
12/12: Add action, put the fixture on the Wire pass to location, then screw, CT change.</t>
  </si>
  <si>
    <t>Flux-Orion</t>
  </si>
  <si>
    <t>Flux Bridge PCB for Orion Wires</t>
  </si>
  <si>
    <t>Flux</t>
  </si>
  <si>
    <t>Align-Orion Bridge</t>
  </si>
  <si>
    <t xml:space="preserve">Route Orion Wires to Bridge PCB with Dynascope </t>
  </si>
  <si>
    <t>Dynascope</t>
  </si>
  <si>
    <t>Aling 3x Wires to Bridge PCB area, CT increase</t>
  </si>
  <si>
    <t>Hotbar-Orion</t>
  </si>
  <si>
    <t>Hotbar Orion Wires(2x)</t>
  </si>
  <si>
    <t>Hotbar&amp;Dynascope</t>
  </si>
  <si>
    <t>Hot-bar machine CT change from 26.29 to 35.28</t>
  </si>
  <si>
    <t>Panel Continuity-2</t>
  </si>
  <si>
    <t>Panel Continuity</t>
  </si>
  <si>
    <t>Test-TDL</t>
  </si>
  <si>
    <t>UV-Orion Bridge</t>
  </si>
  <si>
    <t>Dispense UV Glue Orion Wire Hotbar</t>
  </si>
  <si>
    <t>12/11: 
1)Use vacuum to location Panels on Carrier
2) Glue area from 3 change to 5
3)Add paste Mylar and type at  Bridge PCB area to locate Wire</t>
  </si>
  <si>
    <t>Cure-UV Orion Bridge</t>
  </si>
  <si>
    <t>Cure UV Glue Orion Wire Hotbar</t>
  </si>
  <si>
    <t>Add remove mylar and type action</t>
  </si>
  <si>
    <t>Clean-OPanels</t>
  </si>
  <si>
    <t>Clean outer Panels before Primer</t>
  </si>
  <si>
    <t>L-OCaps-1</t>
  </si>
  <si>
    <t xml:space="preserve">Pre heat Outer GF Caps to Panel </t>
  </si>
  <si>
    <t>01/10:Manual CT decrease 10s temporary, pending DVT confirm, QPL 6→5， HC 12→10.
Use fixture to Pre-location CAP, instead of iron, CT decrease</t>
  </si>
  <si>
    <t>L-OCaps-2</t>
  </si>
  <si>
    <t xml:space="preserve">Laminate Outer GF Caps to Panel </t>
  </si>
  <si>
    <t>Tooling(SF2000)</t>
  </si>
  <si>
    <t>Use SF-2000 hot press CAP, CT increase</t>
  </si>
  <si>
    <t>Measure UH Gap</t>
  </si>
  <si>
    <t>Maunal</t>
  </si>
  <si>
    <t>4/28:Station change to sampling test
1.HC change from"4"to"1",reduce 3x.
3/29:Add station for measure Upper hinge gap,
1.HC change from"0"to"4",add 4x.</t>
  </si>
  <si>
    <t>Panel Cosmetic</t>
  </si>
  <si>
    <t>P-Packing</t>
  </si>
  <si>
    <t>Panel packing</t>
  </si>
  <si>
    <t>Packing</t>
  </si>
  <si>
    <t>Main Pre</t>
  </si>
  <si>
    <t>Offline-Main</t>
  </si>
  <si>
    <t>pFPS-1F</t>
  </si>
  <si>
    <t>Die Cut Panels side FPS TSA</t>
  </si>
  <si>
    <t>FPS</t>
  </si>
  <si>
    <t>FPS-1F</t>
  </si>
  <si>
    <t>Die Cut PC Swatch</t>
  </si>
  <si>
    <t>2/17:Confirm with DFM, change Cavities from 2 to 3, QPL 2.5→3.1, HC 2.5→3.1
01/13: FPS Yield change from 99% to 90%, QPL 2.3→2.5, HC2.3→2.5
12/25:Confirm with PD, change Cavities from 2 to 3, QPL 2.8→2.3, HC 2.8→2.3
12/16:Cavities change from 4 to 2</t>
  </si>
  <si>
    <t>FPS-2F</t>
  </si>
  <si>
    <t>Die Cut PUK Swatch</t>
  </si>
  <si>
    <t>01/13: FPS Yield change from 99% to 90%, QPL 2.3→2.5, HC2.3→2.5
Cavities change from 4 to 2</t>
  </si>
  <si>
    <t>FPS-3F</t>
  </si>
  <si>
    <t>Die Cut PUK adh</t>
  </si>
  <si>
    <t>3/4:Confirm with new DFM, change cavities from 2 to 4,QPL 2→1.3, HC 2→1.3
2/17:Confirm with DFM, change Cavities from 2 to 3, QPL 1.5→2, HC 1.5→2
01/13: FPS Yield change from 99% to 90%, QPL 1.4→1.5, HC 1.4→1.5
12/25:Confirm with PD, change Cavities from 2 to 3, QPL 1.8→1.4, HC 1.8→1.4
12/16:Cavities change from 4 to 2</t>
  </si>
  <si>
    <t>FPS-4F</t>
  </si>
  <si>
    <t>Pre-lam PUK adh to PUK</t>
  </si>
  <si>
    <t>01/13: FPS Yield change from 99% to 90%, QPL 4→5, HC 8→9</t>
  </si>
  <si>
    <t>FPS-5F</t>
  </si>
  <si>
    <t>Pre-lam PC to PUK</t>
  </si>
  <si>
    <t>SF2000</t>
  </si>
  <si>
    <t>01/13: FPS Yield change from 99% to 90%, QPL 7→8, HC 14→15
01/08: Add back by PF 12_28, CT follow SA, QPL 0→7, HC 0→14
12/12: Cancel by PF 12_09</t>
  </si>
  <si>
    <t>FPS-5.5F</t>
  </si>
  <si>
    <t>Pre Heat FPS - Auto Cell</t>
  </si>
  <si>
    <t>SF2000(Auto-Cell)</t>
  </si>
  <si>
    <t>01/13: FPS Yield change from 99% to 90%, QPL 6→7, HC 6→7
01/08:New add FPS-5F, Manual CT decrease, HC 12→6
12/25:
1. Add clean PUK and carrier action,  CT increase
2.Update based on K0.5-K2 auto machine, 1x group with 2x FPS 5.5F, 2x FPS 6F, 2x FPS 7F, HC 11→12, 6x group auto cell</t>
  </si>
  <si>
    <t>FPS-6F</t>
  </si>
  <si>
    <t>Hot Deboss FPS - Auto Cell</t>
  </si>
  <si>
    <t>FPS-7F</t>
  </si>
  <si>
    <t>Cold Deboss FPS - Auto Cell</t>
  </si>
  <si>
    <t>SF2000&amp;Chiller(Auto-Cell)</t>
  </si>
  <si>
    <t>FPS-8.1F</t>
  </si>
  <si>
    <t>Laminate PET Stiffener to Reg Holes</t>
  </si>
  <si>
    <t>01/13: FPS Yield change from 99% to 90%, HC 7→8
12/25: Add back by PF 12_09, HC 0→7
12/12: Cancel by PF 12_09</t>
  </si>
  <si>
    <t>FPS-8.2F</t>
  </si>
  <si>
    <t>4/28:Update manual CT to 69.70s based on new SOP, add clean FPS area and need locate apple logo slowly in case of shift.
1.HC change from"4"to"8",add 4x.
3/31:Change manual CT change from"70s"to"39s"by push vendor improve apple logo
1.HC change from"8"to"4",reduce 4x.
2.QPL change from "4"to"4"
3/25:Update manual CT to 77.10s based on new SOP
1.HC change from"4"to"8",add 4x.
3/16:Update station CT to 39s based on FRB SOP
3/10:Update station CT by DVT data
1.HC change from"4"to"6", add 2x.
2.QPL change from"4"to"3",reduce 1x.
3/3:Update station CT from"60s"to"42.15s",HC HC  7→5,QPL7→5.
2/18:New add station by process flow, HC  0→7.
01/13: FPS Yield change from 99% to 90%, HC 8→9
01/08: New Add by PF 12_28, QPL 0→4, HC 0→8</t>
  </si>
  <si>
    <t>FPS-8F</t>
  </si>
  <si>
    <t>Die Cut Reg Holes</t>
  </si>
  <si>
    <t>Y10T(Die-Cut)</t>
  </si>
  <si>
    <t>01/13: FPS Yield change from 99% to 90%, QPL 3→4, HC 9→10
01/11:Divide to two station by PF_0111, HC 15→9
Add use go no go fixture to check FPS, HC 9→15</t>
  </si>
  <si>
    <t>FPS Inspection</t>
  </si>
  <si>
    <t>01/13: FPS Yield change from 99% to 90%, HC 6→7
01/11:Divide to two station by PF_0111, HC 0→6</t>
  </si>
  <si>
    <t>Bucket-3F</t>
  </si>
  <si>
    <t>Die cut Bucket TSA</t>
  </si>
  <si>
    <t>Piece change from 7 to 5</t>
  </si>
  <si>
    <t>Punch Bucket Hole</t>
  </si>
  <si>
    <t>4/28:New add station for punch the bucket Adh Hole
1.HC change from"0"to"2",add 2x.</t>
  </si>
  <si>
    <t>Bucket-4F</t>
  </si>
  <si>
    <t>Pre lam TSA to Bucket</t>
  </si>
  <si>
    <t>Auto-Flat</t>
  </si>
  <si>
    <t>Add change lower tooling silicon &amp; clean bucket, CT increase from 70.4s1 to 84.43s, QPL 7→8, HC 7→8</t>
  </si>
  <si>
    <t>FPS-9F</t>
  </si>
  <si>
    <t>Pre lam Bucket to FPS</t>
  </si>
  <si>
    <t>01/10:Manual CT decrease 7s temporary, pending DVT confirm, HC 10→9.
Add install and remove FPS on carrier, CT increase</t>
  </si>
  <si>
    <t>FPS-9.5F</t>
  </si>
  <si>
    <t>Pre Bond Bucket to FPS</t>
  </si>
  <si>
    <t>12/20:New add change silicone on module, QPL 8→10, HC 4→5
12/12: New add station by PF 12_09</t>
  </si>
  <si>
    <t>FPS-10F</t>
  </si>
  <si>
    <t>Laminate Bucket to FPS</t>
  </si>
  <si>
    <t>12/24: Machine CT increase from 79s to 86s, QPL 9→10</t>
  </si>
  <si>
    <t>FPS-11F</t>
  </si>
  <si>
    <t>Cold Press Bucket to FPS</t>
  </si>
  <si>
    <t>FPS Packing</t>
  </si>
  <si>
    <t>4/28:FPS SFC need packing after scan material
1.HC change from"0"to"1",add 1x.</t>
  </si>
  <si>
    <t>LPanel UH Cap-1F</t>
  </si>
  <si>
    <t>Die Cut Upper Hinge Cap for Lower Panel</t>
  </si>
  <si>
    <t>LPanel UH Cap-2F</t>
  </si>
  <si>
    <t>Pre laminate upper panel UH caps-1 to cap</t>
  </si>
  <si>
    <t>3/5:Update cavities from"2"to"4"
1.HC change from"6"to"5",reduce 2x.
2.QPL change from"6"to"5",reduce 2x.
12/25: Move back parts action to  LPanel UH Cap-3F, change from Auto-flat to flat, QPL 12→3, HC 12→6
12/16:Change from flat to Auto-flat</t>
  </si>
  <si>
    <t>LPanel UH Cap-3F</t>
  </si>
  <si>
    <t>Pre laminate upper panel UH caps-2 to cap</t>
  </si>
  <si>
    <t>3/5:Update cavities from"4"to"8"
1.HC change from"8"to"6",reduce 2x.
2.QPL change from"4"to"3",reduce 1x.
12/25: Add back by PF 12_24 and change to Auto-flat, QPL 0→6, HC 0→6
12/12: Cancel by PF 12_09</t>
  </si>
  <si>
    <t>UPanel UH Cap-1F</t>
  </si>
  <si>
    <t>Die Cut Upper Hinge Cap for Upper Panel</t>
  </si>
  <si>
    <t>Piece change from 31 to 60</t>
  </si>
  <si>
    <t>UPanel UH Cap-2F</t>
  </si>
  <si>
    <t>Pre laminate upper panel LH caps-1 to cap</t>
  </si>
  <si>
    <t>01/10:Manual CT decrease 2s temporary, pending DVT confirm, QPL 4→3，HC 4→3.
12/25: Move back parts action to  UPanel UH Cap-3F and change from flat to Auto-flat, QPL 4→4, HC 8→4</t>
  </si>
  <si>
    <t>UPanel UH Cap-3F</t>
  </si>
  <si>
    <t>Pre laminate upper panel LH caps-2 to cap</t>
  </si>
  <si>
    <t>3/5:Update cavities from"8"to"20"
1.HC change from"6"to"4",reduce 2x.
2.QPL change from"3"to"2",reduce 1x.
12/25: Add back by PF 12_24 and change to Auto-flat, QPL 0→4, HC 0→4
12/12: Cancel by PF 12_09</t>
  </si>
  <si>
    <t>PTP-1F</t>
  </si>
  <si>
    <t xml:space="preserve">Die Cut PTP Swatch </t>
  </si>
  <si>
    <t>PTP 2F</t>
  </si>
  <si>
    <t>Die Cut Panel PTP Flange ADH</t>
  </si>
  <si>
    <t>01/10: Piece/Batch change from 4 to6, QPL 2.1→1.8, HC2.1→1.8
12/23:New add station, QPL 0→2.1, HC 0→2.1</t>
  </si>
  <si>
    <t>PTP-2.2F</t>
  </si>
  <si>
    <t>01/08:New add station base on PD information, QPL 0→0.5, HC 0→0.5</t>
  </si>
  <si>
    <t>PTP 2.5F</t>
  </si>
  <si>
    <t>Die Cut PTP to Top Case ADH (1005 2 mil)</t>
  </si>
  <si>
    <t>12/25:Piece change from 4 to 6, tooling change add get material CT, QPL 2.2→1.8, HC 2.2→1.8</t>
  </si>
  <si>
    <t>PTP Spine ADH-1F</t>
  </si>
  <si>
    <t>Rough Die Cut PTP Spine ADH (1005 2 mil)</t>
  </si>
  <si>
    <t>Piece change from 8 to 26</t>
  </si>
  <si>
    <t>PTP-3F</t>
  </si>
  <si>
    <t>Pre-Lam PTP Base and Spine ADH to PTP</t>
  </si>
  <si>
    <t>PTP-3.1F</t>
  </si>
  <si>
    <t>Pre Lam PTP Panel Flange ADH</t>
  </si>
  <si>
    <t>1/21:PTP Flange ADH change from 1 big piece to 3 pieces.
1.HC change from"16"to"17",add 1x.
2.QPL change from"8"to"9",add 1x.
12/23:PTP-3F to separate to PTP-3F PTP 3.1F, PTP3.2F, QPL 0→14, HC 0→14</t>
  </si>
  <si>
    <t>PTP-3.2F</t>
  </si>
  <si>
    <t>Pre Lam Panel &amp; Camera Flange ADH</t>
  </si>
  <si>
    <t>12/23:PTP-3F to separate to PTP-3F PTP 3.1F, PTP3.2F, QPL 0→14, HC 0→14</t>
  </si>
  <si>
    <t>Stiffener End A - 1F</t>
  </si>
  <si>
    <t>2/18:New add station by process flow, QPL 0→1.9, HC 0→1.9.</t>
  </si>
  <si>
    <t>PTP-3.3F</t>
  </si>
  <si>
    <t>2/18:New add station by process flow, QPL 0→6, HC 0→12.</t>
  </si>
  <si>
    <t>PTP-3.4F</t>
  </si>
  <si>
    <t>PTP-4F</t>
  </si>
  <si>
    <t>Laminate PET liners to PTP Swatch</t>
  </si>
  <si>
    <t>01/08: Change station name "L-UH Stiff PET" to "PTP-4F"
12/24: CT improve, HC 7→6
V0.5 CT are assumption, updata base on EVT data</t>
  </si>
  <si>
    <t>PTP-5F</t>
  </si>
  <si>
    <t>Die Cut “U” Holes an d Locating features from PTP</t>
  </si>
  <si>
    <t>New add Clean Tooling 6.6s</t>
  </si>
  <si>
    <t>UH Stiff-1F</t>
  </si>
  <si>
    <t>Die Cut PTP UH Stiffener ADH (EM9002)</t>
  </si>
  <si>
    <t>01/08:Laser Machine change to Die Cut, QPL 2→0.8, HC 1→0.8
Die cut machine change to laser, piece change from 6 to 22</t>
  </si>
  <si>
    <t>UH Stiff-2F</t>
  </si>
  <si>
    <t>Pre Lam PTP UH Stiffener ADH to Stiffener</t>
  </si>
  <si>
    <t>3/10:Manual CT change from"73.08s"to"85.08s" by add iron pre-locate ADH on stiffner
1.HC change from"7"to“8”,add 1x.
2.QPL change from"7"to"8",add 1x.
Change from flat to Auto-flat</t>
  </si>
  <si>
    <t>L-UH Stiff PTP</t>
  </si>
  <si>
    <t>Pre-lam Upper hinge stiffener to PTP</t>
  </si>
  <si>
    <t>Press time change from 20s to 60s</t>
  </si>
  <si>
    <t xml:space="preserve">Stiffness go no go check </t>
  </si>
  <si>
    <t>4/28:New add station inspection PTP stiffness shift or not
1.HC change from"0"to"2",add 2x.,</t>
  </si>
  <si>
    <t>Base Flange ADH-3F</t>
  </si>
  <si>
    <t>Die Cut Base Flange ADH (Bemis 4 mil)</t>
  </si>
  <si>
    <t>12/24:Process change (Need flat at both off-line &amp; Main line, TTL 2x), Piece/Batch change from 4 to 8 confirmed with PD.QPL 2.4 →3.9, HC 2.4→3.9</t>
  </si>
  <si>
    <t>Panel Flange ADH-3F</t>
  </si>
  <si>
    <t>Die Cut Panel Flange ADH (Bemis 6 mil)</t>
  </si>
  <si>
    <t>2/17:Process change (Need flat at both off-line &amp; Main line, TTL 2x). Piece/Batch change from 12 to 6 confirmed with PD, QPL 3.8→4.1, HC 3.8→4.1
12/24:Process change (Need flat at both off-line &amp; Main line, TTL 2x). Piece/Batch change from 4 to 12 confirmed with PD, QPL 2.7→3.8, HC 2.7→3.8
12/16:Piece change from 3 to 4</t>
  </si>
  <si>
    <t>FPS Spine ADH-1F</t>
  </si>
  <si>
    <t>4/28:Cancel station by ME list
1.HC change from"0.4"to"0",reduce 0.4x.
2.QPL change from"0.4"to"0",reduce 0.4x.
3/25:Separate Spine ADH-3F&amp;FPS Spine ADH-1F 
1.HC change from"0"to"0.4",add 0.4x.
2.QPL change from"0"to"0.4",add 0.4x.</t>
  </si>
  <si>
    <t>Spine ADH-3F</t>
  </si>
  <si>
    <t>Die Cut Spine ADH (Bemis 2mil)</t>
  </si>
  <si>
    <t>4/28:cancel FPS Spine ADH station,change target UOH from 303 to 606
1.HC change from"o.4"to"0.8",add 0.4x.
2.QPL change from"0.4"to"0.8",add 0.4x.
3/25:Separate Spine ADH-3F&amp;FPS Spine ADH-1F 
1.HC change from"0.8"to"0.4",reduce 0.4x.
2.QPL change from"0.8"to"0.4",reduce 0.4x.
12/25:Update piece to 36 by DFM,target UPH to 606.
1.HC change from"0.7"to"0.8",add 0.1x
2.QPL change from"0.7"to"0.8",add 0.1x</t>
  </si>
  <si>
    <t>Cumulus-Shim</t>
  </si>
  <si>
    <t>01/11:Divide to two station by PF_0111, HC 0→3</t>
  </si>
  <si>
    <t>MUT PSA-1F</t>
  </si>
  <si>
    <t>01/11:Divide to two station by PF_0111, HC 6→4
01/10:Manual CT decrease 10s temporary, pending DVT confirm, HC 7→6.
The V0.5 CT are assumption base on SA PP2, update base on ST EVT data.</t>
  </si>
  <si>
    <t>Inner LCap-2F</t>
  </si>
  <si>
    <t>Laminate TSA to Lower Cap - Inside</t>
  </si>
  <si>
    <t>3/5:Update machine cavities from"1"to"4"
1.HC change from"8"to"7",reduce 1x.
2.QPL change from"8"to"7",reduce 1x.
Change from flat to Auto-flat</t>
  </si>
  <si>
    <t>MF-1F</t>
  </si>
  <si>
    <t>Die Cut MF</t>
  </si>
  <si>
    <t>MF-2F</t>
  </si>
  <si>
    <t xml:space="preserve">Die-cut MF ADH </t>
  </si>
  <si>
    <t>MF-3F</t>
  </si>
  <si>
    <t xml:space="preserve">Pre-Lam ADH to MF </t>
  </si>
  <si>
    <t>MF-4F</t>
  </si>
  <si>
    <t>Paste MF on Liner</t>
  </si>
  <si>
    <t>01/15: MF-5F update to auto machine, HC 4→0
01/10:Manual CT decrease 4s temporary, pending DVT confirm, HC 5→4
Add locate PVC to Carrier</t>
  </si>
  <si>
    <t>MF-5F</t>
  </si>
  <si>
    <t>Laser Cut MF</t>
  </si>
  <si>
    <t>01/15: MF-5F update to auto machine, QPL 2→3, HC 4→6
Change HC/Station from 1 to 2, QPL 4→2</t>
  </si>
  <si>
    <t>MF-6F</t>
  </si>
  <si>
    <t>Heat Shrink-1F</t>
  </si>
  <si>
    <t>Heat Shrink-Elephant Spring</t>
  </si>
  <si>
    <t>Oven</t>
  </si>
  <si>
    <t>3/3:New add paste tape on elephant, CT change from"401.69s"to"621.69s"
1.HC change from"4"to"5”,add 1x.
1/21:Oven baking time change from 150s to 360s
HC&amp;QPL have no change
The V0.5 CT are assumption base on SA PP2, update base on ST EVT data.</t>
  </si>
  <si>
    <t>Screw-USBC</t>
  </si>
  <si>
    <t>Screw USBC</t>
  </si>
  <si>
    <t>Screw</t>
  </si>
  <si>
    <t>Piece change from 1 to 5</t>
  </si>
  <si>
    <t>Prep Main Cosmetic</t>
  </si>
  <si>
    <t>FATP Main</t>
  </si>
  <si>
    <t>Main Base</t>
  </si>
  <si>
    <t>FATP-Input</t>
  </si>
  <si>
    <t>Input</t>
  </si>
  <si>
    <t>Weld-KBM</t>
  </si>
  <si>
    <t>Laser Weld KBM</t>
  </si>
  <si>
    <t>Laser welding</t>
  </si>
  <si>
    <t>01/10:Base on Chase feedback New DFM has carrier return, HC/Machine change from 2 to1, HC 18→9.
The machine for ANSI+ISO+JIS is POR</t>
  </si>
  <si>
    <t>Measure-TP</t>
  </si>
  <si>
    <t>Measure-Track Pad Offset</t>
  </si>
  <si>
    <t>Auto-machine</t>
  </si>
  <si>
    <t>Need study separate scan SN out of machine cycle time-F1 Alex</t>
  </si>
  <si>
    <t>Shim-TP</t>
  </si>
  <si>
    <t>Shim Track Pad</t>
  </si>
  <si>
    <t>Install-TP</t>
  </si>
  <si>
    <t>Manually Install TP</t>
  </si>
  <si>
    <t>12/12:Update machine QPL based on TP DFM V7.5-F1 Dave Approved
1.HC change from"4"to"2",reduce 2x.</t>
  </si>
  <si>
    <t>Screw-TP</t>
  </si>
  <si>
    <t>Screw Install track Pad</t>
  </si>
  <si>
    <t>Press-MUT</t>
  </si>
  <si>
    <t>Press MUT after TP installed</t>
  </si>
  <si>
    <t>1/11:Update CT to 30s based on new fixture, HC 6→4</t>
  </si>
  <si>
    <t>Sub-TP Offset</t>
  </si>
  <si>
    <t>Sub Assembly TP Flatness and Offset</t>
  </si>
  <si>
    <t>4/28:Add 2x HC paste mylar on tackpad
1.HC change from"2"to"4",add 2x.</t>
  </si>
  <si>
    <t>Flex-KBM</t>
  </si>
  <si>
    <t xml:space="preserve">Insert KBM Flex to MLB and Paste Tape </t>
  </si>
  <si>
    <t>01/08:Universal carrier change to POR, CT increase, HC 8→9
SA design different, need align USBC Flex</t>
  </si>
  <si>
    <t>Screw-MLB</t>
  </si>
  <si>
    <t xml:space="preserve">Screw Install MLB to Top Case </t>
  </si>
  <si>
    <t>12/24:CT improve, HC 8→7</t>
  </si>
  <si>
    <t xml:space="preserve">UV-Wire Combs </t>
  </si>
  <si>
    <t xml:space="preserve">UV Glue MLB Wire Combs to Top Case </t>
  </si>
  <si>
    <t>01/08:Universal carrier change to POR, CT increase, HC 7→11
SA design different, need add glue 6x</t>
  </si>
  <si>
    <t>Cure-UV-Wire Combs</t>
  </si>
  <si>
    <t>Cure wire comb glue</t>
  </si>
  <si>
    <t>12/24:CT improve, HC 4→3</t>
  </si>
  <si>
    <t>L-BLM</t>
  </si>
  <si>
    <t>Laminate BLM to Top Case - PSA</t>
  </si>
  <si>
    <t>1/15:L-BLM arm fixture change from DOE to POR,QPL and HC no change
Add remove BLM liner &amp; Top case hot type,machine press time add 7s.</t>
  </si>
  <si>
    <t>Flex-BLM</t>
  </si>
  <si>
    <t>Install BLM Flex and Paste Tape</t>
  </si>
  <si>
    <t>TP-Flex Bend</t>
  </si>
  <si>
    <t>PreBend TP Flex</t>
  </si>
  <si>
    <t>Flex-TP</t>
  </si>
  <si>
    <t xml:space="preserve">Insert TP Flex and Paste Tape </t>
  </si>
  <si>
    <t>01/10:Manual CT decrease 8s temporary, pending DVT confirm, HC 10→9</t>
  </si>
  <si>
    <t>Sub-QT</t>
  </si>
  <si>
    <t>Sub Assembly-QT Test</t>
  </si>
  <si>
    <t>1/21:Update QPL to 10 by HWTE Irzne
1.HC change from"3"to"4",add 1x.
2.QPL change from"6"to"10",add 4x.
01/10:Base on Chase feedback, QPL 41→6, HC 13→3
01/08: Universal carrier Change to POR, manual CT decrease, HC/Machine change from 0.5 to 0.3, HC 21→13</t>
  </si>
  <si>
    <t>L-Conductive Foam</t>
  </si>
  <si>
    <t>Manually install conductive foam to Top Case</t>
  </si>
  <si>
    <t>Add 4x location fixture to paste foam</t>
  </si>
  <si>
    <t>Tape-USBC</t>
  </si>
  <si>
    <t>Tape USBC Wires</t>
  </si>
  <si>
    <t>Glue-BP</t>
  </si>
  <si>
    <t>Glue- Back Plate</t>
  </si>
  <si>
    <t>Auto Glue machine</t>
  </si>
  <si>
    <t>12/17:
For QPL 5x, F1 Jeff mail feedback ST BP glue CT is about 50( 55.8s-&gt;50.8s), pending DVT Verify</t>
  </si>
  <si>
    <t>Cure-BP</t>
  </si>
  <si>
    <t>Cure-Back Plate</t>
  </si>
  <si>
    <t>Curing</t>
  </si>
  <si>
    <t>12/26:Piece/Batch change from 9 to 15 confirmed with FX PD, QPL 6→5, HC 6→5</t>
  </si>
  <si>
    <t>Sub-TP Click</t>
  </si>
  <si>
    <t xml:space="preserve">Sub Assembly Track Pad Click &amp; Calibrate </t>
  </si>
  <si>
    <t>4/28:New add 2x HC for tear off mylar and paste on track pad again
1.HC change from"9"to"11",add 2x.
01/10: Base on Chase feedback, HC 8→9
Target QPL update to 6 by Dave,need reduce POR cycle time to 60.75s(scan PDCA and loading unit 6.75s,machine pure time 54s)-F1 Alex.</t>
  </si>
  <si>
    <t>Main Fabric</t>
  </si>
  <si>
    <t>Pre-L-Bucket Rim and pFPS</t>
  </si>
  <si>
    <t>Pre Laminate pFPS ADH to Panel</t>
  </si>
  <si>
    <t>4/28:New add 1x HC for input panel and Back Plate
1.HC change from"11"to"12",add 1x.
1/21:New add locate bucket rim&amp;apple logo, CT increase from"67.33s"to"106.80s",Update HC/station from"1"to"2"
1.HC change from"7"to"11",add 4x.
2.QPL change from"7"to"6",reduce 1x.
1/8: Base on "Flagpole DOE", Machine press time increase from 29s to 39s, HC/Machine change from 2 to 1, QPL 4→7, HC 8→7
Machine press time chagne from 21s to 28s and Change HC/Station from 1 to 2, QPL 6→4, HC 6→8</t>
  </si>
  <si>
    <t>L-Bucket Rim &amp; Bonus</t>
  </si>
  <si>
    <t>Pre lam bucket rim TSA to Top case and ADH to Panels for FPS</t>
  </si>
  <si>
    <t>1/21:Cancel locate bucket rim, CT decrease from"68.38s"to"37.29s", Update HC/station from"1"to"0.5"
1.HC change from"8"to"4",reduce 4x.
The V0.5 CT are assumption base on SA PP2, update base on ST EVT data.</t>
  </si>
  <si>
    <t>Cold-Bucket Rim</t>
  </si>
  <si>
    <t>Cold pFPS &amp; Bonus &amp; Bucket Rim</t>
  </si>
  <si>
    <t>3/25:Cold bucket rim machine keep pressure time change from 60s to 15s,Machine CT change from"82.45"to"37.45s"
1.QPL change from "8" to "4", reduce 4x
3/9:Change station from cooling bock to curing fixture,update machine CT to 82.45s.
12/12: New add station by PF 12_09</t>
  </si>
  <si>
    <t>L-FPS</t>
  </si>
  <si>
    <t xml:space="preserve">Laminate FPS to Panel </t>
  </si>
  <si>
    <t>3/27:New add install FPS panel side by yellow release paper separately, and new add use roller roll the FPS panel area after pressed, CT change from"170.24s"to"201.75s"
1.HC change from"18"to"20",add 2x.
2.QPL have no change.
3/3:Move install Apple logo shim at prep line,manual CT change from"207.71s"to"170.24s"
1.HC change from"22"to"18",reduce 4x.
2.QPL change from"7"to"6",reduce 1x.
1/21:CT increased based on add tear off apple logo ADH and use tweezer press apple logo and add liner
1.HC change from"16"to"22",add 8x.
2.QPL change from"8"to"7",reduce 1x.
01/08:Follow SA, Change HC/Machine from 3 to 2, QPL 6→8, HC 18→16
Update machine CT, QPL 15→6, HC 15→18</t>
  </si>
  <si>
    <t>F-FPS</t>
  </si>
  <si>
    <t>1/21:Machine CT increased from"94.13s"to"132.71".
1.HC change from"5"to"6",add 1x.
2.QPL change from"9"to"12",add 3x.
Machine CT change from 46s to 80s, QPL 6→9, HC 3→5</t>
  </si>
  <si>
    <t>Cold-F-FPS</t>
  </si>
  <si>
    <t>Cold Press FPS for Bubbles</t>
  </si>
  <si>
    <t>4/28:Add 2x HC for Inspection FPS have FM or not after Pressed
1.HC change from“6”to"8",add 2x.
1/21:Machine CT change to 81.31s
1.HC change from"5"to"6",add 1x.
2.QPL change from"5"to"12",add 7x.
1/8: Change from manual to fixturem QPL 0→5, HC 5→5
12/23:HC 3→5,due to Cold-F-FPS relate with F-FPS
12/12: New add station by PF 12_09</t>
  </si>
  <si>
    <t>Pre L-Flange ADH</t>
  </si>
  <si>
    <t>Pre Lam Flange &amp; Spine ADH to FPS</t>
  </si>
  <si>
    <t>Machine CT change from 45s to 65s, QPL 5→7, HC 10→14</t>
  </si>
  <si>
    <t>Clean-PTP</t>
  </si>
  <si>
    <t>Clean Lower Panel and Base area</t>
  </si>
  <si>
    <t>1/11:Optimized CT to 85.68s by improve fixture, HC10→8</t>
  </si>
  <si>
    <t>Pre-L-UH Caps</t>
  </si>
  <si>
    <t>Pre Tack UH Caps to Panel</t>
  </si>
  <si>
    <t>01/08: New Add by PF 12_28, HC 0→7</t>
  </si>
  <si>
    <t>L-UH Caps</t>
  </si>
  <si>
    <t>Laminate Upper Hinge Caps to Inner Panel</t>
  </si>
  <si>
    <t>01/08: New add "Pre-L-UH Caps", CT decrease. HC 11→4
Change HC/Station from 1 to 1.5, QPL 10→7, HC 10→11</t>
  </si>
  <si>
    <t>Pre Tack PTP Panel ADH</t>
  </si>
  <si>
    <t>12/24:CT improve ,HC 6→5
12/12: New add station by PF 12_09</t>
  </si>
  <si>
    <t>Pre L-PTP Panel ADH</t>
  </si>
  <si>
    <t>Pre Lam Panel PTP ADH to Panel</t>
  </si>
  <si>
    <t>Machine CT change from 60s to 52s, QPL 7→6, HC 4→3</t>
  </si>
  <si>
    <t>Cold Pre L-PTP Panel ADH</t>
  </si>
  <si>
    <t>Cold Press Panel PTP ADH</t>
  </si>
  <si>
    <t>12/12: New add station by PF 12_09</t>
  </si>
  <si>
    <t>Pre-L-PTP</t>
  </si>
  <si>
    <t>Pre Lam PTP to Panel</t>
  </si>
  <si>
    <t>4/28:Add 1x HC for inspection the unit have PTP Panel ADH or not
1.HC change from"15"to"16",add 1x.
01/08:Change station name "Pre-L-PTP" to "Pre L-PTP (Hot)"
12/25: Change from DOE to POR by PF 12_24, QPL 0→4, HC 0→15
Change to POR by PF 12_24</t>
  </si>
  <si>
    <t>Cold Pre-L-PTP</t>
  </si>
  <si>
    <t>Cold Pre Lam PTP to Panel</t>
  </si>
  <si>
    <t>01/08:Change station name "Cold Pre-L-PTP" to "Pre-L-PTP (Cold)"
12/25:Change to POR by PF 12_24, HC 0→4</t>
  </si>
  <si>
    <t>L-PTP</t>
  </si>
  <si>
    <t xml:space="preserve">Laminate PTP to Top Case - Flat </t>
  </si>
  <si>
    <t>Tooling(SF2000)&amp;Chiller</t>
  </si>
  <si>
    <t>3/20:Match Deboss-2 QPL,Update QPL from "9" to "10"
Change HC/Piece from 1 to 1.5, QPL 12→10, HC 12→14</t>
  </si>
  <si>
    <t>Cold-L-PTP</t>
  </si>
  <si>
    <t>3/20:Match Deboss-2 QPL,Update QPL from "9" to "10"
1.HC change from"4"to"5",add 1x.
2.QPL change from"9"to"10”,add 1x.
1/21:New add cooling station by PD
1.New add HC 4x.
2.New add QPL 9x.</t>
  </si>
  <si>
    <t>Deboss-1</t>
  </si>
  <si>
    <t xml:space="preserve">Deboss PUK to PTP Hot </t>
  </si>
  <si>
    <t>3/17:Match Deboss-2 CT,Update QPL from "9" to "10"
Machine CT change from 55s to 85s, QPL 6→9, HC 3→4</t>
  </si>
  <si>
    <t>Deboss-2</t>
  </si>
  <si>
    <t xml:space="preserve">Deboss PUK to PTP Cold </t>
  </si>
  <si>
    <t>3/17:Machine CT change from"71.24s"to109.13s" based on MIP change from“15s”to“60s”
1.HC change from"4"to"5",add 1x.
2.QPL change from"9"to“10”,add 1x.
1/23:New add take off unit from carrier after pressed.
1.HC&amp;QPL no update
Deboss-2 match with Deboss-1, QPL Change 7→9, HC 4→5</t>
  </si>
  <si>
    <t>Final Cut</t>
  </si>
  <si>
    <t>Die Cut Product Flange</t>
  </si>
  <si>
    <t>4/28:1x machine use 1x Carrier,manual CT change 55s to 75.90s
1.HC change from"5"to"9",add 4x.
3/3:Update manual CT to 55s
1.HC change from"6"to"5",reduce 1x.
2.QPL change from"6"to"5",reduce 1x.
1/23:New add locate unit on carrier
1.HC change from"5"to"6",add 1x.
2.QPL change from"5"to"6",add 1x.</t>
  </si>
  <si>
    <t>Trim-pPTP</t>
  </si>
  <si>
    <t>Laser Cut PTP from Upper Panel</t>
  </si>
  <si>
    <t>Laser</t>
  </si>
  <si>
    <t>12/20：Dave feedback kick off QPL to 5</t>
  </si>
  <si>
    <t>Trim-Kptp</t>
  </si>
  <si>
    <t>Laser Cut PTP from Top Case</t>
  </si>
  <si>
    <t>Jeff confirm the MP QPL will be 4, so Change HC/Piece from 1 to 1.5, QPL 5→4, HC 5→5</t>
  </si>
  <si>
    <t xml:space="preserve">Final Cut Inspection </t>
  </si>
  <si>
    <t>Final Cut Inspection</t>
  </si>
  <si>
    <t>Main Tubes</t>
  </si>
  <si>
    <t>Route-LHK</t>
  </si>
  <si>
    <t xml:space="preserve">Route wires through lower hinge base side </t>
  </si>
  <si>
    <t>01/10:Manual CT decrease 10s temporary, pending DVT confirm, HC 8→7</t>
  </si>
  <si>
    <t>Screw-LHK</t>
  </si>
  <si>
    <t xml:space="preserve">Install Lower Hinge to Top Case </t>
  </si>
  <si>
    <t>New add machine instead of fixture, add open machine action.</t>
  </si>
  <si>
    <t>Route-LHP</t>
  </si>
  <si>
    <t xml:space="preserve">Route wires through lower hinge panel side </t>
  </si>
  <si>
    <t>01/10: Reduce 1s CT, HC 5→4
Skill improve</t>
  </si>
  <si>
    <t>Glue-LHP</t>
  </si>
  <si>
    <t>12/18:
For QPL 2x, F1 Jeff mail feedback: LHP is about 20~21s( 22.1-&gt;20.5s), pending DVT verify</t>
  </si>
  <si>
    <t>Screw-LHP</t>
  </si>
  <si>
    <t xml:space="preserve">4/28:Add 2x HC for tansfer unit to screw fo glue open time
1.HC change from "11"to"13",add 2x.
01/10: Base on Chase feedback remove shim check, HC 15→13
Target QPL update to 6 by Dave,need reduce POR </t>
  </si>
  <si>
    <t>Flux-MLB</t>
  </si>
  <si>
    <t>Flux MLB wires to Bridge PCB</t>
  </si>
  <si>
    <t>Align-MLB Bridge</t>
  </si>
  <si>
    <t>12/23: CT decrease, HC 9→8</t>
  </si>
  <si>
    <t>Hotbar-MLB</t>
  </si>
  <si>
    <t xml:space="preserve">Solder MLB Wires to Bridge PCB </t>
  </si>
  <si>
    <t>adjust unit time improve</t>
  </si>
  <si>
    <t>UV-MLB Bridge</t>
  </si>
  <si>
    <t xml:space="preserve">UV Glue Bridger Hotbar and MLB Wires </t>
  </si>
  <si>
    <t>UV glue</t>
  </si>
  <si>
    <t>Need install Outline carrier</t>
  </si>
  <si>
    <t>Cure-UV MLB Bridge</t>
  </si>
  <si>
    <t>Cure UV Glue Bridger Hotbar</t>
  </si>
  <si>
    <t>Curing CT change from 10s(when study UV auto) to 25s</t>
  </si>
  <si>
    <t>Clean-Inner Cap</t>
  </si>
  <si>
    <t>Clean Inner Cap area of Lower Panel</t>
  </si>
  <si>
    <t>1/11:Optimized CT to 44s, HC 5→4</t>
  </si>
  <si>
    <t>Glue-Inner Cap</t>
  </si>
  <si>
    <t>Glue-InnerCap</t>
  </si>
  <si>
    <t>12/16：
For QPL 3x, F1 Jeff mail feedback: can be ruduce to 29s(35.2 to 29s), pending DVT verify
12/12: EVT change to Auto Glue machine</t>
  </si>
  <si>
    <t>L-Inner Cap</t>
  </si>
  <si>
    <t xml:space="preserve">Laminate Lower Panel GF Cap – PTP Side </t>
  </si>
  <si>
    <t>1/11:Confirm cancel MF shim, optimized manual CT to 45s, HC 8→4
Machine press time change from 64s to 70s</t>
  </si>
  <si>
    <t>L-MF</t>
  </si>
  <si>
    <t xml:space="preserve">Flat Bond MF </t>
  </si>
  <si>
    <t>The fixture need improve, hard to location MF</t>
  </si>
  <si>
    <t>Trim-Orion1</t>
  </si>
  <si>
    <t xml:space="preserve">Pre-laser Orion Pin </t>
  </si>
  <si>
    <t>HC/Machine change from 1 to 2, reduce 1x machine</t>
  </si>
  <si>
    <t>Trim-Orion2</t>
  </si>
  <si>
    <t xml:space="preserve">Final-Laser Orion Pin </t>
  </si>
  <si>
    <t>Deboss-MF1</t>
  </si>
  <si>
    <t>De-boss MF Hot</t>
  </si>
  <si>
    <t>Improve skill and machine CT decrease</t>
  </si>
  <si>
    <t>Cold Block-MF</t>
  </si>
  <si>
    <t>De-boss MF Cold</t>
  </si>
  <si>
    <t>1/23:Machine change from block to fixture
1.QPL change from"4"to"8",add 4x.
The V0.5 CT are assumption base on SA PP2, update base on ST EVT data.</t>
  </si>
  <si>
    <t>Sub-Panel Direct</t>
  </si>
  <si>
    <t>Panel Direct Pull</t>
  </si>
  <si>
    <t>Test-DFX</t>
  </si>
  <si>
    <t>Station CT improve, QPL 4→3, HC 4→3</t>
  </si>
  <si>
    <t>Sub-Mag Gauss</t>
  </si>
  <si>
    <t>Magnet Gauss Testing</t>
  </si>
  <si>
    <t>Sampling</t>
  </si>
  <si>
    <t>4/28:Add 1x HC for SFC sampling station choose unit
1.HC change from"1"to"2",add 1x.</t>
  </si>
  <si>
    <t>Sub-Mag GNG</t>
  </si>
  <si>
    <t>Magnet Gauss (T-Con and C3)</t>
  </si>
  <si>
    <t>MF Inspection</t>
  </si>
  <si>
    <t>Main USBC</t>
  </si>
  <si>
    <t>Press-Hinge 1</t>
  </si>
  <si>
    <t>Press left clutch</t>
  </si>
  <si>
    <t>3/3:Update manual CT from “104.82s“to"129.95s" based on new fixture
1.HC and QPL have no update
Machine CT change, the speed is slower than PP2</t>
  </si>
  <si>
    <t>Press-Hinge 2</t>
  </si>
  <si>
    <t>Press right clutch</t>
  </si>
  <si>
    <t>3/3:Update manual CT from “87.58s“to"112.71s" based on new fixture
1.HC change from"11"to"13",add 2x.
Machine CT change, the speed is slower than PP2</t>
  </si>
  <si>
    <t>FATP-HF-Lower(manual)</t>
  </si>
  <si>
    <t>3/16:Change station from sampling to 100% test,based on F1 feedback add HC&amp;QPL as below
1.HC change from"1"to"5",add 4x.
2.QPL change from"1"to"5",add 4x.
2/17:New add station for sampling
1.HC change from"0"to"1",add 1x.</t>
  </si>
  <si>
    <t>L-USBC Shim</t>
  </si>
  <si>
    <t>Bonding shim into Base Tube with PSA</t>
  </si>
  <si>
    <t>01/10:Manual CT decrease 8s temporary, pending DVT confirm, HC 5→4
Need install USBC Shim in the fixture, add load/unload CT</t>
  </si>
  <si>
    <t>Flux-USBC1</t>
  </si>
  <si>
    <t>Flux Dispense USBC Wires</t>
  </si>
  <si>
    <t>1/11:Update station HC by separate Flux and Route wires
Move align USBC flex and remove fishing type action to Flux, HC 9→7</t>
  </si>
  <si>
    <t>Align-USBC1</t>
  </si>
  <si>
    <t>Align USBC Wires</t>
  </si>
  <si>
    <t>01/10:Manual CT decrease 6s temporary, pending DVT confirm, HC 10→9
Move align USBC flex and remove fishing type action to Flux</t>
  </si>
  <si>
    <t>HotBar-USBC1</t>
  </si>
  <si>
    <t>Hotbar USBC Wires</t>
  </si>
  <si>
    <t>adjust carrier and align flex time increase</t>
  </si>
  <si>
    <t>UV-USBC 1</t>
  </si>
  <si>
    <t>UV dispense USBC1 Hotbar</t>
  </si>
  <si>
    <t>Cure-UV-USBC1</t>
  </si>
  <si>
    <t>Cure USBC1 Hotbar UV</t>
  </si>
  <si>
    <t>Flux-USBC2</t>
  </si>
  <si>
    <t>Align-USBC2</t>
  </si>
  <si>
    <t>HotBar-USBC2</t>
  </si>
  <si>
    <t xml:space="preserve">Add press pen to check Hot-bar </t>
  </si>
  <si>
    <t xml:space="preserve">UV-USBC2 </t>
  </si>
  <si>
    <t>UV dispense USBC2 Hotbar</t>
  </si>
  <si>
    <t>12/24: CT improve, HC 4→3
skill improve</t>
  </si>
  <si>
    <t>Cure-UV-USBC2</t>
  </si>
  <si>
    <t>Cure USBC2 Hotbar UV</t>
  </si>
  <si>
    <t>Hotbar-USBC Connectivity</t>
  </si>
  <si>
    <t>3/16:New add station for test
1.HC change from"0"to"3",add 3x.
2.QPL change from"0"to"3",add 3x.</t>
  </si>
  <si>
    <t>Glue-USBC</t>
  </si>
  <si>
    <t>Glue Dispense for USBC Module</t>
  </si>
  <si>
    <t>4/28:Add 2x HC for check machine dispense glue or not
1.HC change from "4" to "6",add 2x.
12/23:confirmed with F1 Jeff, change to 1x machine match 2x holder, QPL no change(2x), HC 10→4</t>
  </si>
  <si>
    <t>Press-USBC</t>
  </si>
  <si>
    <t>3/16:Update station CT from"36.19"to"48.02" based on machine MIP change from"20+-2"to"25+-2"
1.HC change from"2"to"3",add 1x.
2.QPL change from"2"to"3",add 1x.
01/08: Change from DOE to POR, QPL 0→2, HC0→2</t>
  </si>
  <si>
    <t>Cure-USBC</t>
  </si>
  <si>
    <t>Cure USBC Module to Hinge</t>
  </si>
  <si>
    <t>12/23:Use the new carrier (2x holder),Piece/Batch change from 24 to 12 base on PD DFM,QPL 3→5</t>
  </si>
  <si>
    <t>Press-Elephant</t>
  </si>
  <si>
    <t>Install Elephant Spring -R for USBC Config</t>
  </si>
  <si>
    <t>Glue-End Cap</t>
  </si>
  <si>
    <t>Glue Dispense and Install End Cap-R for USBC Config</t>
  </si>
  <si>
    <t>4/28:Add 1x HC for check machine dispense glue or not
1.HC change from "3"to"4",add 1x.</t>
  </si>
  <si>
    <t>Press-End Cap</t>
  </si>
  <si>
    <t>01/08: Change from DOE to POR, QPL 0→2, HC0→2</t>
  </si>
  <si>
    <t>Cure-End Cap</t>
  </si>
  <si>
    <t>Cure End Cap-R for USBC config</t>
  </si>
  <si>
    <t>4/28:New add station for clean the residue of glue
1.HC change from 0 to 2,add 2x.</t>
  </si>
  <si>
    <t xml:space="preserve">Noise Inspection </t>
  </si>
  <si>
    <t>2/17:New add station
1.HC change from"0"to"6",add 6x.</t>
  </si>
  <si>
    <t>FATP-HF-Cycling</t>
  </si>
  <si>
    <t>2/17:Move station at main line
1.HC and QPL have no change.
12/25:New add station based on R1x8 PF 12_24
1.HC add 1x.</t>
  </si>
  <si>
    <t>FATP-HF-Upper</t>
  </si>
  <si>
    <t>2/17:Move station at main line
1.HC and QPL have no change.</t>
  </si>
  <si>
    <t>FATP-HF-Lower</t>
  </si>
  <si>
    <t>2/17:Change station to sampling by R1x8 process flow 0213
1.HC change from"13"to"1",reduce 12x.
2.QPL change from"25"to"1",reduce 24x.
1/28:Move station from Post FATP line to main line after press-hinge by Chase, pending station POR CT.
1.HC change from"1"to"13", add 12x.
2.QPL change from"1"to"25",add 24x.</t>
  </si>
  <si>
    <t>L-Hall Cap</t>
  </si>
  <si>
    <t>Laminate Hall Magnet Cover to Top Case</t>
  </si>
  <si>
    <t>Press magnet time increase</t>
  </si>
  <si>
    <t>L-Top Cover Rim</t>
  </si>
  <si>
    <t xml:space="preserve">Pre-Lam Top Cover Rim TSA to PTP </t>
  </si>
  <si>
    <t>Tooling(SF-2000)&amp;Chiller</t>
  </si>
  <si>
    <t>Deboss-Top Cover Rim</t>
  </si>
  <si>
    <t>Deboss Top Cover Rim</t>
  </si>
  <si>
    <t>Tooling(SF-2000)</t>
  </si>
  <si>
    <t>The V0.5 CT are assumption, update CT base on EVT</t>
  </si>
  <si>
    <t>L-Top Cover Flat</t>
  </si>
  <si>
    <t>Laminate Top Cover PSA</t>
  </si>
  <si>
    <t>4/28:Need quick repair Top Cover air bubble issue
1.HC change from"16"to"18",add 2x.
1/23:Separate install Top Cover and press station.(Change locate unit from once to twice)
1.HC change from"15"to"16",add 1x.
2.QPL no change.
12:23:Use the New fixture, CT decrease, HC 20→15.
12/16:Process change, add 9x location lump and 1x silicon</t>
  </si>
  <si>
    <t xml:space="preserve">L-Top Cover Final </t>
  </si>
  <si>
    <t>Laminate Top Cover TSA</t>
  </si>
  <si>
    <t>Machine CT increase (Pure machine CT 81s)</t>
  </si>
  <si>
    <t>USBC Connector check</t>
  </si>
  <si>
    <t>4/28:New add station for check USBC dispense glue or not
1.HC change from"0"to"2",add 2x.</t>
  </si>
  <si>
    <t>Final Assembly Inspection</t>
  </si>
  <si>
    <t>Final Assembly Cosmetic</t>
  </si>
  <si>
    <t>Post FATP</t>
  </si>
  <si>
    <t>Test line</t>
  </si>
  <si>
    <t>FATP-FWDL</t>
  </si>
  <si>
    <t>3/25:Cancel station by F1 Paul&amp;Nalin
1.HC change from"2"to"0",reduce 2x.
2.QPL change from"4"to"0",reduce 4x.
01/10:Base on Chase feedback, QPL 13→4, HC 4→2
01/08:Confirmed with F1 Irzal,TDL Numbers 13 QPL, 4 HC
12/26: QPL chang from 14 to 13 base on TE F1 requirement</t>
  </si>
  <si>
    <t>FATP-QT</t>
  </si>
  <si>
    <t>1/14:F1 HWTE update QPL to 31, QPL 30→31, HC 10→11
01/10:Base on Chase feedback, QPL 33→30, HC 11→10
01/08: Follow Sub QT, HC/Machine change from 0.25 to 0.3, HC 9→11
12/26: QPL chang from 34 to 33 base on TE F1 requirement</t>
  </si>
  <si>
    <t>KB-Backlight</t>
  </si>
  <si>
    <t xml:space="preserve">FATP - Back Light </t>
  </si>
  <si>
    <t>FATP-KBT</t>
  </si>
  <si>
    <t>4/28:Update machine QPL to 11
1.HC change from 5 to 6,add 1x.
2.QPL change from 10 to 11,add 1x
3/21:Machine POR CT change from"85s"to"102s"
1.HC change from"4"to"5",add 1x.
2.QPL change from"8"to"10",add 2x.
12/26: QPL chang from 9 to 8 base on TE F1 requirement, HC 5→4</t>
  </si>
  <si>
    <t>FATP-hAngle</t>
  </si>
  <si>
    <t>Hinge Lockout Angle</t>
  </si>
  <si>
    <t>FATP-TP-Gap &amp; Offset</t>
  </si>
  <si>
    <t>TrackPad Gap</t>
  </si>
  <si>
    <t>1/23:Update station to sampling
1.HC change from"3"to"1",reduce 2x.
2.QPL change from"3"to“1”,reduce 2x.
01/10:Base on Chase feedback, QPL 6→3, HC 3→3</t>
  </si>
  <si>
    <t>FATP-SYS Flatness</t>
  </si>
  <si>
    <t>System Flatness</t>
  </si>
  <si>
    <t>FATP-Key Gap</t>
  </si>
  <si>
    <t xml:space="preserve">Key Cap Gap Measurement </t>
  </si>
  <si>
    <t>FATP-Lpanel Break</t>
  </si>
  <si>
    <t>Lower Panel break force</t>
  </si>
  <si>
    <t>FATP-Mag Align</t>
  </si>
  <si>
    <t>Micro Alignment</t>
  </si>
  <si>
    <t>Base Flatness</t>
  </si>
  <si>
    <t>Test</t>
  </si>
  <si>
    <t>Lower panel break</t>
  </si>
  <si>
    <t>3/20:New add station by F1 Nalin
1.HC change from“0”to“3“,add 3x.
2.QPL change from"0"to"3",add 3x.</t>
  </si>
  <si>
    <t>lubricant application</t>
  </si>
  <si>
    <t>3/30:New add station for lubricant at tube and  spine, HC change from"0"to"3",add 3x.approval by F1 Jerry.</t>
  </si>
  <si>
    <t>Gatekeeper</t>
  </si>
  <si>
    <t>MMI</t>
  </si>
  <si>
    <t>01/10:Base on Chase feedback, QPL 22→7, HC 7→3
12/26:Confirmed with F1 Irzal,TDL Numbers 22 QPL,7 HC</t>
  </si>
  <si>
    <t>Post Cosmetic</t>
  </si>
  <si>
    <t>Post Test Cosmetic</t>
  </si>
  <si>
    <t>Change the CT from 41.22s to 30.5s, HC 4→3</t>
  </si>
  <si>
    <t>FATP-PK</t>
  </si>
  <si>
    <t>packing</t>
  </si>
  <si>
    <t>Pack out</t>
  </si>
  <si>
    <t>Pack Line</t>
  </si>
  <si>
    <t>PO1</t>
  </si>
  <si>
    <t>Link FG sn to WO</t>
  </si>
  <si>
    <t>AOI</t>
  </si>
  <si>
    <t>AOI Test</t>
  </si>
  <si>
    <t>3/17:Update station CT from 37s to 25s based on machine CT optimized to 25s.
1.HC change from"4"to"3",reduce 1x.
2.QPL change from"4"to"3“,reduce 1x.
2/13:New add station (100% test)
Assumption machine CT same as Rx8 TK12, pending POR CT
1.HC change from"0"to"4",add 4x.
2.QPL change from"0"to"4",add 4x.</t>
  </si>
  <si>
    <t>Shipping Settings</t>
  </si>
  <si>
    <t>3/5:Update shipping setting QPL to 6
2/13:New add station by test flow v0.4
1.HC change from"0"to"2",add 2x.
2.QPL change from"0"to"4",add 4x.</t>
  </si>
  <si>
    <t>TC10.5</t>
  </si>
  <si>
    <t>Ipad Connection</t>
  </si>
  <si>
    <t>1/8:Update station QPL by F1 Ken, QPL 6→4, HC 6→4
12/24: Base FX TE feedback, need 6x QPL, QPL 5→6, HC 5→6</t>
  </si>
  <si>
    <t>C10.5</t>
  </si>
  <si>
    <t xml:space="preserve">Laser SN on MF </t>
  </si>
  <si>
    <t>Move Laser SN to packing line, separate cosmetic action to a station, HC 6→5</t>
  </si>
  <si>
    <t>PC1</t>
  </si>
  <si>
    <t>COO Laser Mark Inspection</t>
  </si>
  <si>
    <t>ST&amp;SA laser SN station in FATP main line,pending F1 Ken confirm if add laser SN station</t>
  </si>
  <si>
    <t>12/24:Laser SN move to packing line, need check Laser Mark, HC 0→2</t>
  </si>
  <si>
    <t>PO2</t>
  </si>
  <si>
    <t>Product cleaning</t>
  </si>
  <si>
    <t>3/29:Add clean ,manual CT change from"18.25s"to"35.25s"
1.HC change from"2"to"4",add 2x.approval by F1 Jerry</t>
  </si>
  <si>
    <t>PO3</t>
  </si>
  <si>
    <t>FG inspection</t>
  </si>
  <si>
    <t>PO4</t>
  </si>
  <si>
    <t>Scan print bundle barcode</t>
  </si>
  <si>
    <t>PO5</t>
  </si>
  <si>
    <t>Peel off barcode from print bundle</t>
  </si>
  <si>
    <t>PO6</t>
  </si>
  <si>
    <t>Put print on product, place and close unit</t>
  </si>
  <si>
    <t>PO7</t>
  </si>
  <si>
    <t>Wrap product by using fixture</t>
  </si>
  <si>
    <t>PO8</t>
  </si>
  <si>
    <t>Paste OPP Label (only for KH)</t>
  </si>
  <si>
    <t>PC2</t>
  </si>
  <si>
    <t>MOPP Inspection</t>
  </si>
  <si>
    <t>PO9</t>
  </si>
  <si>
    <t>Peel off protective film</t>
  </si>
  <si>
    <t>PO10</t>
  </si>
  <si>
    <t>Place product in box</t>
  </si>
  <si>
    <t>PO11</t>
  </si>
  <si>
    <t>Scan FG and print FG Label</t>
  </si>
  <si>
    <t>PO12</t>
  </si>
  <si>
    <t>Paste FG Label on box</t>
  </si>
  <si>
    <t>PO13</t>
  </si>
  <si>
    <t>Scan and paste compatibility/ importer label</t>
  </si>
  <si>
    <t>4/28:Add check unit before pack by OPP,CT change from"15.24"to"35.24" 
1.HC change from"2"to"4",add 2x.</t>
  </si>
  <si>
    <t>PO14</t>
  </si>
  <si>
    <t>Shrink Wrap</t>
  </si>
  <si>
    <t>PO15</t>
  </si>
  <si>
    <t>Oven Baking</t>
  </si>
  <si>
    <t>PO16</t>
  </si>
  <si>
    <t>Hot Knife cut slot</t>
  </si>
  <si>
    <t>PC3</t>
  </si>
  <si>
    <t>FG box and shrink-wrap inspection</t>
  </si>
  <si>
    <t>PO17</t>
  </si>
  <si>
    <t>Paste Label</t>
  </si>
  <si>
    <t>PO18</t>
  </si>
  <si>
    <t>Scan 10 units and assemble with inserts</t>
  </si>
  <si>
    <t>POF2</t>
  </si>
  <si>
    <t>Insert Assembly (offline)</t>
  </si>
  <si>
    <t>POF3</t>
  </si>
  <si>
    <t>Multipack Bottom Assembly (offline)</t>
  </si>
  <si>
    <t>PO19</t>
  </si>
  <si>
    <t>Put 10 units in multipack - paste GS1 label</t>
  </si>
  <si>
    <t>PO20</t>
  </si>
  <si>
    <t>Place multipack on taping machine &amp; seal</t>
  </si>
  <si>
    <t>PO21</t>
  </si>
  <si>
    <t>Weigh Multipack</t>
  </si>
  <si>
    <t>PO22</t>
  </si>
  <si>
    <t>Palletize</t>
  </si>
  <si>
    <t>PO23</t>
  </si>
  <si>
    <t>Transfer to Warehouse</t>
  </si>
</sst>
</file>

<file path=xl/styles.xml><?xml version="1.0" encoding="utf-8"?>
<styleSheet xmlns="http://schemas.openxmlformats.org/spreadsheetml/2006/main">
  <numFmts count="11">
    <numFmt numFmtId="176" formatCode="0.000"/>
    <numFmt numFmtId="177" formatCode="0.00_ "/>
    <numFmt numFmtId="178" formatCode="0.00_);[Red]\(0.00\)"/>
    <numFmt numFmtId="179" formatCode="0.0%"/>
    <numFmt numFmtId="180" formatCode="0_);[Red]\(0\)"/>
    <numFmt numFmtId="181" formatCode="0_ "/>
    <numFmt numFmtId="182" formatCode="_ [$￥-804]* #,##0.00000_ ;_ [$￥-804]* \-#,##0.00000_ ;_ [$￥-804]* &quot;-&quot;??_ ;_ @_ "/>
    <numFmt numFmtId="42" formatCode="_ &quot;￥&quot;* #,##0_ ;_ &quot;￥&quot;* \-#,##0_ ;_ &quot;￥&quot;* &quot;-&quot;_ ;_ @_ "/>
    <numFmt numFmtId="183" formatCode="_-* #,##0.00_-;\-* #,##0.00_-;_-* &quot;-&quot;??_-;_-@_-"/>
    <numFmt numFmtId="41" formatCode="_ * #,##0_ ;_ * \-#,##0_ ;_ * &quot;-&quot;_ ;_ @_ "/>
    <numFmt numFmtId="44" formatCode="_ &quot;￥&quot;* #,##0.00_ ;_ &quot;￥&quot;* \-#,##0.00_ ;_ &quot;￥&quot;* &quot;-&quot;??_ ;_ @_ "/>
  </numFmts>
  <fonts count="37">
    <font>
      <sz val="12"/>
      <color theme="1"/>
      <name val="宋体"/>
      <charset val="136"/>
      <scheme val="minor"/>
    </font>
    <font>
      <sz val="9"/>
      <color theme="1"/>
      <name val="Arial"/>
      <charset val="134"/>
    </font>
    <font>
      <strike/>
      <sz val="12"/>
      <color theme="1"/>
      <name val="宋体"/>
      <charset val="136"/>
      <scheme val="minor"/>
    </font>
    <font>
      <sz val="12"/>
      <name val="宋体"/>
      <charset val="136"/>
      <scheme val="minor"/>
    </font>
    <font>
      <b/>
      <sz val="9"/>
      <name val="Arial"/>
      <charset val="134"/>
    </font>
    <font>
      <sz val="9"/>
      <name val="Arial"/>
      <charset val="134"/>
    </font>
    <font>
      <strike/>
      <sz val="9"/>
      <name val="Arial"/>
      <charset val="134"/>
    </font>
    <font>
      <sz val="9"/>
      <color rgb="FFFF0000"/>
      <name val="Arial"/>
      <charset val="134"/>
    </font>
    <font>
      <sz val="8"/>
      <name val="Arial"/>
      <charset val="134"/>
    </font>
    <font>
      <sz val="9"/>
      <name val="Arial"/>
      <charset val="136"/>
    </font>
    <font>
      <strike/>
      <sz val="9"/>
      <color theme="1"/>
      <name val="Arial"/>
      <charset val="134"/>
    </font>
    <font>
      <sz val="8"/>
      <color theme="1"/>
      <name val="Arial"/>
      <charset val="134"/>
    </font>
    <font>
      <sz val="9"/>
      <color indexed="8"/>
      <name val="Arial"/>
      <charset val="134"/>
    </font>
    <font>
      <strike/>
      <sz val="10"/>
      <color theme="1"/>
      <name val="Calibri"/>
      <charset val="134"/>
    </font>
    <font>
      <sz val="11"/>
      <color rgb="FFFA7D00"/>
      <name val="宋体"/>
      <charset val="0"/>
      <scheme val="minor"/>
    </font>
    <font>
      <sz val="11"/>
      <color theme="0"/>
      <name val="宋体"/>
      <charset val="0"/>
      <scheme val="minor"/>
    </font>
    <font>
      <b/>
      <sz val="11"/>
      <color theme="3"/>
      <name val="宋体"/>
      <charset val="134"/>
      <scheme val="minor"/>
    </font>
    <font>
      <sz val="10"/>
      <color indexed="8"/>
      <name val="Helvetica Neue"/>
      <charset val="136"/>
    </font>
    <font>
      <b/>
      <sz val="13"/>
      <color theme="3"/>
      <name val="宋体"/>
      <charset val="134"/>
      <scheme val="minor"/>
    </font>
    <font>
      <sz val="11"/>
      <color rgb="FFFF0000"/>
      <name val="宋体"/>
      <charset val="0"/>
      <scheme val="minor"/>
    </font>
    <font>
      <u/>
      <sz val="11"/>
      <color rgb="FF0000FF"/>
      <name val="宋体"/>
      <charset val="0"/>
      <scheme val="minor"/>
    </font>
    <font>
      <sz val="11"/>
      <color theme="1"/>
      <name val="宋体"/>
      <charset val="0"/>
      <scheme val="minor"/>
    </font>
    <font>
      <b/>
      <sz val="18"/>
      <color theme="3"/>
      <name val="宋体"/>
      <charset val="134"/>
      <scheme val="minor"/>
    </font>
    <font>
      <u/>
      <sz val="11"/>
      <color rgb="FF800080"/>
      <name val="宋体"/>
      <charset val="0"/>
      <scheme val="minor"/>
    </font>
    <font>
      <sz val="11"/>
      <color rgb="FF9C0006"/>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006100"/>
      <name val="宋体"/>
      <charset val="0"/>
      <scheme val="minor"/>
    </font>
    <font>
      <sz val="12"/>
      <color theme="1"/>
      <name val="宋体"/>
      <charset val="134"/>
      <scheme val="minor"/>
    </font>
    <font>
      <sz val="11"/>
      <color indexed="8"/>
      <name val="Calibri"/>
      <charset val="134"/>
    </font>
    <font>
      <sz val="11"/>
      <color rgb="FF3F3F76"/>
      <name val="宋体"/>
      <charset val="0"/>
      <scheme val="minor"/>
    </font>
    <font>
      <b/>
      <sz val="11"/>
      <color rgb="FFFA7D00"/>
      <name val="宋体"/>
      <charset val="0"/>
      <scheme val="minor"/>
    </font>
    <font>
      <sz val="11"/>
      <color rgb="FF9C6500"/>
      <name val="宋体"/>
      <charset val="0"/>
      <scheme val="minor"/>
    </font>
    <font>
      <i/>
      <sz val="11"/>
      <color rgb="FF7F7F7F"/>
      <name val="宋体"/>
      <charset val="0"/>
      <scheme val="minor"/>
    </font>
    <font>
      <sz val="12"/>
      <color indexed="8"/>
      <name val="新細明體"/>
      <charset val="134"/>
    </font>
    <font>
      <b/>
      <sz val="11"/>
      <color theme="1"/>
      <name val="宋体"/>
      <charset val="0"/>
      <scheme val="minor"/>
    </font>
  </fonts>
  <fills count="38">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5"/>
        <bgColor indexed="64"/>
      </patternFill>
    </fill>
    <fill>
      <patternFill patternType="solid">
        <fgColor rgb="FFFFC000"/>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rgb="FFFFEB9C"/>
        <bgColor indexed="64"/>
      </patternFill>
    </fill>
    <fill>
      <patternFill patternType="solid">
        <fgColor theme="7"/>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71">
    <xf numFmtId="0" fontId="0" fillId="0" borderId="0">
      <alignment vertical="center"/>
    </xf>
    <xf numFmtId="0" fontId="0" fillId="0" borderId="0">
      <alignment vertical="center"/>
    </xf>
    <xf numFmtId="0" fontId="0" fillId="0" borderId="0">
      <alignment vertical="center"/>
    </xf>
    <xf numFmtId="0" fontId="35" fillId="0" borderId="0">
      <alignment vertical="center"/>
    </xf>
    <xf numFmtId="182" fontId="0" fillId="0" borderId="0">
      <alignment vertical="center"/>
    </xf>
    <xf numFmtId="0" fontId="0" fillId="0" borderId="0">
      <alignment vertical="center"/>
    </xf>
    <xf numFmtId="0" fontId="0" fillId="0" borderId="0">
      <alignment vertical="center"/>
    </xf>
    <xf numFmtId="9" fontId="30" fillId="0" borderId="0" applyFont="0" applyFill="0" applyBorder="0" applyAlignment="0" applyProtection="0">
      <alignment vertical="center"/>
    </xf>
    <xf numFmtId="0" fontId="30" fillId="0" borderId="0">
      <alignment vertical="center"/>
    </xf>
    <xf numFmtId="0" fontId="30" fillId="0" borderId="0">
      <alignment vertical="center"/>
    </xf>
    <xf numFmtId="0" fontId="15" fillId="34" borderId="0" applyNumberFormat="0" applyBorder="0" applyAlignment="0" applyProtection="0">
      <alignment vertical="center"/>
    </xf>
    <xf numFmtId="0" fontId="0" fillId="0" borderId="0">
      <alignment vertical="center"/>
    </xf>
    <xf numFmtId="0" fontId="21" fillId="32" borderId="0" applyNumberFormat="0" applyBorder="0" applyAlignment="0" applyProtection="0">
      <alignment vertical="center"/>
    </xf>
    <xf numFmtId="0" fontId="15" fillId="31" borderId="0" applyNumberFormat="0" applyBorder="0" applyAlignment="0" applyProtection="0">
      <alignment vertical="center"/>
    </xf>
    <xf numFmtId="0" fontId="29" fillId="0" borderId="0">
      <alignment vertical="center"/>
    </xf>
    <xf numFmtId="0" fontId="31" fillId="25" borderId="12" applyNumberFormat="0" applyAlignment="0" applyProtection="0">
      <alignment vertical="center"/>
    </xf>
    <xf numFmtId="0" fontId="21" fillId="8" borderId="0" applyNumberFormat="0" applyBorder="0" applyAlignment="0" applyProtection="0">
      <alignment vertical="center"/>
    </xf>
    <xf numFmtId="0" fontId="0" fillId="0" borderId="0">
      <alignment vertical="center"/>
    </xf>
    <xf numFmtId="0" fontId="21" fillId="28" borderId="0" applyNumberFormat="0" applyBorder="0" applyAlignment="0" applyProtection="0">
      <alignment vertical="center"/>
    </xf>
    <xf numFmtId="44" fontId="29" fillId="0" borderId="0" applyFont="0" applyFill="0" applyBorder="0" applyAlignment="0" applyProtection="0">
      <alignment vertical="center"/>
    </xf>
    <xf numFmtId="0" fontId="15" fillId="29" borderId="0" applyNumberFormat="0" applyBorder="0" applyAlignment="0" applyProtection="0">
      <alignment vertical="center"/>
    </xf>
    <xf numFmtId="9" fontId="29" fillId="0" borderId="0" applyFont="0" applyFill="0" applyBorder="0" applyAlignment="0" applyProtection="0">
      <alignment vertical="center"/>
    </xf>
    <xf numFmtId="0" fontId="15" fillId="36" borderId="0" applyNumberFormat="0" applyBorder="0" applyAlignment="0" applyProtection="0">
      <alignment vertical="center"/>
    </xf>
    <xf numFmtId="0" fontId="15" fillId="27" borderId="0" applyNumberFormat="0" applyBorder="0" applyAlignment="0" applyProtection="0">
      <alignment vertical="center"/>
    </xf>
    <xf numFmtId="0" fontId="15" fillId="26" borderId="0" applyNumberFormat="0" applyBorder="0" applyAlignment="0" applyProtection="0">
      <alignment vertical="center"/>
    </xf>
    <xf numFmtId="0" fontId="15" fillId="16" borderId="0" applyNumberFormat="0" applyBorder="0" applyAlignment="0" applyProtection="0">
      <alignment vertical="center"/>
    </xf>
    <xf numFmtId="0" fontId="15" fillId="24" borderId="0" applyNumberFormat="0" applyBorder="0" applyAlignment="0" applyProtection="0">
      <alignment vertical="center"/>
    </xf>
    <xf numFmtId="0" fontId="30" fillId="0" borderId="0">
      <alignment vertical="center"/>
    </xf>
    <xf numFmtId="0" fontId="32" fillId="17" borderId="12" applyNumberFormat="0" applyAlignment="0" applyProtection="0">
      <alignment vertical="center"/>
    </xf>
    <xf numFmtId="0" fontId="15" fillId="22" borderId="0" applyNumberFormat="0" applyBorder="0" applyAlignment="0" applyProtection="0">
      <alignment vertical="center"/>
    </xf>
    <xf numFmtId="0" fontId="33" fillId="30" borderId="0" applyNumberFormat="0" applyBorder="0" applyAlignment="0" applyProtection="0">
      <alignment vertical="center"/>
    </xf>
    <xf numFmtId="0" fontId="0" fillId="0" borderId="0">
      <alignment vertical="center"/>
    </xf>
    <xf numFmtId="0" fontId="21" fillId="37" borderId="0" applyNumberFormat="0" applyBorder="0" applyAlignment="0" applyProtection="0">
      <alignment vertical="center"/>
    </xf>
    <xf numFmtId="0" fontId="28" fillId="20" borderId="0" applyNumberFormat="0" applyBorder="0" applyAlignment="0" applyProtection="0">
      <alignment vertical="center"/>
    </xf>
    <xf numFmtId="0" fontId="0" fillId="0" borderId="0">
      <alignment vertical="center"/>
    </xf>
    <xf numFmtId="0" fontId="17" fillId="0" borderId="0" applyNumberFormat="0" applyFill="0" applyBorder="0" applyProtection="0">
      <alignment vertical="top" wrapText="1"/>
    </xf>
    <xf numFmtId="0" fontId="21" fillId="19" borderId="0" applyNumberFormat="0" applyBorder="0" applyAlignment="0" applyProtection="0">
      <alignment vertical="center"/>
    </xf>
    <xf numFmtId="0" fontId="36" fillId="0" borderId="13" applyNumberFormat="0" applyFill="0" applyAlignment="0" applyProtection="0">
      <alignment vertical="center"/>
    </xf>
    <xf numFmtId="0" fontId="24" fillId="14" borderId="0" applyNumberFormat="0" applyBorder="0" applyAlignment="0" applyProtection="0">
      <alignment vertical="center"/>
    </xf>
    <xf numFmtId="0" fontId="27" fillId="18" borderId="10" applyNumberFormat="0" applyAlignment="0" applyProtection="0">
      <alignment vertical="center"/>
    </xf>
    <xf numFmtId="0" fontId="30" fillId="0" borderId="0">
      <alignment vertical="center"/>
    </xf>
    <xf numFmtId="0" fontId="26" fillId="17" borderId="9" applyNumberFormat="0" applyAlignment="0" applyProtection="0">
      <alignment vertical="center"/>
    </xf>
    <xf numFmtId="0" fontId="25" fillId="0" borderId="8" applyNumberFormat="0" applyFill="0" applyAlignment="0" applyProtection="0">
      <alignment vertical="center"/>
    </xf>
    <xf numFmtId="0" fontId="34" fillId="0" borderId="0" applyNumberFormat="0" applyFill="0" applyBorder="0" applyAlignment="0" applyProtection="0">
      <alignment vertical="center"/>
    </xf>
    <xf numFmtId="0" fontId="0" fillId="0" borderId="0">
      <alignment vertical="center"/>
    </xf>
    <xf numFmtId="0" fontId="21" fillId="15" borderId="0" applyNumberFormat="0" applyBorder="0" applyAlignment="0" applyProtection="0">
      <alignment vertical="center"/>
    </xf>
    <xf numFmtId="0" fontId="16" fillId="0" borderId="0" applyNumberFormat="0" applyFill="0" applyBorder="0" applyAlignment="0" applyProtection="0">
      <alignment vertical="center"/>
    </xf>
    <xf numFmtId="42" fontId="29" fillId="0" borderId="0" applyFont="0" applyFill="0" applyBorder="0" applyAlignment="0" applyProtection="0">
      <alignment vertical="center"/>
    </xf>
    <xf numFmtId="0" fontId="21" fillId="13" borderId="0" applyNumberFormat="0" applyBorder="0" applyAlignment="0" applyProtection="0">
      <alignment vertical="center"/>
    </xf>
    <xf numFmtId="18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6" borderId="0" applyNumberFormat="0" applyBorder="0" applyAlignment="0" applyProtection="0">
      <alignment vertical="center"/>
    </xf>
    <xf numFmtId="0" fontId="0" fillId="0" borderId="0">
      <alignment vertical="center"/>
    </xf>
    <xf numFmtId="0" fontId="19" fillId="0" borderId="0" applyNumberFormat="0" applyFill="0" applyBorder="0" applyAlignment="0" applyProtection="0">
      <alignment vertical="center"/>
    </xf>
    <xf numFmtId="0" fontId="15" fillId="10" borderId="0" applyNumberFormat="0" applyBorder="0" applyAlignment="0" applyProtection="0">
      <alignment vertical="center"/>
    </xf>
    <xf numFmtId="0" fontId="29" fillId="21" borderId="11" applyNumberFormat="0" applyFont="0" applyAlignment="0" applyProtection="0">
      <alignment vertical="center"/>
    </xf>
    <xf numFmtId="0" fontId="21" fillId="12" borderId="0" applyNumberFormat="0" applyBorder="0" applyAlignment="0" applyProtection="0">
      <alignment vertical="center"/>
    </xf>
    <xf numFmtId="0" fontId="15" fillId="11" borderId="0" applyNumberFormat="0" applyBorder="0" applyAlignment="0" applyProtection="0">
      <alignment vertical="center"/>
    </xf>
    <xf numFmtId="0" fontId="21" fillId="23" borderId="0" applyNumberFormat="0" applyBorder="0" applyAlignment="0" applyProtection="0">
      <alignment vertical="center"/>
    </xf>
    <xf numFmtId="0" fontId="20" fillId="0" borderId="0" applyNumberFormat="0" applyFill="0" applyBorder="0" applyAlignment="0" applyProtection="0">
      <alignment vertical="center"/>
    </xf>
    <xf numFmtId="41" fontId="29" fillId="0" borderId="0" applyFont="0" applyFill="0" applyBorder="0" applyAlignment="0" applyProtection="0">
      <alignment vertical="center"/>
    </xf>
    <xf numFmtId="0" fontId="18" fillId="0" borderId="8" applyNumberFormat="0" applyFill="0" applyAlignment="0" applyProtection="0">
      <alignment vertical="center"/>
    </xf>
    <xf numFmtId="0" fontId="0" fillId="0" borderId="0">
      <alignment vertical="center"/>
    </xf>
    <xf numFmtId="0" fontId="21" fillId="35" borderId="0" applyNumberFormat="0" applyBorder="0" applyAlignment="0" applyProtection="0">
      <alignment vertical="center"/>
    </xf>
    <xf numFmtId="0" fontId="16" fillId="0" borderId="7" applyNumberFormat="0" applyFill="0" applyAlignment="0" applyProtection="0">
      <alignment vertical="center"/>
    </xf>
    <xf numFmtId="0" fontId="17" fillId="0" borderId="0" applyNumberFormat="0" applyFill="0" applyBorder="0" applyProtection="0">
      <alignment vertical="top" wrapText="1"/>
    </xf>
    <xf numFmtId="0" fontId="15" fillId="9" borderId="0" applyNumberFormat="0" applyBorder="0" applyAlignment="0" applyProtection="0">
      <alignment vertical="center"/>
    </xf>
    <xf numFmtId="0" fontId="21" fillId="33" borderId="0" applyNumberFormat="0" applyBorder="0" applyAlignment="0" applyProtection="0">
      <alignment vertical="center"/>
    </xf>
    <xf numFmtId="0" fontId="30" fillId="0" borderId="0">
      <alignment vertical="center"/>
    </xf>
    <xf numFmtId="0" fontId="14" fillId="0" borderId="6" applyNumberFormat="0" applyFill="0" applyAlignment="0" applyProtection="0">
      <alignment vertical="center"/>
    </xf>
  </cellStyleXfs>
  <cellXfs count="112">
    <xf numFmtId="0" fontId="0" fillId="0" borderId="0" xfId="0">
      <alignment vertical="center"/>
    </xf>
    <xf numFmtId="0" fontId="0" fillId="0" borderId="0" xfId="0" applyFill="1">
      <alignment vertical="center"/>
    </xf>
    <xf numFmtId="0" fontId="0" fillId="0" borderId="0" xfId="0" applyFont="1">
      <alignment vertical="center"/>
    </xf>
    <xf numFmtId="0" fontId="1" fillId="0" borderId="0" xfId="0" applyFont="1" applyFill="1">
      <alignment vertical="center"/>
    </xf>
    <xf numFmtId="0" fontId="2" fillId="0" borderId="0" xfId="0" applyFont="1">
      <alignment vertical="center"/>
    </xf>
    <xf numFmtId="0" fontId="0" fillId="0" borderId="0" xfId="0" applyAlignment="1">
      <alignment horizontal="center" vertical="center"/>
    </xf>
    <xf numFmtId="0" fontId="3" fillId="0" borderId="0" xfId="0" applyFont="1" applyAlignment="1">
      <alignment vertical="center" wrapText="1"/>
    </xf>
    <xf numFmtId="178" fontId="4" fillId="2" borderId="1" xfId="35" applyNumberFormat="1" applyFont="1" applyFill="1" applyBorder="1" applyAlignment="1">
      <alignment horizontal="center" vertical="center" wrapText="1"/>
    </xf>
    <xf numFmtId="0" fontId="5" fillId="3" borderId="1" xfId="35" applyFont="1" applyFill="1" applyBorder="1" applyAlignment="1">
      <alignment horizontal="center" vertical="center" wrapText="1"/>
    </xf>
    <xf numFmtId="0" fontId="5" fillId="0" borderId="1" xfId="35" applyFont="1" applyFill="1" applyBorder="1" applyAlignment="1">
      <alignment horizontal="center" vertical="center" wrapText="1"/>
    </xf>
    <xf numFmtId="0" fontId="1" fillId="3" borderId="1" xfId="35" applyFont="1" applyFill="1" applyBorder="1" applyAlignment="1">
      <alignment horizontal="center" vertical="center"/>
    </xf>
    <xf numFmtId="0" fontId="1" fillId="0" borderId="1" xfId="35" applyFont="1" applyFill="1" applyBorder="1" applyAlignment="1">
      <alignment horizontal="center" vertical="center"/>
    </xf>
    <xf numFmtId="0" fontId="5" fillId="0" borderId="1" xfId="35" applyFont="1" applyFill="1" applyBorder="1" applyAlignment="1">
      <alignment horizontal="center" vertical="center"/>
    </xf>
    <xf numFmtId="0" fontId="1" fillId="3" borderId="1" xfId="35" applyFont="1" applyFill="1" applyBorder="1" applyAlignment="1">
      <alignment horizontal="center" vertical="center" wrapText="1"/>
    </xf>
    <xf numFmtId="0" fontId="1" fillId="0" borderId="1" xfId="35" applyFont="1" applyFill="1" applyBorder="1" applyAlignment="1">
      <alignment horizontal="center" vertical="center" wrapText="1"/>
    </xf>
    <xf numFmtId="0" fontId="4" fillId="2" borderId="1" xfId="35" applyFont="1" applyFill="1" applyBorder="1" applyAlignment="1">
      <alignment horizontal="center" vertical="center" wrapText="1"/>
    </xf>
    <xf numFmtId="0" fontId="5" fillId="0" borderId="1" xfId="35" applyFont="1" applyFill="1" applyBorder="1" applyAlignment="1">
      <alignment horizontal="left" vertical="center"/>
    </xf>
    <xf numFmtId="0" fontId="5" fillId="3" borderId="1" xfId="35" applyFont="1" applyFill="1" applyBorder="1" applyAlignment="1">
      <alignment horizontal="left" vertical="center"/>
    </xf>
    <xf numFmtId="0" fontId="5" fillId="3" borderId="1" xfId="35" applyFont="1" applyFill="1" applyBorder="1" applyAlignment="1">
      <alignment horizontal="center" vertical="center"/>
    </xf>
    <xf numFmtId="0" fontId="1" fillId="0" borderId="1" xfId="35" applyFont="1" applyFill="1" applyBorder="1" applyAlignment="1">
      <alignment horizontal="left" vertical="center"/>
    </xf>
    <xf numFmtId="0" fontId="1" fillId="3" borderId="1" xfId="35" applyFont="1" applyFill="1" applyBorder="1" applyAlignment="1">
      <alignment horizontal="left" vertical="center"/>
    </xf>
    <xf numFmtId="0" fontId="1" fillId="4" borderId="1" xfId="35" applyFont="1" applyFill="1" applyBorder="1" applyAlignment="1">
      <alignment horizontal="left" vertical="center"/>
    </xf>
    <xf numFmtId="0" fontId="5" fillId="4" borderId="1" xfId="35" applyFont="1" applyFill="1" applyBorder="1" applyAlignment="1">
      <alignment horizontal="center" vertical="center"/>
    </xf>
    <xf numFmtId="9" fontId="5" fillId="3" borderId="1" xfId="35" applyNumberFormat="1" applyFont="1" applyFill="1" applyBorder="1" applyAlignment="1">
      <alignment horizontal="center" vertical="center"/>
    </xf>
    <xf numFmtId="0" fontId="1" fillId="0" borderId="2" xfId="35" applyFont="1" applyFill="1" applyBorder="1" applyAlignment="1">
      <alignment horizontal="left" vertical="center"/>
    </xf>
    <xf numFmtId="0" fontId="5" fillId="0" borderId="1" xfId="35" applyNumberFormat="1" applyFont="1" applyFill="1" applyBorder="1" applyAlignment="1">
      <alignment horizontal="left" vertical="center"/>
    </xf>
    <xf numFmtId="0" fontId="5" fillId="0" borderId="1" xfId="35" applyFont="1" applyFill="1" applyBorder="1" applyAlignment="1">
      <alignment horizontal="left" vertical="center" wrapText="1"/>
    </xf>
    <xf numFmtId="0" fontId="6" fillId="0" borderId="1" xfId="35" applyFont="1" applyFill="1" applyBorder="1" applyAlignment="1">
      <alignment horizontal="center" vertical="center"/>
    </xf>
    <xf numFmtId="0" fontId="7" fillId="0" borderId="1" xfId="35" applyFont="1" applyFill="1" applyBorder="1" applyAlignment="1">
      <alignment horizontal="left" vertical="center"/>
    </xf>
    <xf numFmtId="0" fontId="5" fillId="0" borderId="1" xfId="35" applyFont="1" applyBorder="1" applyAlignment="1">
      <alignment horizontal="center" vertical="center"/>
    </xf>
    <xf numFmtId="178" fontId="5" fillId="0" borderId="1" xfId="35" applyNumberFormat="1" applyFont="1" applyFill="1" applyBorder="1" applyAlignment="1">
      <alignment horizontal="center" vertical="center" wrapText="1"/>
    </xf>
    <xf numFmtId="181" fontId="4" fillId="4" borderId="1" xfId="35" applyNumberFormat="1" applyFont="1" applyFill="1" applyBorder="1" applyAlignment="1">
      <alignment horizontal="center" vertical="center" wrapText="1"/>
    </xf>
    <xf numFmtId="181" fontId="4" fillId="5" borderId="1" xfId="35" applyNumberFormat="1" applyFont="1" applyFill="1" applyBorder="1" applyAlignment="1">
      <alignment horizontal="center" vertical="center" wrapText="1"/>
    </xf>
    <xf numFmtId="181" fontId="5" fillId="0" borderId="1" xfId="35"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181" fontId="5" fillId="0" borderId="1" xfId="35" applyNumberFormat="1" applyFont="1" applyFill="1" applyBorder="1" applyAlignment="1">
      <alignment horizontal="left" vertical="center" wrapText="1"/>
    </xf>
    <xf numFmtId="0" fontId="5" fillId="0" borderId="1" xfId="35" applyNumberFormat="1" applyFont="1" applyFill="1" applyBorder="1" applyAlignment="1">
      <alignment horizontal="center" vertical="center" wrapText="1"/>
    </xf>
    <xf numFmtId="0" fontId="1" fillId="0" borderId="1" xfId="0" applyFont="1" applyFill="1" applyBorder="1" applyAlignment="1">
      <alignment horizontal="left" vertical="center" wrapText="1"/>
    </xf>
    <xf numFmtId="180" fontId="5" fillId="0" borderId="3" xfId="0" applyNumberFormat="1" applyFont="1" applyFill="1" applyBorder="1" applyAlignment="1">
      <alignment horizontal="center" vertical="center"/>
    </xf>
    <xf numFmtId="0" fontId="8" fillId="0" borderId="1" xfId="35" applyFont="1" applyFill="1" applyBorder="1" applyAlignment="1">
      <alignment horizontal="center" vertical="center"/>
    </xf>
    <xf numFmtId="181" fontId="5" fillId="0" borderId="3" xfId="35" applyNumberFormat="1" applyFont="1" applyFill="1" applyBorder="1" applyAlignment="1">
      <alignment horizontal="center" vertical="center" wrapText="1"/>
    </xf>
    <xf numFmtId="0" fontId="9" fillId="0" borderId="1" xfId="0" applyFont="1" applyFill="1" applyBorder="1" applyAlignment="1">
      <alignment horizontal="left" vertical="center" wrapText="1"/>
    </xf>
    <xf numFmtId="181" fontId="9" fillId="0" borderId="4" xfId="35" applyNumberFormat="1" applyFont="1" applyFill="1" applyBorder="1" applyAlignment="1">
      <alignment horizontal="center" vertical="center" wrapText="1"/>
    </xf>
    <xf numFmtId="0" fontId="1" fillId="0" borderId="5" xfId="35" applyFont="1" applyFill="1" applyBorder="1" applyAlignment="1">
      <alignment horizontal="left" vertical="center"/>
    </xf>
    <xf numFmtId="0" fontId="1" fillId="0" borderId="1" xfId="35" applyFont="1" applyFill="1" applyBorder="1" applyAlignment="1">
      <alignment horizontal="left" vertical="center" wrapText="1"/>
    </xf>
    <xf numFmtId="0" fontId="1" fillId="6" borderId="1" xfId="35" applyFont="1" applyFill="1" applyBorder="1" applyAlignment="1">
      <alignment horizontal="left" vertical="center"/>
    </xf>
    <xf numFmtId="0" fontId="5" fillId="6" borderId="1" xfId="35" applyFont="1" applyFill="1" applyBorder="1" applyAlignment="1">
      <alignment horizontal="center" vertical="center"/>
    </xf>
    <xf numFmtId="0" fontId="10" fillId="0" borderId="1" xfId="35" applyFont="1" applyFill="1" applyBorder="1" applyAlignment="1">
      <alignment horizontal="left" vertical="center" wrapText="1"/>
    </xf>
    <xf numFmtId="0" fontId="7" fillId="0" borderId="1" xfId="35" applyFont="1" applyFill="1" applyBorder="1" applyAlignment="1">
      <alignment horizontal="left" vertical="center" wrapText="1"/>
    </xf>
    <xf numFmtId="0" fontId="5" fillId="0" borderId="5" xfId="35" applyFont="1" applyFill="1" applyBorder="1" applyAlignment="1">
      <alignment horizontal="left" vertical="center" wrapText="1"/>
    </xf>
    <xf numFmtId="9" fontId="5" fillId="0" borderId="1" xfId="35" applyNumberFormat="1" applyFont="1" applyFill="1" applyBorder="1" applyAlignment="1">
      <alignment horizontal="center" vertical="center"/>
    </xf>
    <xf numFmtId="0" fontId="11" fillId="0" borderId="1" xfId="35" applyFont="1" applyFill="1" applyBorder="1" applyAlignment="1">
      <alignment horizontal="left" vertical="center"/>
    </xf>
    <xf numFmtId="0" fontId="8" fillId="0" borderId="1" xfId="35" applyFont="1" applyFill="1" applyBorder="1" applyAlignment="1">
      <alignment horizontal="left" vertical="center"/>
    </xf>
    <xf numFmtId="9" fontId="5" fillId="0" borderId="1" xfId="35" applyNumberFormat="1" applyFont="1" applyBorder="1" applyAlignment="1">
      <alignment horizontal="center" vertical="center"/>
    </xf>
    <xf numFmtId="0" fontId="12" fillId="0" borderId="1" xfId="35" applyFont="1" applyFill="1" applyBorder="1" applyAlignment="1">
      <alignment vertical="center" wrapText="1"/>
    </xf>
    <xf numFmtId="177" fontId="1" fillId="0" borderId="1" xfId="63" applyNumberFormat="1" applyFont="1" applyFill="1" applyBorder="1" applyAlignment="1">
      <alignment horizontal="center" vertical="center"/>
    </xf>
    <xf numFmtId="178" fontId="1" fillId="0" borderId="1" xfId="63" applyNumberFormat="1" applyFont="1" applyFill="1" applyBorder="1" applyAlignment="1">
      <alignment horizontal="center" vertical="center"/>
    </xf>
    <xf numFmtId="178" fontId="5" fillId="0" borderId="1" xfId="35" applyNumberFormat="1" applyFont="1" applyBorder="1" applyAlignment="1">
      <alignment horizontal="center" vertical="center" wrapText="1"/>
    </xf>
    <xf numFmtId="0" fontId="1" fillId="0" borderId="1" xfId="0" applyFont="1" applyBorder="1" applyAlignment="1">
      <alignment horizontal="left" vertical="center" wrapText="1"/>
    </xf>
    <xf numFmtId="0" fontId="1" fillId="0" borderId="1" xfId="35" applyFont="1" applyBorder="1" applyAlignment="1">
      <alignment horizontal="left" vertical="center" wrapText="1"/>
    </xf>
    <xf numFmtId="181" fontId="1" fillId="0" borderId="1" xfId="35"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181" fontId="5" fillId="3" borderId="1" xfId="35" applyNumberFormat="1" applyFont="1" applyFill="1" applyBorder="1" applyAlignment="1">
      <alignment horizontal="center" vertical="center" wrapText="1"/>
    </xf>
    <xf numFmtId="58" fontId="5" fillId="0" borderId="1" xfId="0" applyNumberFormat="1" applyFont="1" applyFill="1" applyBorder="1" applyAlignment="1">
      <alignment horizontal="left" vertical="center" wrapText="1"/>
    </xf>
    <xf numFmtId="0" fontId="1" fillId="0" borderId="1" xfId="0" applyFont="1" applyFill="1" applyBorder="1" applyAlignment="1">
      <alignment horizontal="center" vertical="center"/>
    </xf>
    <xf numFmtId="0" fontId="5" fillId="0" borderId="1" xfId="35" applyFont="1" applyBorder="1" applyAlignment="1">
      <alignment horizontal="left" vertical="center"/>
    </xf>
    <xf numFmtId="0" fontId="5" fillId="7" borderId="1" xfId="35" applyFont="1" applyFill="1" applyBorder="1" applyAlignment="1">
      <alignment horizontal="left" vertical="center"/>
    </xf>
    <xf numFmtId="0" fontId="5" fillId="7" borderId="1" xfId="35" applyFont="1" applyFill="1" applyBorder="1" applyAlignment="1">
      <alignment horizontal="center" vertical="center"/>
    </xf>
    <xf numFmtId="0" fontId="5" fillId="0" borderId="5" xfId="35" applyFont="1" applyFill="1" applyBorder="1" applyAlignment="1">
      <alignment horizontal="left" vertical="center"/>
    </xf>
    <xf numFmtId="0" fontId="5" fillId="0" borderId="1" xfId="35" applyFont="1" applyBorder="1" applyAlignment="1">
      <alignment vertical="center" wrapText="1"/>
    </xf>
    <xf numFmtId="0" fontId="5" fillId="0" borderId="1" xfId="35" applyFont="1" applyFill="1" applyBorder="1" applyAlignment="1">
      <alignment vertical="center" wrapText="1"/>
    </xf>
    <xf numFmtId="0" fontId="1" fillId="0" borderId="1" xfId="0" applyFont="1" applyFill="1" applyBorder="1" applyAlignment="1">
      <alignment horizontal="left" vertical="center"/>
    </xf>
    <xf numFmtId="0" fontId="6" fillId="3" borderId="1" xfId="35" applyFont="1" applyFill="1" applyBorder="1" applyAlignment="1">
      <alignment horizontal="center" vertical="center"/>
    </xf>
    <xf numFmtId="1" fontId="1" fillId="0" borderId="1" xfId="0" applyNumberFormat="1" applyFont="1" applyFill="1" applyBorder="1" applyAlignment="1">
      <alignment horizontal="left" vertical="center"/>
    </xf>
    <xf numFmtId="9" fontId="5" fillId="7" borderId="1" xfId="35" applyNumberFormat="1" applyFont="1" applyFill="1" applyBorder="1" applyAlignment="1">
      <alignment horizontal="center" vertical="center"/>
    </xf>
    <xf numFmtId="0" fontId="5" fillId="8" borderId="1" xfId="35" applyFont="1" applyFill="1" applyBorder="1" applyAlignment="1">
      <alignment horizontal="left" vertical="center"/>
    </xf>
    <xf numFmtId="0" fontId="1" fillId="8" borderId="1" xfId="35" applyFont="1" applyFill="1" applyBorder="1" applyAlignment="1">
      <alignment horizontal="left" vertical="center"/>
    </xf>
    <xf numFmtId="0" fontId="5" fillId="0" borderId="1" xfId="0" applyFont="1" applyFill="1" applyBorder="1" applyAlignment="1">
      <alignment horizontal="center" vertical="center" wrapText="1"/>
    </xf>
    <xf numFmtId="0" fontId="5" fillId="0" borderId="1" xfId="66" applyFont="1" applyFill="1" applyBorder="1" applyAlignment="1">
      <alignment horizontal="center" vertical="center"/>
    </xf>
    <xf numFmtId="0" fontId="5" fillId="0" borderId="1" xfId="11" applyFont="1" applyFill="1" applyBorder="1" applyAlignment="1">
      <alignment horizontal="left" vertical="center" wrapText="1"/>
    </xf>
    <xf numFmtId="0" fontId="6" fillId="3" borderId="1" xfId="35" applyFont="1" applyFill="1" applyBorder="1" applyAlignment="1">
      <alignment horizontal="center" vertical="center" wrapText="1"/>
    </xf>
    <xf numFmtId="0" fontId="13" fillId="8" borderId="1" xfId="35" applyFont="1" applyFill="1" applyBorder="1" applyAlignment="1">
      <alignment horizontal="left" vertical="center" wrapText="1"/>
    </xf>
    <xf numFmtId="179" fontId="5" fillId="0" borderId="1" xfId="35" applyNumberFormat="1" applyFont="1" applyFill="1" applyBorder="1" applyAlignment="1">
      <alignment horizontal="center" vertical="center"/>
    </xf>
    <xf numFmtId="0" fontId="1" fillId="0" borderId="5" xfId="0" applyFont="1" applyFill="1" applyBorder="1" applyAlignment="1">
      <alignment horizontal="left" vertical="center"/>
    </xf>
    <xf numFmtId="9" fontId="6" fillId="0" borderId="1" xfId="35" applyNumberFormat="1" applyFont="1" applyBorder="1" applyAlignment="1">
      <alignment horizontal="center" vertical="center"/>
    </xf>
    <xf numFmtId="9" fontId="6" fillId="0" borderId="1" xfId="35" applyNumberFormat="1" applyFont="1" applyFill="1" applyBorder="1" applyAlignment="1">
      <alignment horizontal="center" vertical="center"/>
    </xf>
    <xf numFmtId="0" fontId="6" fillId="8" borderId="1" xfId="35" applyFont="1" applyFill="1" applyBorder="1" applyAlignment="1">
      <alignment horizontal="left" vertical="center"/>
    </xf>
    <xf numFmtId="1" fontId="5" fillId="0" borderId="1" xfId="0" applyNumberFormat="1" applyFont="1" applyFill="1" applyBorder="1" applyAlignment="1">
      <alignment horizontal="left" vertical="center"/>
    </xf>
    <xf numFmtId="0" fontId="1" fillId="0" borderId="1" xfId="35" applyFont="1" applyBorder="1" applyAlignment="1">
      <alignment horizontal="left" vertical="center"/>
    </xf>
    <xf numFmtId="0" fontId="1" fillId="0" borderId="1" xfId="66" applyFont="1" applyFill="1" applyBorder="1" applyAlignment="1">
      <alignment horizontal="left" vertical="center"/>
    </xf>
    <xf numFmtId="0" fontId="1" fillId="7" borderId="1" xfId="66" applyFont="1" applyFill="1" applyBorder="1" applyAlignment="1">
      <alignment horizontal="left" vertical="center"/>
    </xf>
    <xf numFmtId="0" fontId="5" fillId="7" borderId="1" xfId="66" applyFont="1" applyFill="1" applyBorder="1" applyAlignment="1">
      <alignment horizontal="center" vertical="center"/>
    </xf>
    <xf numFmtId="178" fontId="6" fillId="0" borderId="1" xfId="35" applyNumberFormat="1" applyFont="1" applyFill="1" applyBorder="1" applyAlignment="1">
      <alignment horizontal="center" vertical="center" wrapText="1"/>
    </xf>
    <xf numFmtId="178" fontId="5" fillId="0" borderId="1" xfId="66" applyNumberFormat="1" applyFont="1" applyFill="1" applyBorder="1" applyAlignment="1">
      <alignment horizontal="center" vertical="center" wrapText="1"/>
    </xf>
    <xf numFmtId="0" fontId="1" fillId="0" borderId="1" xfId="11" applyFont="1" applyFill="1" applyBorder="1" applyAlignment="1">
      <alignment horizontal="left" vertical="top" wrapText="1"/>
    </xf>
    <xf numFmtId="181" fontId="6" fillId="0" borderId="1" xfId="35"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1" fillId="0" borderId="1" xfId="0" applyFont="1" applyFill="1" applyBorder="1" applyAlignment="1">
      <alignment horizontal="left" vertical="top" wrapText="1"/>
    </xf>
    <xf numFmtId="0" fontId="6" fillId="0" borderId="1" xfId="0" applyFont="1" applyFill="1" applyBorder="1" applyAlignment="1">
      <alignment horizontal="center" vertical="center" wrapText="1"/>
    </xf>
    <xf numFmtId="1" fontId="5" fillId="3" borderId="1" xfId="35" applyNumberFormat="1" applyFont="1" applyFill="1" applyBorder="1" applyAlignment="1">
      <alignment horizontal="center" vertical="center" wrapText="1"/>
    </xf>
    <xf numFmtId="178" fontId="1" fillId="3" borderId="1" xfId="0" applyNumberFormat="1" applyFont="1" applyFill="1" applyBorder="1" applyAlignment="1">
      <alignment horizontal="center" vertical="center"/>
    </xf>
    <xf numFmtId="178" fontId="5" fillId="0" borderId="1" xfId="0" applyNumberFormat="1" applyFont="1" applyFill="1" applyBorder="1" applyAlignment="1">
      <alignment horizontal="center" vertical="center"/>
    </xf>
    <xf numFmtId="1" fontId="5" fillId="0" borderId="1" xfId="35"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8" fontId="5" fillId="0" borderId="1" xfId="0" applyNumberFormat="1" applyFont="1" applyFill="1" applyBorder="1" applyAlignment="1">
      <alignment horizontal="left" vertical="center" wrapText="1"/>
    </xf>
    <xf numFmtId="178" fontId="1" fillId="0" borderId="1" xfId="0" applyNumberFormat="1" applyFont="1" applyBorder="1" applyAlignment="1">
      <alignment horizontal="center" vertical="center"/>
    </xf>
    <xf numFmtId="176" fontId="5" fillId="0" borderId="1" xfId="0" applyNumberFormat="1" applyFont="1" applyFill="1" applyBorder="1" applyAlignment="1">
      <alignment horizontal="left" vertical="center" wrapText="1"/>
    </xf>
    <xf numFmtId="178" fontId="5" fillId="0" borderId="1" xfId="0" applyNumberFormat="1" applyFont="1" applyFill="1" applyBorder="1" applyAlignment="1">
      <alignment horizontal="left" vertical="center"/>
    </xf>
    <xf numFmtId="181" fontId="5" fillId="0" borderId="1" xfId="35" applyNumberFormat="1" applyFont="1" applyBorder="1" applyAlignment="1">
      <alignment horizontal="center" vertical="center" wrapText="1"/>
    </xf>
    <xf numFmtId="178" fontId="1" fillId="0" borderId="1" xfId="0" applyNumberFormat="1" applyFont="1" applyFill="1" applyBorder="1" applyAlignment="1">
      <alignment horizontal="left" vertical="center" wrapText="1"/>
    </xf>
  </cellXfs>
  <cellStyles count="71">
    <cellStyle name="常规" xfId="0" builtinId="0"/>
    <cellStyle name="一般 9 4 2 2" xfId="1"/>
    <cellStyle name="一般 32 2" xfId="2"/>
    <cellStyle name="一般 2 2 8 2 3" xfId="3"/>
    <cellStyle name="一般 10 3" xfId="4"/>
    <cellStyle name="一般 10 2" xfId="5"/>
    <cellStyle name="一般 10" xfId="6"/>
    <cellStyle name="Percent 7" xfId="7"/>
    <cellStyle name="Normal 2 10 2" xfId="8"/>
    <cellStyle name="Normal 32 2 3 2 4" xfId="9"/>
    <cellStyle name="60% - 强调文字颜色 6" xfId="10" builtinId="52"/>
    <cellStyle name="一般 5" xfId="11"/>
    <cellStyle name="20% - 强调文字颜色 4" xfId="12" builtinId="42"/>
    <cellStyle name="强调文字颜色 4" xfId="13" builtinId="41"/>
    <cellStyle name="一般 14" xfId="14"/>
    <cellStyle name="输入" xfId="15" builtinId="20"/>
    <cellStyle name="40% - 强调文字颜色 3" xfId="16" builtinId="39"/>
    <cellStyle name="一般 4" xfId="17"/>
    <cellStyle name="20% - 强调文字颜色 3" xfId="18" builtinId="38"/>
    <cellStyle name="货币" xfId="19" builtinId="4"/>
    <cellStyle name="强调文字颜色 3" xfId="20" builtinId="37"/>
    <cellStyle name="百分比" xfId="21" builtinId="5"/>
    <cellStyle name="60% - 强调文字颜色 2" xfId="22" builtinId="36"/>
    <cellStyle name="60% - 强调文字颜色 5" xfId="23" builtinId="48"/>
    <cellStyle name="强调文字颜色 2" xfId="24" builtinId="33"/>
    <cellStyle name="60% - 强调文字颜色 1" xfId="25" builtinId="32"/>
    <cellStyle name="60% - 强调文字颜色 4" xfId="26" builtinId="44"/>
    <cellStyle name="Normal 2 10" xfId="27"/>
    <cellStyle name="计算" xfId="28" builtinId="22"/>
    <cellStyle name="强调文字颜色 1" xfId="29" builtinId="29"/>
    <cellStyle name="适中" xfId="30" builtinId="28"/>
    <cellStyle name="一般 2 9" xfId="31"/>
    <cellStyle name="20% - 强调文字颜色 5" xfId="32" builtinId="46"/>
    <cellStyle name="好" xfId="33" builtinId="26"/>
    <cellStyle name="一般 2 9 2" xfId="34"/>
    <cellStyle name="一般 2" xfId="35"/>
    <cellStyle name="20% - 强调文字颜色 1" xfId="36" builtinId="30"/>
    <cellStyle name="汇总" xfId="37" builtinId="25"/>
    <cellStyle name="差" xfId="38" builtinId="27"/>
    <cellStyle name="检查单元格" xfId="39" builtinId="23"/>
    <cellStyle name="Normal 32 2 3 2 4 2" xfId="40"/>
    <cellStyle name="输出" xfId="41" builtinId="21"/>
    <cellStyle name="标题 1" xfId="42" builtinId="16"/>
    <cellStyle name="解释性文本" xfId="43" builtinId="53"/>
    <cellStyle name="一般 3" xfId="44"/>
    <cellStyle name="20% - 强调文字颜色 2" xfId="45" builtinId="34"/>
    <cellStyle name="标题 4" xfId="46" builtinId="19"/>
    <cellStyle name="货币[0]" xfId="47" builtinId="7"/>
    <cellStyle name="40% - 强调文字颜色 4" xfId="48" builtinId="43"/>
    <cellStyle name="千位分隔" xfId="49" builtinId="3"/>
    <cellStyle name="已访问的超链接" xfId="50" builtinId="9"/>
    <cellStyle name="标题" xfId="51" builtinId="15"/>
    <cellStyle name="40% - 强调文字颜色 2" xfId="52" builtinId="35"/>
    <cellStyle name="一般 32" xfId="53"/>
    <cellStyle name="警告文本" xfId="54" builtinId="11"/>
    <cellStyle name="60% - 强调文字颜色 3" xfId="55" builtinId="40"/>
    <cellStyle name="注释" xfId="56" builtinId="10"/>
    <cellStyle name="20% - 强调文字颜色 6" xfId="57" builtinId="50"/>
    <cellStyle name="强调文字颜色 5" xfId="58" builtinId="45"/>
    <cellStyle name="40% - 强调文字颜色 6" xfId="59" builtinId="51"/>
    <cellStyle name="超链接" xfId="60" builtinId="8"/>
    <cellStyle name="千位分隔[0]" xfId="61" builtinId="6"/>
    <cellStyle name="标题 2" xfId="62" builtinId="17"/>
    <cellStyle name="一般 16" xfId="63"/>
    <cellStyle name="40% - 强调文字颜色 5" xfId="64" builtinId="47"/>
    <cellStyle name="标题 3" xfId="65" builtinId="18"/>
    <cellStyle name="一般 2 2" xfId="66"/>
    <cellStyle name="强调文字颜色 6" xfId="67" builtinId="49"/>
    <cellStyle name="40% - 强调文字颜色 1" xfId="68" builtinId="31"/>
    <cellStyle name="Normal 32 2 2 3 5 3 2" xfId="69"/>
    <cellStyle name="链接单元格" xfId="70" builtinId="24"/>
  </cellStyles>
  <tableStyles count="0" defaultTableStyle="TableStyleMedium9" defaultPivotStyle="PivotStyleLight16"/>
  <colors>
    <mruColors>
      <color rgb="000000FF"/>
      <color rgb="00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44"/>
  <sheetViews>
    <sheetView showGridLines="0" tabSelected="1" zoomScale="90" zoomScaleNormal="90" workbookViewId="0">
      <pane xSplit="6" ySplit="1" topLeftCell="G144" activePane="bottomRight" state="frozen"/>
      <selection/>
      <selection pane="topRight"/>
      <selection pane="bottomLeft"/>
      <selection pane="bottomRight" activeCell="E156" sqref="E156"/>
    </sheetView>
  </sheetViews>
  <sheetFormatPr defaultColWidth="8.875" defaultRowHeight="17.6"/>
  <cols>
    <col min="1" max="1" width="5" customWidth="1"/>
    <col min="2" max="2" width="7.26785714285714" customWidth="1"/>
    <col min="3" max="3" width="10.625" customWidth="1"/>
    <col min="4" max="4" width="12.375" customWidth="1"/>
    <col min="5" max="5" width="17.5178571428571" customWidth="1"/>
    <col min="6" max="6" width="25.625" customWidth="1" outlineLevel="1"/>
    <col min="7" max="8" width="7.875" customWidth="1" outlineLevel="1"/>
    <col min="9" max="9" width="9.625" customWidth="1" outlineLevel="1"/>
    <col min="10" max="10" width="10" customWidth="1"/>
    <col min="11" max="11" width="9.625" customWidth="1"/>
    <col min="12" max="14" width="7.375" customWidth="1"/>
    <col min="15" max="15" width="18.625" style="5" customWidth="1"/>
    <col min="16" max="16" width="37.125" style="6" customWidth="1"/>
    <col min="17" max="17" width="21.125" customWidth="1"/>
  </cols>
  <sheetData>
    <row r="1" ht="36.75" customHeight="1" spans="1:16">
      <c r="A1" s="7" t="s">
        <v>0</v>
      </c>
      <c r="B1" s="7" t="s">
        <v>1</v>
      </c>
      <c r="C1" s="7" t="s">
        <v>2</v>
      </c>
      <c r="D1" s="7" t="s">
        <v>3</v>
      </c>
      <c r="E1" s="15" t="s">
        <v>4</v>
      </c>
      <c r="F1" s="15" t="s">
        <v>5</v>
      </c>
      <c r="G1" s="15" t="s">
        <v>6</v>
      </c>
      <c r="H1" s="15" t="s">
        <v>7</v>
      </c>
      <c r="I1" s="15" t="s">
        <v>8</v>
      </c>
      <c r="J1" s="15" t="s">
        <v>9</v>
      </c>
      <c r="K1" s="7" t="s">
        <v>10</v>
      </c>
      <c r="L1" s="7" t="s">
        <v>11</v>
      </c>
      <c r="M1" s="15" t="s">
        <v>12</v>
      </c>
      <c r="N1" s="31" t="s">
        <v>13</v>
      </c>
      <c r="O1" s="31" t="s">
        <v>14</v>
      </c>
      <c r="P1" s="32" t="s">
        <v>15</v>
      </c>
    </row>
    <row r="2" ht="20.1" customHeight="1" spans="1:16">
      <c r="A2" s="8">
        <v>1</v>
      </c>
      <c r="B2" s="8" t="s">
        <v>16</v>
      </c>
      <c r="C2" s="8" t="s">
        <v>17</v>
      </c>
      <c r="D2" s="9" t="s">
        <v>18</v>
      </c>
      <c r="E2" s="16" t="s">
        <v>19</v>
      </c>
      <c r="F2" s="17" t="s">
        <v>20</v>
      </c>
      <c r="G2" s="18">
        <v>0</v>
      </c>
      <c r="H2" s="18">
        <v>0</v>
      </c>
      <c r="I2" s="18">
        <v>0.92</v>
      </c>
      <c r="J2" s="30">
        <v>94.32</v>
      </c>
      <c r="K2" s="30">
        <v>97.38</v>
      </c>
      <c r="L2" s="30">
        <v>97.38</v>
      </c>
      <c r="M2" s="33">
        <v>9</v>
      </c>
      <c r="N2" s="33">
        <v>315.656565656566</v>
      </c>
      <c r="O2" s="12" t="s">
        <v>21</v>
      </c>
      <c r="P2" s="26"/>
    </row>
    <row r="3" ht="20.1" customHeight="1" spans="1:16">
      <c r="A3" s="8">
        <v>2</v>
      </c>
      <c r="B3" s="8" t="s">
        <v>16</v>
      </c>
      <c r="C3" s="8" t="s">
        <v>17</v>
      </c>
      <c r="D3" s="9" t="s">
        <v>18</v>
      </c>
      <c r="E3" s="16" t="s">
        <v>22</v>
      </c>
      <c r="F3" s="17" t="s">
        <v>23</v>
      </c>
      <c r="G3" s="18">
        <v>0</v>
      </c>
      <c r="H3" s="18">
        <v>0</v>
      </c>
      <c r="I3" s="18">
        <v>0.92</v>
      </c>
      <c r="J3" s="30">
        <v>165.17</v>
      </c>
      <c r="K3" s="30">
        <v>25.32</v>
      </c>
      <c r="L3" s="30">
        <v>190.49</v>
      </c>
      <c r="M3" s="33">
        <v>4</v>
      </c>
      <c r="N3" s="33">
        <v>315.656565656566</v>
      </c>
      <c r="O3" s="12" t="s">
        <v>24</v>
      </c>
      <c r="P3" s="26"/>
    </row>
    <row r="4" ht="20.1" customHeight="1" spans="1:16">
      <c r="A4" s="8">
        <v>3</v>
      </c>
      <c r="B4" s="8" t="s">
        <v>16</v>
      </c>
      <c r="C4" s="8" t="s">
        <v>17</v>
      </c>
      <c r="D4" s="9" t="s">
        <v>18</v>
      </c>
      <c r="E4" s="16" t="s">
        <v>25</v>
      </c>
      <c r="F4" s="17" t="s">
        <v>26</v>
      </c>
      <c r="G4" s="18">
        <v>0</v>
      </c>
      <c r="H4" s="18">
        <v>0</v>
      </c>
      <c r="I4" s="18">
        <v>0.92</v>
      </c>
      <c r="J4" s="30">
        <v>110.7</v>
      </c>
      <c r="K4" s="30">
        <v>113.66</v>
      </c>
      <c r="L4" s="30">
        <v>113.66</v>
      </c>
      <c r="M4" s="33">
        <v>17</v>
      </c>
      <c r="N4" s="33">
        <v>315.656565656566</v>
      </c>
      <c r="O4" s="12" t="s">
        <v>21</v>
      </c>
      <c r="P4" s="26"/>
    </row>
    <row r="5" ht="20.1" customHeight="1" spans="1:16">
      <c r="A5" s="8">
        <v>4</v>
      </c>
      <c r="B5" s="8" t="s">
        <v>16</v>
      </c>
      <c r="C5" s="8" t="s">
        <v>17</v>
      </c>
      <c r="D5" s="9" t="s">
        <v>18</v>
      </c>
      <c r="E5" s="16" t="s">
        <v>27</v>
      </c>
      <c r="F5" s="17" t="s">
        <v>28</v>
      </c>
      <c r="G5" s="18">
        <v>0</v>
      </c>
      <c r="H5" s="18">
        <v>0</v>
      </c>
      <c r="I5" s="18">
        <v>0.92</v>
      </c>
      <c r="J5" s="30">
        <v>217.92</v>
      </c>
      <c r="K5" s="30">
        <v>21.38</v>
      </c>
      <c r="L5" s="30">
        <v>239.3</v>
      </c>
      <c r="M5" s="33">
        <v>6</v>
      </c>
      <c r="N5" s="33">
        <v>315.656565656566</v>
      </c>
      <c r="O5" s="12" t="s">
        <v>24</v>
      </c>
      <c r="P5" s="26" t="s">
        <v>29</v>
      </c>
    </row>
    <row r="6" ht="20.1" customHeight="1" spans="1:16">
      <c r="A6" s="8">
        <v>5</v>
      </c>
      <c r="B6" s="8" t="s">
        <v>16</v>
      </c>
      <c r="C6" s="8" t="s">
        <v>17</v>
      </c>
      <c r="D6" s="9" t="s">
        <v>18</v>
      </c>
      <c r="E6" s="19" t="s">
        <v>30</v>
      </c>
      <c r="F6" s="20" t="s">
        <v>31</v>
      </c>
      <c r="G6" s="18">
        <v>0</v>
      </c>
      <c r="H6" s="18">
        <v>0</v>
      </c>
      <c r="I6" s="18">
        <v>0.92</v>
      </c>
      <c r="J6" s="30">
        <v>57.18</v>
      </c>
      <c r="K6" s="30">
        <v>60.03</v>
      </c>
      <c r="L6" s="30">
        <v>60.03</v>
      </c>
      <c r="M6" s="33">
        <v>5</v>
      </c>
      <c r="N6" s="33">
        <v>4</v>
      </c>
      <c r="O6" s="9" t="s">
        <v>21</v>
      </c>
      <c r="P6" s="26" t="s">
        <v>32</v>
      </c>
    </row>
    <row r="7" ht="20.1" customHeight="1" spans="1:16">
      <c r="A7" s="8">
        <v>6</v>
      </c>
      <c r="B7" s="8" t="s">
        <v>16</v>
      </c>
      <c r="C7" s="8" t="s">
        <v>17</v>
      </c>
      <c r="D7" s="9" t="s">
        <v>18</v>
      </c>
      <c r="E7" s="19" t="s">
        <v>33</v>
      </c>
      <c r="F7" s="20" t="s">
        <v>34</v>
      </c>
      <c r="G7" s="18">
        <v>0</v>
      </c>
      <c r="H7" s="18">
        <v>0</v>
      </c>
      <c r="I7" s="18">
        <v>0.92</v>
      </c>
      <c r="J7" s="30">
        <v>57.18</v>
      </c>
      <c r="K7" s="30">
        <v>60.03</v>
      </c>
      <c r="L7" s="30">
        <v>60.03</v>
      </c>
      <c r="M7" s="33">
        <v>5</v>
      </c>
      <c r="N7" s="33">
        <v>2</v>
      </c>
      <c r="O7" s="9" t="s">
        <v>21</v>
      </c>
      <c r="P7" s="26" t="s">
        <v>32</v>
      </c>
    </row>
    <row r="8" ht="20.1" customHeight="1" spans="1:16">
      <c r="A8" s="8">
        <v>7</v>
      </c>
      <c r="B8" s="8" t="s">
        <v>16</v>
      </c>
      <c r="C8" s="8" t="s">
        <v>17</v>
      </c>
      <c r="D8" s="9" t="s">
        <v>18</v>
      </c>
      <c r="E8" s="19" t="s">
        <v>35</v>
      </c>
      <c r="F8" s="20" t="s">
        <v>36</v>
      </c>
      <c r="G8" s="18">
        <v>0</v>
      </c>
      <c r="H8" s="18">
        <v>0</v>
      </c>
      <c r="I8" s="18">
        <v>0.92</v>
      </c>
      <c r="J8" s="30">
        <v>111.46</v>
      </c>
      <c r="K8" s="30">
        <v>44.64</v>
      </c>
      <c r="L8" s="30">
        <v>156.1</v>
      </c>
      <c r="M8" s="33">
        <v>2</v>
      </c>
      <c r="N8" s="33">
        <v>2</v>
      </c>
      <c r="O8" s="9" t="s">
        <v>24</v>
      </c>
      <c r="P8" s="26" t="s">
        <v>37</v>
      </c>
    </row>
    <row r="9" ht="20.1" customHeight="1" spans="1:16">
      <c r="A9" s="8">
        <v>8</v>
      </c>
      <c r="B9" s="8" t="s">
        <v>16</v>
      </c>
      <c r="C9" s="8" t="s">
        <v>17</v>
      </c>
      <c r="D9" s="9" t="s">
        <v>18</v>
      </c>
      <c r="E9" s="19" t="s">
        <v>38</v>
      </c>
      <c r="F9" s="20" t="s">
        <v>39</v>
      </c>
      <c r="G9" s="18">
        <v>0</v>
      </c>
      <c r="H9" s="18">
        <v>0</v>
      </c>
      <c r="I9" s="18">
        <v>0.92</v>
      </c>
      <c r="J9" s="30">
        <v>133.39</v>
      </c>
      <c r="K9" s="30">
        <v>147.96</v>
      </c>
      <c r="L9" s="30">
        <v>147.96</v>
      </c>
      <c r="M9" s="33">
        <v>178</v>
      </c>
      <c r="N9" s="33">
        <v>315.656565656566</v>
      </c>
      <c r="O9" s="9" t="s">
        <v>21</v>
      </c>
      <c r="P9" s="26" t="s">
        <v>40</v>
      </c>
    </row>
    <row r="10" ht="20.1" customHeight="1" spans="1:16">
      <c r="A10" s="8">
        <v>9</v>
      </c>
      <c r="B10" s="8" t="s">
        <v>16</v>
      </c>
      <c r="C10" s="8" t="s">
        <v>17</v>
      </c>
      <c r="D10" s="9" t="s">
        <v>18</v>
      </c>
      <c r="E10" s="19" t="s">
        <v>41</v>
      </c>
      <c r="F10" s="20" t="s">
        <v>42</v>
      </c>
      <c r="G10" s="18">
        <v>0</v>
      </c>
      <c r="H10" s="18">
        <v>0</v>
      </c>
      <c r="I10" s="18">
        <v>0.92</v>
      </c>
      <c r="J10" s="30">
        <v>225.39</v>
      </c>
      <c r="K10" s="30">
        <v>21.41</v>
      </c>
      <c r="L10" s="30">
        <v>246.8</v>
      </c>
      <c r="M10" s="33">
        <v>16</v>
      </c>
      <c r="N10" s="33">
        <v>315.656565656566</v>
      </c>
      <c r="O10" s="9" t="s">
        <v>24</v>
      </c>
      <c r="P10" s="26"/>
    </row>
    <row r="11" ht="20.1" customHeight="1" spans="1:16">
      <c r="A11" s="8">
        <v>10</v>
      </c>
      <c r="B11" s="8" t="s">
        <v>16</v>
      </c>
      <c r="C11" s="8" t="s">
        <v>17</v>
      </c>
      <c r="D11" s="9" t="s">
        <v>18</v>
      </c>
      <c r="E11" s="19" t="s">
        <v>43</v>
      </c>
      <c r="F11" s="20" t="s">
        <v>44</v>
      </c>
      <c r="G11" s="18">
        <v>0</v>
      </c>
      <c r="H11" s="18">
        <v>0</v>
      </c>
      <c r="I11" s="18">
        <v>0.92</v>
      </c>
      <c r="J11" s="30">
        <v>194.37</v>
      </c>
      <c r="K11" s="30">
        <v>28.84</v>
      </c>
      <c r="L11" s="30">
        <v>194.37</v>
      </c>
      <c r="M11" s="33">
        <v>8</v>
      </c>
      <c r="N11" s="33">
        <v>315.656565656566</v>
      </c>
      <c r="O11" s="9" t="s">
        <v>45</v>
      </c>
      <c r="P11" s="26" t="s">
        <v>46</v>
      </c>
    </row>
    <row r="12" ht="20.1" customHeight="1" spans="1:16">
      <c r="A12" s="8">
        <v>11</v>
      </c>
      <c r="B12" s="8" t="s">
        <v>16</v>
      </c>
      <c r="C12" s="8" t="s">
        <v>17</v>
      </c>
      <c r="D12" s="9" t="s">
        <v>18</v>
      </c>
      <c r="E12" s="19" t="s">
        <v>47</v>
      </c>
      <c r="F12" s="20" t="s">
        <v>47</v>
      </c>
      <c r="G12" s="18">
        <v>0</v>
      </c>
      <c r="H12" s="18">
        <v>0</v>
      </c>
      <c r="I12" s="18">
        <v>0.92</v>
      </c>
      <c r="J12" s="30">
        <v>30.5</v>
      </c>
      <c r="K12" s="30" t="s">
        <v>48</v>
      </c>
      <c r="L12" s="30">
        <v>30.5</v>
      </c>
      <c r="M12" s="33">
        <v>1</v>
      </c>
      <c r="N12" s="33">
        <v>315.656565656566</v>
      </c>
      <c r="O12" s="9" t="s">
        <v>49</v>
      </c>
      <c r="P12" s="26"/>
    </row>
    <row r="13" ht="20.1" customHeight="1" spans="1:16">
      <c r="A13" s="8">
        <v>12</v>
      </c>
      <c r="B13" s="8" t="s">
        <v>16</v>
      </c>
      <c r="C13" s="10" t="s">
        <v>50</v>
      </c>
      <c r="D13" s="11" t="s">
        <v>51</v>
      </c>
      <c r="E13" s="19" t="s">
        <v>52</v>
      </c>
      <c r="F13" s="20" t="s">
        <v>53</v>
      </c>
      <c r="G13" s="18">
        <v>0</v>
      </c>
      <c r="H13" s="18">
        <v>0</v>
      </c>
      <c r="I13" s="18">
        <v>0.92</v>
      </c>
      <c r="J13" s="30">
        <v>30.5</v>
      </c>
      <c r="K13" s="30" t="s">
        <v>48</v>
      </c>
      <c r="L13" s="30">
        <v>30.5</v>
      </c>
      <c r="M13" s="33">
        <v>1</v>
      </c>
      <c r="N13" s="33">
        <v>312.5</v>
      </c>
      <c r="O13" s="33" t="s">
        <v>54</v>
      </c>
      <c r="P13" s="34" t="s">
        <v>55</v>
      </c>
    </row>
    <row r="14" ht="20.1" customHeight="1" spans="1:16">
      <c r="A14" s="8">
        <v>13</v>
      </c>
      <c r="B14" s="8" t="s">
        <v>16</v>
      </c>
      <c r="C14" s="10" t="s">
        <v>50</v>
      </c>
      <c r="D14" s="11" t="s">
        <v>51</v>
      </c>
      <c r="E14" s="19" t="s">
        <v>56</v>
      </c>
      <c r="F14" s="20" t="s">
        <v>57</v>
      </c>
      <c r="G14" s="18">
        <v>0</v>
      </c>
      <c r="H14" s="18">
        <v>0</v>
      </c>
      <c r="I14" s="18">
        <v>0.95</v>
      </c>
      <c r="J14" s="30">
        <v>19.8933333333333</v>
      </c>
      <c r="K14" s="30">
        <v>21.44</v>
      </c>
      <c r="L14" s="30">
        <v>21.44</v>
      </c>
      <c r="M14" s="33">
        <v>1</v>
      </c>
      <c r="N14" s="33">
        <v>312.5</v>
      </c>
      <c r="O14" s="33" t="s">
        <v>58</v>
      </c>
      <c r="P14" s="34" t="s">
        <v>59</v>
      </c>
    </row>
    <row r="15" ht="20.1" customHeight="1" spans="1:16">
      <c r="A15" s="8">
        <v>14</v>
      </c>
      <c r="B15" s="8" t="s">
        <v>16</v>
      </c>
      <c r="C15" s="10" t="s">
        <v>50</v>
      </c>
      <c r="D15" s="11" t="s">
        <v>51</v>
      </c>
      <c r="E15" s="19" t="s">
        <v>60</v>
      </c>
      <c r="F15" s="20" t="s">
        <v>61</v>
      </c>
      <c r="G15" s="18">
        <v>0</v>
      </c>
      <c r="H15" s="18">
        <v>0</v>
      </c>
      <c r="I15" s="18">
        <v>0.95</v>
      </c>
      <c r="J15" s="30">
        <v>26.0233333333333</v>
      </c>
      <c r="K15" s="30">
        <v>21.14</v>
      </c>
      <c r="L15" s="30">
        <v>26.0233333333333</v>
      </c>
      <c r="M15" s="33">
        <v>1</v>
      </c>
      <c r="N15" s="33">
        <v>312.5</v>
      </c>
      <c r="O15" s="33" t="s">
        <v>58</v>
      </c>
      <c r="P15" s="34" t="s">
        <v>62</v>
      </c>
    </row>
    <row r="16" ht="27" customHeight="1" spans="1:16">
      <c r="A16" s="8">
        <v>15</v>
      </c>
      <c r="B16" s="8" t="s">
        <v>16</v>
      </c>
      <c r="C16" s="11" t="s">
        <v>50</v>
      </c>
      <c r="D16" s="11" t="s">
        <v>51</v>
      </c>
      <c r="E16" s="19" t="s">
        <v>63</v>
      </c>
      <c r="F16" s="21" t="s">
        <v>64</v>
      </c>
      <c r="G16" s="22">
        <v>0</v>
      </c>
      <c r="H16" s="22">
        <v>0</v>
      </c>
      <c r="I16" s="22">
        <v>0.92</v>
      </c>
      <c r="J16" s="30">
        <v>124.27</v>
      </c>
      <c r="K16" s="30">
        <v>25.02</v>
      </c>
      <c r="L16" s="30">
        <v>124.27</v>
      </c>
      <c r="M16" s="33">
        <v>3</v>
      </c>
      <c r="N16" s="33">
        <v>315.656565656566</v>
      </c>
      <c r="O16" s="33" t="s">
        <v>45</v>
      </c>
      <c r="P16" s="34" t="s">
        <v>65</v>
      </c>
    </row>
    <row r="17" ht="20.1" customHeight="1" spans="1:18">
      <c r="A17" s="8">
        <v>16</v>
      </c>
      <c r="B17" s="8" t="s">
        <v>16</v>
      </c>
      <c r="C17" s="10" t="s">
        <v>50</v>
      </c>
      <c r="D17" s="11" t="s">
        <v>51</v>
      </c>
      <c r="E17" s="19" t="s">
        <v>66</v>
      </c>
      <c r="F17" s="19" t="s">
        <v>67</v>
      </c>
      <c r="G17" s="18">
        <v>0</v>
      </c>
      <c r="H17" s="23">
        <v>0.05</v>
      </c>
      <c r="I17" s="18">
        <v>0.95</v>
      </c>
      <c r="J17" s="30">
        <v>66.1366666666667</v>
      </c>
      <c r="K17" s="30">
        <v>75.26</v>
      </c>
      <c r="L17" s="30">
        <v>75.26</v>
      </c>
      <c r="M17" s="33">
        <v>1</v>
      </c>
      <c r="N17" s="33">
        <v>312.5</v>
      </c>
      <c r="O17" s="33" t="s">
        <v>68</v>
      </c>
      <c r="P17" s="35" t="s">
        <v>69</v>
      </c>
      <c r="R17" s="43"/>
    </row>
    <row r="18" ht="25.5" customHeight="1" spans="1:16">
      <c r="A18" s="8">
        <v>17</v>
      </c>
      <c r="B18" s="8" t="s">
        <v>16</v>
      </c>
      <c r="C18" s="10" t="s">
        <v>50</v>
      </c>
      <c r="D18" s="11" t="s">
        <v>51</v>
      </c>
      <c r="E18" s="19" t="s">
        <v>70</v>
      </c>
      <c r="F18" s="19" t="s">
        <v>71</v>
      </c>
      <c r="G18" s="18">
        <v>0</v>
      </c>
      <c r="H18" s="18">
        <v>0</v>
      </c>
      <c r="I18" s="18">
        <v>0.92</v>
      </c>
      <c r="J18" s="30">
        <v>185</v>
      </c>
      <c r="K18" s="30" t="s">
        <v>48</v>
      </c>
      <c r="L18" s="30">
        <v>185</v>
      </c>
      <c r="M18" s="33">
        <v>1</v>
      </c>
      <c r="N18" s="33">
        <v>312.5</v>
      </c>
      <c r="O18" s="33" t="s">
        <v>72</v>
      </c>
      <c r="P18" s="34" t="s">
        <v>73</v>
      </c>
    </row>
    <row r="19" ht="20.1" customHeight="1" spans="1:16">
      <c r="A19" s="8">
        <v>18</v>
      </c>
      <c r="B19" s="8" t="s">
        <v>16</v>
      </c>
      <c r="C19" s="11" t="s">
        <v>50</v>
      </c>
      <c r="D19" s="11" t="s">
        <v>51</v>
      </c>
      <c r="E19" s="16" t="s">
        <v>74</v>
      </c>
      <c r="F19" s="24" t="s">
        <v>75</v>
      </c>
      <c r="G19" s="18">
        <v>0</v>
      </c>
      <c r="H19" s="18">
        <v>0</v>
      </c>
      <c r="I19" s="18">
        <v>0.92</v>
      </c>
      <c r="J19" s="30">
        <v>67.0866666666667</v>
      </c>
      <c r="K19" s="30">
        <v>40.9433333333333</v>
      </c>
      <c r="L19" s="30">
        <v>67.0866666666667</v>
      </c>
      <c r="M19" s="33">
        <v>2</v>
      </c>
      <c r="N19" s="33">
        <v>312.5</v>
      </c>
      <c r="O19" s="9" t="s">
        <v>76</v>
      </c>
      <c r="P19" s="36" t="s">
        <v>77</v>
      </c>
    </row>
    <row r="20" ht="20.1" customHeight="1" spans="1:16">
      <c r="A20" s="8">
        <v>19</v>
      </c>
      <c r="B20" s="8" t="s">
        <v>16</v>
      </c>
      <c r="C20" s="11" t="s">
        <v>50</v>
      </c>
      <c r="D20" s="11" t="s">
        <v>51</v>
      </c>
      <c r="E20" s="16" t="s">
        <v>78</v>
      </c>
      <c r="F20" s="24" t="str">
        <f>E20</f>
        <v>UV-Orion</v>
      </c>
      <c r="G20" s="18">
        <v>0</v>
      </c>
      <c r="H20" s="18">
        <v>0</v>
      </c>
      <c r="I20" s="18">
        <v>0.92</v>
      </c>
      <c r="J20" s="30">
        <v>31.6966666666667</v>
      </c>
      <c r="K20" s="30" t="s">
        <v>48</v>
      </c>
      <c r="L20" s="30">
        <v>31.6966666666667</v>
      </c>
      <c r="M20" s="33">
        <v>1</v>
      </c>
      <c r="N20" s="33">
        <v>312.5</v>
      </c>
      <c r="O20" s="9" t="s">
        <v>79</v>
      </c>
      <c r="P20" s="36" t="s">
        <v>80</v>
      </c>
    </row>
    <row r="21" ht="20.1" customHeight="1" spans="1:16">
      <c r="A21" s="8">
        <v>20</v>
      </c>
      <c r="B21" s="8" t="s">
        <v>16</v>
      </c>
      <c r="C21" s="11" t="s">
        <v>50</v>
      </c>
      <c r="D21" s="11" t="s">
        <v>51</v>
      </c>
      <c r="E21" s="16" t="s">
        <v>81</v>
      </c>
      <c r="F21" s="24" t="str">
        <f>E21</f>
        <v>Cure-UV-Orion</v>
      </c>
      <c r="G21" s="18">
        <v>0</v>
      </c>
      <c r="H21" s="18">
        <v>0</v>
      </c>
      <c r="I21" s="18">
        <v>0.92</v>
      </c>
      <c r="J21" s="30">
        <v>27.5233333333333</v>
      </c>
      <c r="K21" s="30">
        <v>27.4</v>
      </c>
      <c r="L21" s="30">
        <v>27.5233333333333</v>
      </c>
      <c r="M21" s="33">
        <v>1</v>
      </c>
      <c r="N21" s="33">
        <v>312.5</v>
      </c>
      <c r="O21" s="9" t="s">
        <v>82</v>
      </c>
      <c r="P21" s="36" t="s">
        <v>83</v>
      </c>
    </row>
    <row r="22" ht="20.1" customHeight="1" spans="1:16">
      <c r="A22" s="8">
        <v>21</v>
      </c>
      <c r="B22" s="8" t="s">
        <v>16</v>
      </c>
      <c r="C22" s="11" t="s">
        <v>50</v>
      </c>
      <c r="D22" s="11" t="s">
        <v>51</v>
      </c>
      <c r="E22" s="16" t="s">
        <v>84</v>
      </c>
      <c r="F22" s="16" t="s">
        <v>85</v>
      </c>
      <c r="G22" s="18">
        <v>0</v>
      </c>
      <c r="H22" s="18">
        <v>0</v>
      </c>
      <c r="I22" s="18">
        <v>0.92</v>
      </c>
      <c r="J22" s="30">
        <v>158.94</v>
      </c>
      <c r="K22" s="30" t="s">
        <v>48</v>
      </c>
      <c r="L22" s="30">
        <v>158.94</v>
      </c>
      <c r="M22" s="33">
        <v>1</v>
      </c>
      <c r="N22" s="33">
        <v>312.5</v>
      </c>
      <c r="O22" s="12" t="s">
        <v>79</v>
      </c>
      <c r="P22" s="34" t="s">
        <v>86</v>
      </c>
    </row>
    <row r="23" spans="1:16">
      <c r="A23" s="8">
        <v>22</v>
      </c>
      <c r="B23" s="8" t="s">
        <v>16</v>
      </c>
      <c r="C23" s="11" t="s">
        <v>50</v>
      </c>
      <c r="D23" s="11" t="s">
        <v>51</v>
      </c>
      <c r="E23" s="16" t="s">
        <v>87</v>
      </c>
      <c r="F23" s="16" t="s">
        <v>88</v>
      </c>
      <c r="G23" s="18">
        <v>0</v>
      </c>
      <c r="H23" s="18">
        <v>0</v>
      </c>
      <c r="I23" s="18">
        <v>0.92</v>
      </c>
      <c r="J23" s="30">
        <v>36.63</v>
      </c>
      <c r="K23" s="30">
        <v>29.75</v>
      </c>
      <c r="L23" s="30">
        <v>36.63</v>
      </c>
      <c r="M23" s="33">
        <v>1</v>
      </c>
      <c r="N23" s="33">
        <v>312.5</v>
      </c>
      <c r="O23" s="12" t="s">
        <v>82</v>
      </c>
      <c r="P23" s="34" t="s">
        <v>89</v>
      </c>
    </row>
    <row r="24" ht="20.1" customHeight="1" spans="1:16">
      <c r="A24" s="8">
        <v>23</v>
      </c>
      <c r="B24" s="8" t="s">
        <v>16</v>
      </c>
      <c r="C24" s="11" t="s">
        <v>50</v>
      </c>
      <c r="D24" s="11" t="s">
        <v>51</v>
      </c>
      <c r="E24" s="25" t="s">
        <v>90</v>
      </c>
      <c r="F24" s="16" t="s">
        <v>91</v>
      </c>
      <c r="G24" s="18">
        <v>0</v>
      </c>
      <c r="H24" s="18">
        <v>0</v>
      </c>
      <c r="I24" s="18">
        <v>0.92</v>
      </c>
      <c r="J24" s="30">
        <v>150</v>
      </c>
      <c r="K24" s="30" t="s">
        <v>48</v>
      </c>
      <c r="L24" s="30">
        <v>150</v>
      </c>
      <c r="M24" s="33">
        <v>1</v>
      </c>
      <c r="N24" s="33">
        <v>312.5</v>
      </c>
      <c r="O24" s="33" t="s">
        <v>92</v>
      </c>
      <c r="P24" s="34" t="s">
        <v>93</v>
      </c>
    </row>
    <row r="25" ht="20.1" customHeight="1" spans="1:16">
      <c r="A25" s="8">
        <v>24</v>
      </c>
      <c r="B25" s="8" t="s">
        <v>16</v>
      </c>
      <c r="C25" s="11" t="s">
        <v>50</v>
      </c>
      <c r="D25" s="11" t="s">
        <v>51</v>
      </c>
      <c r="E25" s="19" t="s">
        <v>94</v>
      </c>
      <c r="F25" s="19" t="s">
        <v>95</v>
      </c>
      <c r="G25" s="18">
        <v>0</v>
      </c>
      <c r="H25" s="23">
        <v>0.05</v>
      </c>
      <c r="I25" s="18">
        <v>0.95</v>
      </c>
      <c r="J25" s="30">
        <v>21.7</v>
      </c>
      <c r="K25" s="30">
        <v>26.79</v>
      </c>
      <c r="L25" s="30">
        <v>26.79</v>
      </c>
      <c r="M25" s="33">
        <v>1</v>
      </c>
      <c r="N25" s="33">
        <v>312.5</v>
      </c>
      <c r="O25" s="33" t="s">
        <v>96</v>
      </c>
      <c r="P25" s="34"/>
    </row>
    <row r="26" ht="20.1" customHeight="1" spans="1:16">
      <c r="A26" s="8">
        <v>25</v>
      </c>
      <c r="B26" s="8" t="s">
        <v>16</v>
      </c>
      <c r="C26" s="11" t="s">
        <v>50</v>
      </c>
      <c r="D26" s="11" t="s">
        <v>51</v>
      </c>
      <c r="E26" s="19" t="s">
        <v>97</v>
      </c>
      <c r="F26" s="16" t="s">
        <v>98</v>
      </c>
      <c r="G26" s="18">
        <v>0</v>
      </c>
      <c r="H26" s="18">
        <v>0</v>
      </c>
      <c r="I26" s="18">
        <v>0.92</v>
      </c>
      <c r="J26" s="30">
        <v>157.473333333333</v>
      </c>
      <c r="K26" s="30" t="s">
        <v>48</v>
      </c>
      <c r="L26" s="30">
        <v>157.473333333333</v>
      </c>
      <c r="M26" s="37">
        <v>1</v>
      </c>
      <c r="N26" s="33">
        <v>312.5</v>
      </c>
      <c r="O26" s="33" t="s">
        <v>99</v>
      </c>
      <c r="P26" s="34" t="s">
        <v>100</v>
      </c>
    </row>
    <row r="27" ht="20.1" customHeight="1" spans="1:16">
      <c r="A27" s="8">
        <v>26</v>
      </c>
      <c r="B27" s="8" t="s">
        <v>16</v>
      </c>
      <c r="C27" s="11" t="s">
        <v>50</v>
      </c>
      <c r="D27" s="11" t="s">
        <v>51</v>
      </c>
      <c r="E27" s="16" t="s">
        <v>101</v>
      </c>
      <c r="F27" s="16" t="s">
        <v>102</v>
      </c>
      <c r="G27" s="18">
        <v>0</v>
      </c>
      <c r="H27" s="18">
        <v>0</v>
      </c>
      <c r="I27" s="18">
        <v>0.92</v>
      </c>
      <c r="J27" s="30">
        <v>73.14</v>
      </c>
      <c r="K27" s="30">
        <v>70.0133333333333</v>
      </c>
      <c r="L27" s="30">
        <v>73.14</v>
      </c>
      <c r="M27" s="33">
        <v>1</v>
      </c>
      <c r="N27" s="33">
        <v>312.5</v>
      </c>
      <c r="O27" s="12" t="s">
        <v>103</v>
      </c>
      <c r="P27" s="34" t="s">
        <v>104</v>
      </c>
    </row>
    <row r="28" ht="20.1" customHeight="1" spans="1:16">
      <c r="A28" s="8">
        <v>27</v>
      </c>
      <c r="B28" s="8" t="s">
        <v>16</v>
      </c>
      <c r="C28" s="11" t="s">
        <v>50</v>
      </c>
      <c r="D28" s="12" t="s">
        <v>51</v>
      </c>
      <c r="E28" s="19" t="s">
        <v>105</v>
      </c>
      <c r="F28" s="16" t="s">
        <v>106</v>
      </c>
      <c r="G28" s="23">
        <v>0.03</v>
      </c>
      <c r="H28" s="18">
        <v>0</v>
      </c>
      <c r="I28" s="18">
        <v>0.952</v>
      </c>
      <c r="J28" s="30">
        <v>10</v>
      </c>
      <c r="K28" s="30">
        <v>15</v>
      </c>
      <c r="L28" s="30">
        <v>25</v>
      </c>
      <c r="M28" s="33">
        <v>1</v>
      </c>
      <c r="N28" s="33">
        <v>312.5</v>
      </c>
      <c r="O28" s="33" t="s">
        <v>107</v>
      </c>
      <c r="P28" s="34"/>
    </row>
    <row r="29" ht="20.1" customHeight="1" spans="1:16">
      <c r="A29" s="8">
        <v>28</v>
      </c>
      <c r="B29" s="8" t="s">
        <v>16</v>
      </c>
      <c r="C29" s="11" t="s">
        <v>50</v>
      </c>
      <c r="D29" s="11" t="s">
        <v>51</v>
      </c>
      <c r="E29" s="16" t="s">
        <v>108</v>
      </c>
      <c r="F29" s="16" t="s">
        <v>109</v>
      </c>
      <c r="G29" s="18">
        <v>0</v>
      </c>
      <c r="H29" s="18">
        <v>0</v>
      </c>
      <c r="I29" s="18">
        <v>0.92</v>
      </c>
      <c r="J29" s="30">
        <v>102.93666666666</v>
      </c>
      <c r="K29" s="30">
        <v>39.7233333333333</v>
      </c>
      <c r="L29" s="30">
        <v>102.93666666666</v>
      </c>
      <c r="M29" s="37">
        <v>1</v>
      </c>
      <c r="N29" s="33">
        <v>312.5</v>
      </c>
      <c r="O29" s="33" t="s">
        <v>79</v>
      </c>
      <c r="P29" s="34" t="s">
        <v>110</v>
      </c>
    </row>
    <row r="30" ht="20.1" customHeight="1" spans="1:16">
      <c r="A30" s="8">
        <v>29</v>
      </c>
      <c r="B30" s="8" t="s">
        <v>16</v>
      </c>
      <c r="C30" s="11" t="s">
        <v>50</v>
      </c>
      <c r="D30" s="11" t="s">
        <v>51</v>
      </c>
      <c r="E30" s="16" t="s">
        <v>111</v>
      </c>
      <c r="F30" s="16" t="s">
        <v>112</v>
      </c>
      <c r="G30" s="18">
        <v>0</v>
      </c>
      <c r="H30" s="18">
        <v>0</v>
      </c>
      <c r="I30" s="18">
        <v>0.92</v>
      </c>
      <c r="J30" s="30">
        <v>37.52</v>
      </c>
      <c r="K30" s="30">
        <v>30.4933333333333</v>
      </c>
      <c r="L30" s="30">
        <v>37.52</v>
      </c>
      <c r="M30" s="37">
        <v>1</v>
      </c>
      <c r="N30" s="33">
        <v>312.5</v>
      </c>
      <c r="O30" s="12" t="s">
        <v>82</v>
      </c>
      <c r="P30" s="34" t="s">
        <v>113</v>
      </c>
    </row>
    <row r="31" ht="20.1" customHeight="1" spans="1:16">
      <c r="A31" s="8">
        <v>30</v>
      </c>
      <c r="B31" s="8" t="s">
        <v>16</v>
      </c>
      <c r="C31" s="11" t="s">
        <v>50</v>
      </c>
      <c r="D31" s="11" t="s">
        <v>51</v>
      </c>
      <c r="E31" s="26" t="s">
        <v>114</v>
      </c>
      <c r="F31" s="26" t="s">
        <v>115</v>
      </c>
      <c r="G31" s="18">
        <v>0</v>
      </c>
      <c r="H31" s="18">
        <v>0</v>
      </c>
      <c r="I31" s="18">
        <v>0.92</v>
      </c>
      <c r="J31" s="30">
        <v>31.2666666666667</v>
      </c>
      <c r="K31" s="30" t="s">
        <v>48</v>
      </c>
      <c r="L31" s="30">
        <v>31.2666666666667</v>
      </c>
      <c r="M31" s="33">
        <v>1</v>
      </c>
      <c r="N31" s="33">
        <v>312.5</v>
      </c>
      <c r="O31" s="12" t="s">
        <v>54</v>
      </c>
      <c r="P31" s="34"/>
    </row>
    <row r="32" ht="20.1" customHeight="1" spans="1:16">
      <c r="A32" s="8">
        <v>31</v>
      </c>
      <c r="B32" s="8" t="s">
        <v>16</v>
      </c>
      <c r="C32" s="10" t="s">
        <v>50</v>
      </c>
      <c r="D32" s="11" t="s">
        <v>51</v>
      </c>
      <c r="E32" s="16" t="s">
        <v>116</v>
      </c>
      <c r="F32" s="19" t="s">
        <v>117</v>
      </c>
      <c r="G32" s="18">
        <v>0</v>
      </c>
      <c r="H32" s="18">
        <v>0</v>
      </c>
      <c r="I32" s="18">
        <v>0.92</v>
      </c>
      <c r="J32" s="30">
        <v>102.413333333333</v>
      </c>
      <c r="K32" s="30">
        <v>38.2333333333333</v>
      </c>
      <c r="L32" s="30">
        <v>102.413333333333</v>
      </c>
      <c r="M32" s="37">
        <v>1</v>
      </c>
      <c r="N32" s="33">
        <v>312.5</v>
      </c>
      <c r="O32" s="12" t="s">
        <v>54</v>
      </c>
      <c r="P32" s="34" t="s">
        <v>118</v>
      </c>
    </row>
    <row r="33" ht="20.1" customHeight="1" spans="1:16">
      <c r="A33" s="8">
        <v>32</v>
      </c>
      <c r="B33" s="8" t="s">
        <v>16</v>
      </c>
      <c r="C33" s="10" t="s">
        <v>50</v>
      </c>
      <c r="D33" s="11" t="s">
        <v>51</v>
      </c>
      <c r="E33" s="16" t="s">
        <v>119</v>
      </c>
      <c r="F33" s="19" t="s">
        <v>120</v>
      </c>
      <c r="G33" s="18">
        <v>0</v>
      </c>
      <c r="H33" s="18">
        <v>0</v>
      </c>
      <c r="I33" s="18">
        <v>0.95</v>
      </c>
      <c r="J33" s="30">
        <v>42.5333333333333</v>
      </c>
      <c r="K33" s="30">
        <v>102.94</v>
      </c>
      <c r="L33" s="30">
        <v>102.94</v>
      </c>
      <c r="M33" s="33">
        <v>1</v>
      </c>
      <c r="N33" s="33">
        <v>312.5</v>
      </c>
      <c r="O33" s="12" t="s">
        <v>121</v>
      </c>
      <c r="P33" s="35" t="s">
        <v>122</v>
      </c>
    </row>
    <row r="34" ht="20.1" customHeight="1" spans="1:16">
      <c r="A34" s="8">
        <v>33</v>
      </c>
      <c r="B34" s="8" t="s">
        <v>16</v>
      </c>
      <c r="C34" s="12" t="s">
        <v>50</v>
      </c>
      <c r="D34" s="12" t="s">
        <v>51</v>
      </c>
      <c r="E34" s="16" t="s">
        <v>123</v>
      </c>
      <c r="F34" s="24" t="str">
        <f>E34</f>
        <v>Measure UH Gap</v>
      </c>
      <c r="G34" s="12">
        <v>0</v>
      </c>
      <c r="H34" s="12">
        <v>0</v>
      </c>
      <c r="I34" s="12">
        <v>0.92</v>
      </c>
      <c r="J34" s="30">
        <v>35</v>
      </c>
      <c r="K34" s="30" t="s">
        <v>48</v>
      </c>
      <c r="L34" s="30">
        <v>35</v>
      </c>
      <c r="M34" s="33">
        <v>1</v>
      </c>
      <c r="N34" s="33">
        <v>312.5</v>
      </c>
      <c r="O34" s="12" t="s">
        <v>124</v>
      </c>
      <c r="P34" s="38" t="s">
        <v>125</v>
      </c>
    </row>
    <row r="35" ht="20.1" customHeight="1" spans="1:16">
      <c r="A35" s="8">
        <v>34</v>
      </c>
      <c r="B35" s="8" t="s">
        <v>16</v>
      </c>
      <c r="C35" s="12" t="s">
        <v>50</v>
      </c>
      <c r="D35" s="12" t="s">
        <v>51</v>
      </c>
      <c r="E35" s="16" t="s">
        <v>126</v>
      </c>
      <c r="F35" s="16" t="s">
        <v>126</v>
      </c>
      <c r="G35" s="12">
        <v>0</v>
      </c>
      <c r="H35" s="12">
        <v>0</v>
      </c>
      <c r="I35" s="12">
        <v>0.92</v>
      </c>
      <c r="J35" s="30">
        <v>30.5</v>
      </c>
      <c r="K35" s="30" t="s">
        <v>48</v>
      </c>
      <c r="L35" s="30">
        <v>30.5</v>
      </c>
      <c r="M35" s="33">
        <v>1</v>
      </c>
      <c r="N35" s="33">
        <v>312.5</v>
      </c>
      <c r="O35" s="33" t="s">
        <v>49</v>
      </c>
      <c r="P35" s="35"/>
    </row>
    <row r="36" ht="20.1" customHeight="1" spans="1:16">
      <c r="A36" s="8">
        <v>35</v>
      </c>
      <c r="B36" s="8" t="s">
        <v>16</v>
      </c>
      <c r="C36" s="12" t="s">
        <v>50</v>
      </c>
      <c r="D36" s="12" t="s">
        <v>51</v>
      </c>
      <c r="E36" s="16" t="s">
        <v>127</v>
      </c>
      <c r="F36" s="16" t="s">
        <v>128</v>
      </c>
      <c r="G36" s="12">
        <v>0</v>
      </c>
      <c r="H36" s="12">
        <v>0</v>
      </c>
      <c r="I36" s="12">
        <v>0.92</v>
      </c>
      <c r="J36" s="30">
        <v>75</v>
      </c>
      <c r="K36" s="30" t="s">
        <v>48</v>
      </c>
      <c r="L36" s="30">
        <v>75</v>
      </c>
      <c r="M36" s="33">
        <v>120</v>
      </c>
      <c r="N36" s="33">
        <v>312.5</v>
      </c>
      <c r="O36" s="33" t="s">
        <v>129</v>
      </c>
      <c r="P36" s="34"/>
    </row>
    <row r="37" ht="20.1" customHeight="1" spans="1:16">
      <c r="A37" s="8">
        <v>36</v>
      </c>
      <c r="B37" s="8" t="s">
        <v>16</v>
      </c>
      <c r="C37" s="9" t="s">
        <v>130</v>
      </c>
      <c r="D37" s="9" t="s">
        <v>131</v>
      </c>
      <c r="E37" s="16" t="s">
        <v>132</v>
      </c>
      <c r="F37" s="16" t="s">
        <v>133</v>
      </c>
      <c r="G37" s="12">
        <v>0</v>
      </c>
      <c r="H37" s="12">
        <v>0</v>
      </c>
      <c r="I37" s="12">
        <v>0.92</v>
      </c>
      <c r="J37" s="30">
        <v>96.85</v>
      </c>
      <c r="K37" s="30">
        <v>99.75</v>
      </c>
      <c r="L37" s="30">
        <v>99.75</v>
      </c>
      <c r="M37" s="39">
        <v>6</v>
      </c>
      <c r="N37" s="33">
        <v>303.030303030303</v>
      </c>
      <c r="O37" s="33" t="s">
        <v>21</v>
      </c>
      <c r="P37" s="34" t="s">
        <v>32</v>
      </c>
    </row>
    <row r="38" ht="20.1" customHeight="1" spans="1:16">
      <c r="A38" s="8">
        <v>37</v>
      </c>
      <c r="B38" s="8" t="s">
        <v>16</v>
      </c>
      <c r="C38" s="9" t="s">
        <v>134</v>
      </c>
      <c r="D38" s="9" t="s">
        <v>131</v>
      </c>
      <c r="E38" s="16" t="s">
        <v>135</v>
      </c>
      <c r="F38" s="16" t="s">
        <v>136</v>
      </c>
      <c r="G38" s="12">
        <v>0</v>
      </c>
      <c r="H38" s="12">
        <v>0</v>
      </c>
      <c r="I38" s="12">
        <v>0.92</v>
      </c>
      <c r="J38" s="30">
        <v>66.83</v>
      </c>
      <c r="K38" s="30">
        <v>71.73</v>
      </c>
      <c r="L38" s="30">
        <v>71.73</v>
      </c>
      <c r="M38" s="33">
        <v>3</v>
      </c>
      <c r="N38" s="33">
        <v>333.333333333333</v>
      </c>
      <c r="O38" s="12" t="s">
        <v>21</v>
      </c>
      <c r="P38" s="34" t="s">
        <v>137</v>
      </c>
    </row>
    <row r="39" ht="20.1" customHeight="1" spans="1:16">
      <c r="A39" s="8">
        <v>38</v>
      </c>
      <c r="B39" s="8" t="s">
        <v>16</v>
      </c>
      <c r="C39" s="9" t="s">
        <v>134</v>
      </c>
      <c r="D39" s="9" t="s">
        <v>131</v>
      </c>
      <c r="E39" s="16" t="s">
        <v>138</v>
      </c>
      <c r="F39" s="16" t="s">
        <v>139</v>
      </c>
      <c r="G39" s="12">
        <v>0</v>
      </c>
      <c r="H39" s="12">
        <v>0</v>
      </c>
      <c r="I39" s="12">
        <v>0.92</v>
      </c>
      <c r="J39" s="30">
        <v>45.11</v>
      </c>
      <c r="K39" s="30">
        <v>48.01</v>
      </c>
      <c r="L39" s="30">
        <v>48.01</v>
      </c>
      <c r="M39" s="33">
        <v>2</v>
      </c>
      <c r="N39" s="33">
        <v>333.333333333333</v>
      </c>
      <c r="O39" s="12" t="s">
        <v>21</v>
      </c>
      <c r="P39" s="34" t="s">
        <v>140</v>
      </c>
    </row>
    <row r="40" s="1" customFormat="1" ht="20.1" customHeight="1" spans="1:17">
      <c r="A40" s="8">
        <v>39</v>
      </c>
      <c r="B40" s="8" t="s">
        <v>16</v>
      </c>
      <c r="C40" s="9" t="s">
        <v>134</v>
      </c>
      <c r="D40" s="9" t="s">
        <v>131</v>
      </c>
      <c r="E40" s="16" t="s">
        <v>141</v>
      </c>
      <c r="F40" s="16" t="s">
        <v>142</v>
      </c>
      <c r="G40" s="12">
        <v>0</v>
      </c>
      <c r="H40" s="12">
        <v>0</v>
      </c>
      <c r="I40" s="12">
        <v>0.92</v>
      </c>
      <c r="J40" s="30">
        <v>45.86</v>
      </c>
      <c r="K40" s="30">
        <v>48.76</v>
      </c>
      <c r="L40" s="30">
        <v>48.76</v>
      </c>
      <c r="M40" s="33">
        <v>4</v>
      </c>
      <c r="N40" s="33">
        <v>333.333333333333</v>
      </c>
      <c r="O40" s="12" t="s">
        <v>21</v>
      </c>
      <c r="P40" s="34" t="s">
        <v>143</v>
      </c>
      <c r="Q40"/>
    </row>
    <row r="41" ht="20.1" customHeight="1" spans="1:16">
      <c r="A41" s="8">
        <v>40</v>
      </c>
      <c r="B41" s="8" t="s">
        <v>16</v>
      </c>
      <c r="C41" s="9" t="s">
        <v>134</v>
      </c>
      <c r="D41" s="9" t="s">
        <v>131</v>
      </c>
      <c r="E41" s="16" t="s">
        <v>144</v>
      </c>
      <c r="F41" s="16" t="s">
        <v>145</v>
      </c>
      <c r="G41" s="12">
        <v>0</v>
      </c>
      <c r="H41" s="12">
        <v>0</v>
      </c>
      <c r="I41" s="12">
        <v>0.92</v>
      </c>
      <c r="J41" s="30">
        <v>59.29</v>
      </c>
      <c r="K41" s="30">
        <v>22.65</v>
      </c>
      <c r="L41" s="30">
        <v>81.94</v>
      </c>
      <c r="M41" s="33">
        <v>2</v>
      </c>
      <c r="N41" s="33">
        <v>333.333333333333</v>
      </c>
      <c r="O41" s="12" t="s">
        <v>24</v>
      </c>
      <c r="P41" s="35" t="s">
        <v>146</v>
      </c>
    </row>
    <row r="42" ht="20.1" customHeight="1" spans="1:16">
      <c r="A42" s="8">
        <v>41</v>
      </c>
      <c r="B42" s="8" t="s">
        <v>16</v>
      </c>
      <c r="C42" s="9" t="s">
        <v>134</v>
      </c>
      <c r="D42" s="9" t="s">
        <v>131</v>
      </c>
      <c r="E42" s="16" t="s">
        <v>147</v>
      </c>
      <c r="F42" s="16" t="s">
        <v>148</v>
      </c>
      <c r="G42" s="12">
        <v>0</v>
      </c>
      <c r="H42" s="12">
        <v>0</v>
      </c>
      <c r="I42" s="12">
        <v>0.92</v>
      </c>
      <c r="J42" s="30">
        <v>130.05</v>
      </c>
      <c r="K42" s="30">
        <v>70.74</v>
      </c>
      <c r="L42" s="30">
        <v>130.05</v>
      </c>
      <c r="M42" s="33">
        <v>1</v>
      </c>
      <c r="N42" s="33">
        <v>333.333333333333</v>
      </c>
      <c r="O42" s="12" t="s">
        <v>149</v>
      </c>
      <c r="P42" s="34" t="s">
        <v>150</v>
      </c>
    </row>
    <row r="43" ht="20.1" customHeight="1" spans="1:16">
      <c r="A43" s="8">
        <v>42</v>
      </c>
      <c r="B43" s="8" t="s">
        <v>16</v>
      </c>
      <c r="C43" s="9" t="s">
        <v>134</v>
      </c>
      <c r="D43" s="9" t="s">
        <v>131</v>
      </c>
      <c r="E43" s="16" t="s">
        <v>151</v>
      </c>
      <c r="F43" s="16" t="s">
        <v>152</v>
      </c>
      <c r="G43" s="27">
        <v>0</v>
      </c>
      <c r="H43" s="27">
        <v>0</v>
      </c>
      <c r="I43" s="12">
        <v>0.92</v>
      </c>
      <c r="J43" s="30">
        <v>126.46</v>
      </c>
      <c r="K43" s="30">
        <v>112.58</v>
      </c>
      <c r="L43" s="30">
        <v>126.46</v>
      </c>
      <c r="M43" s="33">
        <v>2</v>
      </c>
      <c r="N43" s="33">
        <v>333.333333333333</v>
      </c>
      <c r="O43" s="40" t="s">
        <v>153</v>
      </c>
      <c r="P43" s="34" t="s">
        <v>154</v>
      </c>
    </row>
    <row r="44" ht="20.1" customHeight="1" spans="1:16">
      <c r="A44" s="8">
        <v>43</v>
      </c>
      <c r="B44" s="8" t="s">
        <v>16</v>
      </c>
      <c r="C44" s="9" t="s">
        <v>134</v>
      </c>
      <c r="D44" s="9" t="s">
        <v>131</v>
      </c>
      <c r="E44" s="16" t="s">
        <v>155</v>
      </c>
      <c r="F44" s="16" t="s">
        <v>156</v>
      </c>
      <c r="G44" s="12">
        <v>0</v>
      </c>
      <c r="H44" s="12">
        <v>0</v>
      </c>
      <c r="I44" s="12">
        <v>0.95</v>
      </c>
      <c r="J44" s="30">
        <v>0</v>
      </c>
      <c r="K44" s="30">
        <v>111.41</v>
      </c>
      <c r="L44" s="30">
        <v>111.41</v>
      </c>
      <c r="M44" s="33">
        <v>2</v>
      </c>
      <c r="N44" s="33">
        <v>333.333333333333</v>
      </c>
      <c r="O44" s="40" t="s">
        <v>153</v>
      </c>
      <c r="P44" s="35"/>
    </row>
    <row r="45" ht="20.1" customHeight="1" spans="1:16">
      <c r="A45" s="8">
        <v>44</v>
      </c>
      <c r="B45" s="8" t="s">
        <v>16</v>
      </c>
      <c r="C45" s="9" t="s">
        <v>134</v>
      </c>
      <c r="D45" s="9" t="s">
        <v>131</v>
      </c>
      <c r="E45" s="16" t="s">
        <v>157</v>
      </c>
      <c r="F45" s="16" t="s">
        <v>158</v>
      </c>
      <c r="G45" s="12">
        <v>0</v>
      </c>
      <c r="H45" s="12">
        <v>0</v>
      </c>
      <c r="I45" s="12">
        <v>0.95</v>
      </c>
      <c r="J45" s="30">
        <v>0</v>
      </c>
      <c r="K45" s="30">
        <v>97.7</v>
      </c>
      <c r="L45" s="30">
        <v>97.7</v>
      </c>
      <c r="M45" s="33">
        <v>2</v>
      </c>
      <c r="N45" s="33">
        <v>333.333333333333</v>
      </c>
      <c r="O45" s="12" t="s">
        <v>159</v>
      </c>
      <c r="P45" s="35"/>
    </row>
    <row r="46" ht="20.1" customHeight="1" spans="1:16">
      <c r="A46" s="8">
        <v>45</v>
      </c>
      <c r="B46" s="8" t="s">
        <v>16</v>
      </c>
      <c r="C46" s="9" t="s">
        <v>134</v>
      </c>
      <c r="D46" s="9" t="s">
        <v>131</v>
      </c>
      <c r="E46" s="16" t="s">
        <v>160</v>
      </c>
      <c r="F46" s="16" t="s">
        <v>161</v>
      </c>
      <c r="G46" s="12">
        <v>0</v>
      </c>
      <c r="H46" s="12">
        <v>0</v>
      </c>
      <c r="I46" s="12">
        <v>0.92</v>
      </c>
      <c r="J46" s="30">
        <v>76.17</v>
      </c>
      <c r="K46" s="30" t="s">
        <v>48</v>
      </c>
      <c r="L46" s="30">
        <v>76.17</v>
      </c>
      <c r="M46" s="33">
        <v>1</v>
      </c>
      <c r="N46" s="33">
        <v>333.333333333333</v>
      </c>
      <c r="O46" s="12" t="s">
        <v>54</v>
      </c>
      <c r="P46" s="34" t="s">
        <v>162</v>
      </c>
    </row>
    <row r="47" ht="20.1" customHeight="1" spans="1:16">
      <c r="A47" s="8">
        <v>46</v>
      </c>
      <c r="B47" s="8" t="s">
        <v>16</v>
      </c>
      <c r="C47" s="9" t="s">
        <v>134</v>
      </c>
      <c r="D47" s="9" t="s">
        <v>131</v>
      </c>
      <c r="E47" s="16" t="s">
        <v>163</v>
      </c>
      <c r="F47" s="24" t="str">
        <f>E47</f>
        <v>FPS-8.2F</v>
      </c>
      <c r="G47" s="12">
        <v>0</v>
      </c>
      <c r="H47" s="12">
        <v>0</v>
      </c>
      <c r="I47" s="12">
        <v>0.92</v>
      </c>
      <c r="J47" s="30">
        <v>69.7</v>
      </c>
      <c r="K47" s="30">
        <v>39.08</v>
      </c>
      <c r="L47" s="30">
        <v>69.7</v>
      </c>
      <c r="M47" s="33">
        <v>1</v>
      </c>
      <c r="N47" s="33">
        <v>333.333333333333</v>
      </c>
      <c r="O47" s="12" t="s">
        <v>54</v>
      </c>
      <c r="P47" s="38" t="s">
        <v>164</v>
      </c>
    </row>
    <row r="48" ht="20.1" customHeight="1" spans="1:16">
      <c r="A48" s="8">
        <v>47</v>
      </c>
      <c r="B48" s="8" t="s">
        <v>16</v>
      </c>
      <c r="C48" s="9" t="s">
        <v>134</v>
      </c>
      <c r="D48" s="9" t="s">
        <v>131</v>
      </c>
      <c r="E48" s="16" t="s">
        <v>165</v>
      </c>
      <c r="F48" s="16" t="s">
        <v>166</v>
      </c>
      <c r="G48" s="12">
        <v>0</v>
      </c>
      <c r="H48" s="12">
        <v>0</v>
      </c>
      <c r="I48" s="12">
        <v>0.92</v>
      </c>
      <c r="J48" s="30">
        <v>94.23</v>
      </c>
      <c r="K48" s="30">
        <v>25.28</v>
      </c>
      <c r="L48" s="30">
        <v>94.23</v>
      </c>
      <c r="M48" s="33">
        <v>1</v>
      </c>
      <c r="N48" s="33">
        <v>333.333333333333</v>
      </c>
      <c r="O48" s="12" t="s">
        <v>167</v>
      </c>
      <c r="P48" s="34" t="s">
        <v>168</v>
      </c>
    </row>
    <row r="49" ht="20.1" customHeight="1" spans="1:16">
      <c r="A49" s="8">
        <v>48</v>
      </c>
      <c r="B49" s="8" t="s">
        <v>16</v>
      </c>
      <c r="C49" s="13" t="s">
        <v>134</v>
      </c>
      <c r="D49" s="9" t="s">
        <v>131</v>
      </c>
      <c r="E49" s="28" t="s">
        <v>169</v>
      </c>
      <c r="F49" s="16" t="s">
        <v>169</v>
      </c>
      <c r="G49" s="29">
        <v>0</v>
      </c>
      <c r="H49" s="29">
        <v>0</v>
      </c>
      <c r="I49" s="29">
        <v>0.92</v>
      </c>
      <c r="J49" s="30">
        <v>61.74</v>
      </c>
      <c r="K49" s="30" t="s">
        <v>48</v>
      </c>
      <c r="L49" s="30">
        <v>61.74</v>
      </c>
      <c r="M49" s="33">
        <v>1</v>
      </c>
      <c r="N49" s="33">
        <v>333.333333333333</v>
      </c>
      <c r="O49" s="12" t="s">
        <v>54</v>
      </c>
      <c r="P49" s="34" t="s">
        <v>170</v>
      </c>
    </row>
    <row r="50" ht="20.1" customHeight="1" spans="1:16">
      <c r="A50" s="8">
        <v>49</v>
      </c>
      <c r="B50" s="8" t="s">
        <v>16</v>
      </c>
      <c r="C50" s="13" t="s">
        <v>130</v>
      </c>
      <c r="D50" s="9" t="s">
        <v>131</v>
      </c>
      <c r="E50" s="16" t="s">
        <v>171</v>
      </c>
      <c r="F50" s="16" t="s">
        <v>172</v>
      </c>
      <c r="G50" s="29">
        <v>0</v>
      </c>
      <c r="H50" s="29">
        <v>0</v>
      </c>
      <c r="I50" s="29">
        <v>0.92</v>
      </c>
      <c r="J50" s="30">
        <v>53.14</v>
      </c>
      <c r="K50" s="30">
        <v>56.18</v>
      </c>
      <c r="L50" s="30">
        <v>56.18</v>
      </c>
      <c r="M50" s="33">
        <v>5</v>
      </c>
      <c r="N50" s="33">
        <v>303.030303030303</v>
      </c>
      <c r="O50" s="12" t="s">
        <v>21</v>
      </c>
      <c r="P50" s="35" t="s">
        <v>173</v>
      </c>
    </row>
    <row r="51" ht="20.1" customHeight="1" spans="1:16">
      <c r="A51" s="8">
        <v>50</v>
      </c>
      <c r="B51" s="8" t="s">
        <v>16</v>
      </c>
      <c r="C51" s="13" t="s">
        <v>130</v>
      </c>
      <c r="D51" s="9" t="s">
        <v>131</v>
      </c>
      <c r="E51" s="16" t="s">
        <v>174</v>
      </c>
      <c r="F51" s="24" t="str">
        <f>E51</f>
        <v>Punch Bucket Hole</v>
      </c>
      <c r="G51" s="29"/>
      <c r="H51" s="29"/>
      <c r="I51" s="29">
        <v>0.92</v>
      </c>
      <c r="J51" s="30">
        <v>20</v>
      </c>
      <c r="K51" s="30" t="s">
        <v>48</v>
      </c>
      <c r="L51" s="30">
        <v>20</v>
      </c>
      <c r="M51" s="33">
        <v>1</v>
      </c>
      <c r="N51" s="33">
        <v>303.030303030303</v>
      </c>
      <c r="O51" s="12" t="s">
        <v>54</v>
      </c>
      <c r="P51" s="38" t="s">
        <v>175</v>
      </c>
    </row>
    <row r="52" ht="20.1" customHeight="1" spans="1:16">
      <c r="A52" s="8">
        <v>51</v>
      </c>
      <c r="B52" s="8" t="s">
        <v>16</v>
      </c>
      <c r="C52" s="13" t="s">
        <v>130</v>
      </c>
      <c r="D52" s="9" t="s">
        <v>131</v>
      </c>
      <c r="E52" s="16" t="s">
        <v>176</v>
      </c>
      <c r="F52" s="16" t="s">
        <v>177</v>
      </c>
      <c r="G52" s="29">
        <v>0</v>
      </c>
      <c r="H52" s="29">
        <v>0</v>
      </c>
      <c r="I52" s="29">
        <v>0.92</v>
      </c>
      <c r="J52" s="30">
        <v>84.43</v>
      </c>
      <c r="K52" s="30">
        <v>37.08</v>
      </c>
      <c r="L52" s="30">
        <v>84.43</v>
      </c>
      <c r="M52" s="33">
        <v>1</v>
      </c>
      <c r="N52" s="33">
        <v>303.030303030303</v>
      </c>
      <c r="O52" s="12" t="s">
        <v>178</v>
      </c>
      <c r="P52" s="26" t="s">
        <v>179</v>
      </c>
    </row>
    <row r="53" ht="20.1" customHeight="1" spans="1:16">
      <c r="A53" s="8">
        <v>52</v>
      </c>
      <c r="B53" s="8" t="s">
        <v>16</v>
      </c>
      <c r="C53" s="13" t="s">
        <v>130</v>
      </c>
      <c r="D53" s="9" t="s">
        <v>131</v>
      </c>
      <c r="E53" s="16" t="s">
        <v>180</v>
      </c>
      <c r="F53" s="16" t="s">
        <v>181</v>
      </c>
      <c r="G53" s="29">
        <v>0</v>
      </c>
      <c r="H53" s="29">
        <v>0</v>
      </c>
      <c r="I53" s="29">
        <v>0.92</v>
      </c>
      <c r="J53" s="30">
        <v>97.94</v>
      </c>
      <c r="K53" s="30" t="s">
        <v>48</v>
      </c>
      <c r="L53" s="30">
        <v>97.94</v>
      </c>
      <c r="M53" s="33">
        <v>1</v>
      </c>
      <c r="N53" s="33">
        <v>303.030303030303</v>
      </c>
      <c r="O53" s="12" t="s">
        <v>124</v>
      </c>
      <c r="P53" s="34" t="s">
        <v>182</v>
      </c>
    </row>
    <row r="54" ht="20.1" customHeight="1" spans="1:16">
      <c r="A54" s="8">
        <v>53</v>
      </c>
      <c r="B54" s="8" t="s">
        <v>16</v>
      </c>
      <c r="C54" s="13" t="s">
        <v>130</v>
      </c>
      <c r="D54" s="9" t="s">
        <v>131</v>
      </c>
      <c r="E54" s="16" t="s">
        <v>183</v>
      </c>
      <c r="F54" s="16" t="s">
        <v>184</v>
      </c>
      <c r="G54" s="29">
        <v>0</v>
      </c>
      <c r="H54" s="29">
        <v>0</v>
      </c>
      <c r="I54" s="29">
        <v>0.95</v>
      </c>
      <c r="J54" s="30">
        <v>59.65</v>
      </c>
      <c r="K54" s="30">
        <v>102.28</v>
      </c>
      <c r="L54" s="30">
        <v>102.28</v>
      </c>
      <c r="M54" s="33">
        <v>1</v>
      </c>
      <c r="N54" s="33">
        <v>303.030303030303</v>
      </c>
      <c r="O54" s="12" t="s">
        <v>121</v>
      </c>
      <c r="P54" s="34" t="s">
        <v>185</v>
      </c>
    </row>
    <row r="55" ht="20.1" customHeight="1" spans="1:16">
      <c r="A55" s="8">
        <v>54</v>
      </c>
      <c r="B55" s="8" t="s">
        <v>16</v>
      </c>
      <c r="C55" s="13" t="s">
        <v>130</v>
      </c>
      <c r="D55" s="9" t="s">
        <v>131</v>
      </c>
      <c r="E55" s="16" t="s">
        <v>186</v>
      </c>
      <c r="F55" s="16" t="s">
        <v>187</v>
      </c>
      <c r="G55" s="29">
        <v>0</v>
      </c>
      <c r="H55" s="29">
        <v>0</v>
      </c>
      <c r="I55" s="29">
        <v>0.95</v>
      </c>
      <c r="J55" s="30">
        <v>49.88</v>
      </c>
      <c r="K55" s="30">
        <v>101.85</v>
      </c>
      <c r="L55" s="30">
        <v>101.85</v>
      </c>
      <c r="M55" s="33">
        <v>1</v>
      </c>
      <c r="N55" s="33">
        <v>303.030303030303</v>
      </c>
      <c r="O55" s="12" t="s">
        <v>121</v>
      </c>
      <c r="P55" s="35" t="s">
        <v>188</v>
      </c>
    </row>
    <row r="56" ht="20.1" customHeight="1" spans="1:16">
      <c r="A56" s="8">
        <v>55</v>
      </c>
      <c r="B56" s="8" t="s">
        <v>16</v>
      </c>
      <c r="C56" s="13" t="s">
        <v>130</v>
      </c>
      <c r="D56" s="9" t="s">
        <v>131</v>
      </c>
      <c r="E56" s="16" t="s">
        <v>189</v>
      </c>
      <c r="F56" s="16" t="s">
        <v>190</v>
      </c>
      <c r="G56" s="29">
        <v>0</v>
      </c>
      <c r="H56" s="29">
        <v>0</v>
      </c>
      <c r="I56" s="29">
        <v>0.92</v>
      </c>
      <c r="J56" s="30">
        <v>38.85</v>
      </c>
      <c r="K56" s="30" t="s">
        <v>48</v>
      </c>
      <c r="L56" s="30">
        <v>35.85</v>
      </c>
      <c r="M56" s="41">
        <v>1</v>
      </c>
      <c r="N56" s="33">
        <v>303.030303030303</v>
      </c>
      <c r="O56" s="12" t="s">
        <v>54</v>
      </c>
      <c r="P56" s="35"/>
    </row>
    <row r="57" ht="20.1" customHeight="1" spans="1:16">
      <c r="A57" s="8">
        <v>56</v>
      </c>
      <c r="B57" s="8" t="s">
        <v>16</v>
      </c>
      <c r="C57" s="13" t="s">
        <v>130</v>
      </c>
      <c r="D57" s="9" t="s">
        <v>131</v>
      </c>
      <c r="E57" s="16" t="s">
        <v>191</v>
      </c>
      <c r="F57" s="24" t="str">
        <f>E57</f>
        <v>FPS Packing</v>
      </c>
      <c r="G57" s="29"/>
      <c r="H57" s="29"/>
      <c r="I57" s="29">
        <v>0.92</v>
      </c>
      <c r="J57" s="30">
        <v>70</v>
      </c>
      <c r="K57" s="30" t="s">
        <v>48</v>
      </c>
      <c r="L57" s="30">
        <v>70</v>
      </c>
      <c r="M57" s="41">
        <v>120</v>
      </c>
      <c r="N57" s="33">
        <v>303.030303030303</v>
      </c>
      <c r="O57" s="12" t="s">
        <v>54</v>
      </c>
      <c r="P57" s="38" t="s">
        <v>192</v>
      </c>
    </row>
    <row r="58" ht="20.1" customHeight="1" spans="1:16">
      <c r="A58" s="8">
        <v>57</v>
      </c>
      <c r="B58" s="8" t="s">
        <v>16</v>
      </c>
      <c r="C58" s="13" t="s">
        <v>130</v>
      </c>
      <c r="D58" s="9" t="s">
        <v>131</v>
      </c>
      <c r="E58" s="16" t="s">
        <v>193</v>
      </c>
      <c r="F58" s="16" t="s">
        <v>194</v>
      </c>
      <c r="G58" s="18">
        <v>0</v>
      </c>
      <c r="H58" s="18">
        <v>0</v>
      </c>
      <c r="I58" s="18">
        <v>0.92</v>
      </c>
      <c r="J58" s="30">
        <v>159.52</v>
      </c>
      <c r="K58" s="30">
        <v>162.42</v>
      </c>
      <c r="L58" s="30">
        <v>162.42</v>
      </c>
      <c r="M58" s="33">
        <v>26</v>
      </c>
      <c r="N58" s="33">
        <v>303.030303030303</v>
      </c>
      <c r="O58" s="12" t="s">
        <v>21</v>
      </c>
      <c r="P58" s="34" t="s">
        <v>32</v>
      </c>
    </row>
    <row r="59" ht="20.1" customHeight="1" spans="1:16">
      <c r="A59" s="8">
        <v>58</v>
      </c>
      <c r="B59" s="8" t="s">
        <v>16</v>
      </c>
      <c r="C59" s="13" t="s">
        <v>130</v>
      </c>
      <c r="D59" s="9" t="s">
        <v>131</v>
      </c>
      <c r="E59" s="16" t="s">
        <v>195</v>
      </c>
      <c r="F59" s="16" t="s">
        <v>196</v>
      </c>
      <c r="G59" s="12">
        <v>0</v>
      </c>
      <c r="H59" s="12">
        <v>0</v>
      </c>
      <c r="I59" s="12">
        <v>0.92</v>
      </c>
      <c r="J59" s="30">
        <v>175.14</v>
      </c>
      <c r="K59" s="30">
        <v>23.36</v>
      </c>
      <c r="L59" s="30">
        <v>175.14</v>
      </c>
      <c r="M59" s="33">
        <v>4</v>
      </c>
      <c r="N59" s="33">
        <v>303.030303030303</v>
      </c>
      <c r="O59" s="12" t="s">
        <v>178</v>
      </c>
      <c r="P59" s="26" t="s">
        <v>197</v>
      </c>
    </row>
    <row r="60" ht="20.1" customHeight="1" spans="1:16">
      <c r="A60" s="8">
        <v>59</v>
      </c>
      <c r="B60" s="8" t="s">
        <v>16</v>
      </c>
      <c r="C60" s="13" t="s">
        <v>130</v>
      </c>
      <c r="D60" s="9" t="s">
        <v>131</v>
      </c>
      <c r="E60" s="16" t="s">
        <v>198</v>
      </c>
      <c r="F60" s="16" t="s">
        <v>199</v>
      </c>
      <c r="G60" s="12">
        <v>0</v>
      </c>
      <c r="H60" s="12">
        <v>0</v>
      </c>
      <c r="I60" s="12">
        <v>0.92</v>
      </c>
      <c r="J60" s="30">
        <v>202.32</v>
      </c>
      <c r="K60" s="30">
        <v>23.17</v>
      </c>
      <c r="L60" s="30">
        <v>225.49</v>
      </c>
      <c r="M60" s="33">
        <v>8</v>
      </c>
      <c r="N60" s="33">
        <v>303.030303030303</v>
      </c>
      <c r="O60" s="12" t="s">
        <v>24</v>
      </c>
      <c r="P60" s="26" t="s">
        <v>200</v>
      </c>
    </row>
    <row r="61" ht="20.1" customHeight="1" spans="1:16">
      <c r="A61" s="8">
        <v>60</v>
      </c>
      <c r="B61" s="8" t="s">
        <v>16</v>
      </c>
      <c r="C61" s="14" t="s">
        <v>130</v>
      </c>
      <c r="D61" s="9" t="s">
        <v>131</v>
      </c>
      <c r="E61" s="16" t="s">
        <v>201</v>
      </c>
      <c r="F61" s="16" t="s">
        <v>202</v>
      </c>
      <c r="G61" s="12">
        <v>0</v>
      </c>
      <c r="H61" s="12">
        <v>0</v>
      </c>
      <c r="I61" s="12">
        <v>0.92</v>
      </c>
      <c r="J61" s="30">
        <v>175.17</v>
      </c>
      <c r="K61" s="30">
        <v>178.16</v>
      </c>
      <c r="L61" s="30">
        <v>178.16</v>
      </c>
      <c r="M61" s="33">
        <v>60</v>
      </c>
      <c r="N61" s="33">
        <v>303.030303030303</v>
      </c>
      <c r="O61" s="12" t="s">
        <v>21</v>
      </c>
      <c r="P61" s="34" t="s">
        <v>203</v>
      </c>
    </row>
    <row r="62" ht="20.1" customHeight="1" spans="1:16">
      <c r="A62" s="8">
        <v>61</v>
      </c>
      <c r="B62" s="8" t="s">
        <v>16</v>
      </c>
      <c r="C62" s="13" t="s">
        <v>130</v>
      </c>
      <c r="D62" s="9" t="s">
        <v>131</v>
      </c>
      <c r="E62" s="16" t="s">
        <v>204</v>
      </c>
      <c r="F62" s="16" t="s">
        <v>205</v>
      </c>
      <c r="G62" s="12">
        <v>0</v>
      </c>
      <c r="H62" s="12">
        <v>0</v>
      </c>
      <c r="I62" s="12">
        <v>0.92</v>
      </c>
      <c r="J62" s="30">
        <v>287.49</v>
      </c>
      <c r="K62" s="30">
        <v>22.44</v>
      </c>
      <c r="L62" s="30">
        <v>287.49</v>
      </c>
      <c r="M62" s="33">
        <v>10</v>
      </c>
      <c r="N62" s="33">
        <v>303.030303030303</v>
      </c>
      <c r="O62" s="12" t="s">
        <v>178</v>
      </c>
      <c r="P62" s="42" t="s">
        <v>206</v>
      </c>
    </row>
    <row r="63" ht="20.1" customHeight="1" spans="1:16">
      <c r="A63" s="8">
        <v>62</v>
      </c>
      <c r="B63" s="8" t="s">
        <v>16</v>
      </c>
      <c r="C63" s="13" t="s">
        <v>130</v>
      </c>
      <c r="D63" s="9" t="s">
        <v>131</v>
      </c>
      <c r="E63" s="16" t="s">
        <v>207</v>
      </c>
      <c r="F63" s="16" t="s">
        <v>208</v>
      </c>
      <c r="G63" s="12">
        <v>0</v>
      </c>
      <c r="H63" s="12">
        <v>0</v>
      </c>
      <c r="I63" s="12">
        <v>0.92</v>
      </c>
      <c r="J63" s="30">
        <v>390.64</v>
      </c>
      <c r="K63" s="30">
        <v>22.24</v>
      </c>
      <c r="L63" s="30">
        <v>412.88</v>
      </c>
      <c r="M63" s="33">
        <v>20</v>
      </c>
      <c r="N63" s="33">
        <v>303.030303030303</v>
      </c>
      <c r="O63" s="12" t="s">
        <v>24</v>
      </c>
      <c r="P63" s="26" t="s">
        <v>209</v>
      </c>
    </row>
    <row r="64" ht="20.1" customHeight="1" spans="1:16">
      <c r="A64" s="8">
        <v>63</v>
      </c>
      <c r="B64" s="8" t="s">
        <v>16</v>
      </c>
      <c r="C64" s="13" t="s">
        <v>130</v>
      </c>
      <c r="D64" s="9" t="s">
        <v>131</v>
      </c>
      <c r="E64" s="19" t="s">
        <v>210</v>
      </c>
      <c r="F64" s="19" t="s">
        <v>211</v>
      </c>
      <c r="G64" s="12">
        <v>0</v>
      </c>
      <c r="H64" s="12">
        <v>0</v>
      </c>
      <c r="I64" s="12">
        <v>0.92</v>
      </c>
      <c r="J64" s="30">
        <v>47.02</v>
      </c>
      <c r="K64" s="30">
        <v>50.09</v>
      </c>
      <c r="L64" s="30">
        <v>50.09</v>
      </c>
      <c r="M64" s="33">
        <v>3</v>
      </c>
      <c r="N64" s="33">
        <v>303.030303030303</v>
      </c>
      <c r="O64" s="12" t="s">
        <v>21</v>
      </c>
      <c r="P64" s="34"/>
    </row>
    <row r="65" ht="20.1" customHeight="1" spans="1:16">
      <c r="A65" s="8">
        <v>64</v>
      </c>
      <c r="B65" s="8" t="s">
        <v>16</v>
      </c>
      <c r="C65" s="13" t="s">
        <v>130</v>
      </c>
      <c r="D65" s="9" t="s">
        <v>131</v>
      </c>
      <c r="E65" s="16" t="s">
        <v>212</v>
      </c>
      <c r="F65" s="19" t="s">
        <v>213</v>
      </c>
      <c r="G65" s="29">
        <v>0</v>
      </c>
      <c r="H65" s="29">
        <v>0</v>
      </c>
      <c r="I65" s="29">
        <v>0.92</v>
      </c>
      <c r="J65" s="30">
        <v>111.59</v>
      </c>
      <c r="K65" s="30">
        <v>114.58</v>
      </c>
      <c r="L65" s="30">
        <v>114.58</v>
      </c>
      <c r="M65" s="33">
        <v>6</v>
      </c>
      <c r="N65" s="33">
        <v>303.030303030303</v>
      </c>
      <c r="O65" s="9" t="s">
        <v>21</v>
      </c>
      <c r="P65" s="34" t="s">
        <v>214</v>
      </c>
    </row>
    <row r="66" ht="20.1" customHeight="1" spans="1:16">
      <c r="A66" s="8">
        <v>65</v>
      </c>
      <c r="B66" s="8" t="s">
        <v>16</v>
      </c>
      <c r="C66" s="13" t="s">
        <v>130</v>
      </c>
      <c r="D66" s="9" t="s">
        <v>131</v>
      </c>
      <c r="E66" s="16" t="s">
        <v>215</v>
      </c>
      <c r="F66" s="19" t="s">
        <v>213</v>
      </c>
      <c r="G66" s="29">
        <v>0</v>
      </c>
      <c r="H66" s="29">
        <v>0</v>
      </c>
      <c r="I66" s="29">
        <v>0.92</v>
      </c>
      <c r="J66" s="30">
        <v>327.16</v>
      </c>
      <c r="K66" s="30">
        <v>332.14</v>
      </c>
      <c r="L66" s="30">
        <v>332.14</v>
      </c>
      <c r="M66" s="33">
        <v>60</v>
      </c>
      <c r="N66" s="33">
        <v>303.030303030303</v>
      </c>
      <c r="O66" s="8" t="s">
        <v>21</v>
      </c>
      <c r="P66" s="34" t="s">
        <v>216</v>
      </c>
    </row>
    <row r="67" ht="20.1" customHeight="1" spans="1:16">
      <c r="A67" s="8">
        <v>66</v>
      </c>
      <c r="B67" s="8" t="s">
        <v>16</v>
      </c>
      <c r="C67" s="13" t="s">
        <v>130</v>
      </c>
      <c r="D67" s="9" t="s">
        <v>131</v>
      </c>
      <c r="E67" s="16" t="s">
        <v>217</v>
      </c>
      <c r="F67" s="19" t="s">
        <v>218</v>
      </c>
      <c r="G67" s="29">
        <v>0</v>
      </c>
      <c r="H67" s="29">
        <v>0</v>
      </c>
      <c r="I67" s="29">
        <v>0.92</v>
      </c>
      <c r="J67" s="30">
        <v>111.59</v>
      </c>
      <c r="K67" s="30">
        <v>114.58</v>
      </c>
      <c r="L67" s="30">
        <v>114.58</v>
      </c>
      <c r="M67" s="33">
        <v>6</v>
      </c>
      <c r="N67" s="33">
        <v>303.030303030303</v>
      </c>
      <c r="O67" s="12" t="s">
        <v>21</v>
      </c>
      <c r="P67" s="34" t="s">
        <v>219</v>
      </c>
    </row>
    <row r="68" ht="20.1" customHeight="1" spans="1:16">
      <c r="A68" s="8">
        <v>67</v>
      </c>
      <c r="B68" s="8" t="s">
        <v>16</v>
      </c>
      <c r="C68" s="13" t="s">
        <v>130</v>
      </c>
      <c r="D68" s="9" t="s">
        <v>131</v>
      </c>
      <c r="E68" s="16" t="s">
        <v>220</v>
      </c>
      <c r="F68" s="19" t="s">
        <v>221</v>
      </c>
      <c r="G68" s="29">
        <v>0</v>
      </c>
      <c r="H68" s="29">
        <v>0</v>
      </c>
      <c r="I68" s="29">
        <v>0.92</v>
      </c>
      <c r="J68" s="30">
        <v>131.68</v>
      </c>
      <c r="K68" s="30">
        <v>134.67</v>
      </c>
      <c r="L68" s="30">
        <v>134.67</v>
      </c>
      <c r="M68" s="33">
        <v>26</v>
      </c>
      <c r="N68" s="33">
        <v>303.030303030303</v>
      </c>
      <c r="O68" s="12" t="s">
        <v>21</v>
      </c>
      <c r="P68" s="34" t="s">
        <v>222</v>
      </c>
    </row>
    <row r="69" ht="20.1" customHeight="1" spans="1:16">
      <c r="A69" s="8">
        <v>68</v>
      </c>
      <c r="B69" s="8" t="s">
        <v>16</v>
      </c>
      <c r="C69" s="13" t="s">
        <v>130</v>
      </c>
      <c r="D69" s="9" t="s">
        <v>131</v>
      </c>
      <c r="E69" s="16" t="s">
        <v>223</v>
      </c>
      <c r="F69" s="16" t="s">
        <v>224</v>
      </c>
      <c r="G69" s="29">
        <v>0</v>
      </c>
      <c r="H69" s="29">
        <v>0</v>
      </c>
      <c r="I69" s="29">
        <v>0.92</v>
      </c>
      <c r="J69" s="30">
        <v>138.47</v>
      </c>
      <c r="K69" s="30">
        <v>22.54</v>
      </c>
      <c r="L69" s="30">
        <v>138.47</v>
      </c>
      <c r="M69" s="33">
        <v>1</v>
      </c>
      <c r="N69" s="33">
        <v>303.030303030303</v>
      </c>
      <c r="O69" s="12" t="s">
        <v>178</v>
      </c>
      <c r="P69" s="26"/>
    </row>
    <row r="70" ht="20.1" customHeight="1" spans="1:16">
      <c r="A70" s="8">
        <v>69</v>
      </c>
      <c r="B70" s="8" t="s">
        <v>16</v>
      </c>
      <c r="C70" s="13" t="s">
        <v>130</v>
      </c>
      <c r="D70" s="9" t="s">
        <v>131</v>
      </c>
      <c r="E70" s="16" t="s">
        <v>225</v>
      </c>
      <c r="F70" s="16" t="s">
        <v>226</v>
      </c>
      <c r="G70" s="12">
        <v>0</v>
      </c>
      <c r="H70" s="12">
        <v>0</v>
      </c>
      <c r="I70" s="12">
        <v>0.92</v>
      </c>
      <c r="J70" s="30">
        <v>156.26</v>
      </c>
      <c r="K70" s="30">
        <v>22.24</v>
      </c>
      <c r="L70" s="30">
        <v>178.5</v>
      </c>
      <c r="M70" s="33">
        <v>2</v>
      </c>
      <c r="N70" s="33">
        <v>303.030303030303</v>
      </c>
      <c r="O70" s="12" t="s">
        <v>24</v>
      </c>
      <c r="P70" s="26" t="s">
        <v>227</v>
      </c>
    </row>
    <row r="71" ht="20.1" customHeight="1" spans="1:16">
      <c r="A71" s="8">
        <v>70</v>
      </c>
      <c r="B71" s="8" t="s">
        <v>16</v>
      </c>
      <c r="C71" s="13" t="s">
        <v>130</v>
      </c>
      <c r="D71" s="9" t="s">
        <v>131</v>
      </c>
      <c r="E71" s="16" t="s">
        <v>228</v>
      </c>
      <c r="F71" s="16" t="s">
        <v>229</v>
      </c>
      <c r="G71" s="12">
        <v>0</v>
      </c>
      <c r="H71" s="12">
        <v>0</v>
      </c>
      <c r="I71" s="12">
        <v>0.92</v>
      </c>
      <c r="J71" s="30">
        <v>139.04</v>
      </c>
      <c r="K71" s="30">
        <v>22.24</v>
      </c>
      <c r="L71" s="30">
        <v>161.28</v>
      </c>
      <c r="M71" s="33">
        <v>2</v>
      </c>
      <c r="N71" s="33">
        <v>303.030303030303</v>
      </c>
      <c r="O71" s="12" t="s">
        <v>24</v>
      </c>
      <c r="P71" s="26" t="s">
        <v>230</v>
      </c>
    </row>
    <row r="72" ht="20.1" customHeight="1" spans="1:16">
      <c r="A72" s="8">
        <v>71</v>
      </c>
      <c r="B72" s="8" t="s">
        <v>16</v>
      </c>
      <c r="C72" s="14" t="s">
        <v>130</v>
      </c>
      <c r="D72" s="9" t="s">
        <v>131</v>
      </c>
      <c r="E72" s="28" t="s">
        <v>231</v>
      </c>
      <c r="F72" s="24" t="str">
        <f>E72</f>
        <v>Stiffener End A - 1F</v>
      </c>
      <c r="G72" s="12">
        <v>0</v>
      </c>
      <c r="H72" s="12">
        <v>0</v>
      </c>
      <c r="I72" s="12">
        <v>0.92</v>
      </c>
      <c r="J72" s="30">
        <v>275.26</v>
      </c>
      <c r="K72" s="30">
        <v>280.24</v>
      </c>
      <c r="L72" s="30">
        <v>280.24</v>
      </c>
      <c r="M72" s="33">
        <v>19</v>
      </c>
      <c r="N72" s="33">
        <v>303.030303030303</v>
      </c>
      <c r="O72" s="9" t="s">
        <v>21</v>
      </c>
      <c r="P72" s="26" t="s">
        <v>232</v>
      </c>
    </row>
    <row r="73" ht="20.1" customHeight="1" spans="1:16">
      <c r="A73" s="8">
        <v>72</v>
      </c>
      <c r="B73" s="8" t="s">
        <v>16</v>
      </c>
      <c r="C73" s="14" t="s">
        <v>130</v>
      </c>
      <c r="D73" s="9" t="s">
        <v>131</v>
      </c>
      <c r="E73" s="28" t="s">
        <v>233</v>
      </c>
      <c r="F73" s="24" t="str">
        <f>E73</f>
        <v>PTP-3.3F</v>
      </c>
      <c r="G73" s="12">
        <v>0</v>
      </c>
      <c r="H73" s="12">
        <v>0</v>
      </c>
      <c r="I73" s="12">
        <v>0.92</v>
      </c>
      <c r="J73" s="30">
        <v>86.91</v>
      </c>
      <c r="K73" s="30">
        <v>22.24</v>
      </c>
      <c r="L73" s="30">
        <v>109.15</v>
      </c>
      <c r="M73" s="33">
        <v>2</v>
      </c>
      <c r="N73" s="33">
        <v>303.030303030303</v>
      </c>
      <c r="O73" s="12" t="s">
        <v>24</v>
      </c>
      <c r="P73" s="26" t="s">
        <v>234</v>
      </c>
    </row>
    <row r="74" ht="20.1" customHeight="1" spans="1:16">
      <c r="A74" s="8">
        <v>73</v>
      </c>
      <c r="B74" s="8" t="s">
        <v>16</v>
      </c>
      <c r="C74" s="14" t="s">
        <v>130</v>
      </c>
      <c r="D74" s="9" t="s">
        <v>131</v>
      </c>
      <c r="E74" s="28" t="s">
        <v>235</v>
      </c>
      <c r="F74" s="24" t="str">
        <f>E74</f>
        <v>PTP-3.4F</v>
      </c>
      <c r="G74" s="12">
        <v>0</v>
      </c>
      <c r="H74" s="12">
        <v>0</v>
      </c>
      <c r="I74" s="12">
        <v>0.92</v>
      </c>
      <c r="J74" s="30">
        <v>92.02</v>
      </c>
      <c r="K74" s="30">
        <v>22.24</v>
      </c>
      <c r="L74" s="30">
        <v>114.26</v>
      </c>
      <c r="M74" s="33">
        <v>2</v>
      </c>
      <c r="N74" s="33">
        <v>303.030303030303</v>
      </c>
      <c r="O74" s="12" t="s">
        <v>24</v>
      </c>
      <c r="P74" s="26" t="s">
        <v>234</v>
      </c>
    </row>
    <row r="75" ht="20.1" customHeight="1" spans="1:16">
      <c r="A75" s="8">
        <v>74</v>
      </c>
      <c r="B75" s="8" t="s">
        <v>16</v>
      </c>
      <c r="C75" s="13" t="s">
        <v>130</v>
      </c>
      <c r="D75" s="9" t="s">
        <v>131</v>
      </c>
      <c r="E75" s="16" t="s">
        <v>236</v>
      </c>
      <c r="F75" s="19" t="s">
        <v>237</v>
      </c>
      <c r="G75" s="29">
        <v>0</v>
      </c>
      <c r="H75" s="29">
        <v>0</v>
      </c>
      <c r="I75" s="18">
        <v>0.92</v>
      </c>
      <c r="J75" s="30">
        <v>65.37</v>
      </c>
      <c r="K75" s="30" t="s">
        <v>48</v>
      </c>
      <c r="L75" s="30">
        <v>65.37</v>
      </c>
      <c r="M75" s="33">
        <v>1</v>
      </c>
      <c r="N75" s="33">
        <v>303.030303030303</v>
      </c>
      <c r="O75" s="9" t="s">
        <v>54</v>
      </c>
      <c r="P75" s="34" t="s">
        <v>238</v>
      </c>
    </row>
    <row r="76" ht="20.1" customHeight="1" spans="1:16">
      <c r="A76" s="8">
        <v>75</v>
      </c>
      <c r="B76" s="8" t="s">
        <v>16</v>
      </c>
      <c r="C76" s="13" t="s">
        <v>130</v>
      </c>
      <c r="D76" s="9" t="s">
        <v>131</v>
      </c>
      <c r="E76" s="16" t="s">
        <v>239</v>
      </c>
      <c r="F76" s="19" t="s">
        <v>240</v>
      </c>
      <c r="G76" s="29">
        <v>0</v>
      </c>
      <c r="H76" s="29">
        <v>0</v>
      </c>
      <c r="I76" s="29">
        <v>0.92</v>
      </c>
      <c r="J76" s="30">
        <v>107.8</v>
      </c>
      <c r="K76" s="30">
        <v>110.91</v>
      </c>
      <c r="L76" s="30">
        <v>110.91</v>
      </c>
      <c r="M76" s="33">
        <v>3</v>
      </c>
      <c r="N76" s="33">
        <v>303.030303030303</v>
      </c>
      <c r="O76" s="9" t="s">
        <v>21</v>
      </c>
      <c r="P76" s="26" t="s">
        <v>241</v>
      </c>
    </row>
    <row r="77" ht="20.1" customHeight="1" spans="1:16">
      <c r="A77" s="8">
        <v>76</v>
      </c>
      <c r="B77" s="8" t="s">
        <v>16</v>
      </c>
      <c r="C77" s="13" t="s">
        <v>130</v>
      </c>
      <c r="D77" s="9" t="s">
        <v>131</v>
      </c>
      <c r="E77" s="19" t="s">
        <v>242</v>
      </c>
      <c r="F77" s="19" t="s">
        <v>243</v>
      </c>
      <c r="G77" s="29">
        <v>0</v>
      </c>
      <c r="H77" s="29">
        <v>0</v>
      </c>
      <c r="I77" s="29">
        <v>0.92</v>
      </c>
      <c r="J77" s="30">
        <v>210</v>
      </c>
      <c r="K77" s="30">
        <v>230</v>
      </c>
      <c r="L77" s="30">
        <v>230</v>
      </c>
      <c r="M77" s="33">
        <v>30</v>
      </c>
      <c r="N77" s="33">
        <v>303.030303030303</v>
      </c>
      <c r="O77" s="9" t="s">
        <v>21</v>
      </c>
      <c r="P77" s="34" t="s">
        <v>244</v>
      </c>
    </row>
    <row r="78" s="1" customFormat="1" ht="20.1" customHeight="1" spans="1:17">
      <c r="A78" s="8">
        <v>77</v>
      </c>
      <c r="B78" s="8" t="s">
        <v>16</v>
      </c>
      <c r="C78" s="14" t="s">
        <v>130</v>
      </c>
      <c r="D78" s="9" t="s">
        <v>131</v>
      </c>
      <c r="E78" s="19" t="s">
        <v>245</v>
      </c>
      <c r="F78" s="19" t="s">
        <v>246</v>
      </c>
      <c r="G78" s="12">
        <v>0</v>
      </c>
      <c r="H78" s="12">
        <v>0</v>
      </c>
      <c r="I78" s="12">
        <v>0.92</v>
      </c>
      <c r="J78" s="30">
        <v>85.08</v>
      </c>
      <c r="K78" s="30">
        <v>28.63</v>
      </c>
      <c r="L78" s="30">
        <v>85.08</v>
      </c>
      <c r="M78" s="33">
        <v>1</v>
      </c>
      <c r="N78" s="33">
        <v>303.030303030303</v>
      </c>
      <c r="O78" s="9" t="s">
        <v>178</v>
      </c>
      <c r="P78" s="26" t="s">
        <v>247</v>
      </c>
      <c r="Q78"/>
    </row>
    <row r="79" ht="20.1" customHeight="1" spans="1:16">
      <c r="A79" s="8">
        <v>78</v>
      </c>
      <c r="B79" s="8" t="s">
        <v>16</v>
      </c>
      <c r="C79" s="13" t="s">
        <v>130</v>
      </c>
      <c r="D79" s="9" t="s">
        <v>131</v>
      </c>
      <c r="E79" s="19" t="s">
        <v>248</v>
      </c>
      <c r="F79" s="19" t="s">
        <v>249</v>
      </c>
      <c r="G79" s="29">
        <v>0</v>
      </c>
      <c r="H79" s="29">
        <v>0</v>
      </c>
      <c r="I79" s="29">
        <v>0.95</v>
      </c>
      <c r="J79" s="30">
        <v>110.62</v>
      </c>
      <c r="K79" s="30">
        <v>111.2</v>
      </c>
      <c r="L79" s="30">
        <v>111.2</v>
      </c>
      <c r="M79" s="33">
        <v>1</v>
      </c>
      <c r="N79" s="33">
        <v>303.030303030303</v>
      </c>
      <c r="O79" s="9" t="s">
        <v>45</v>
      </c>
      <c r="P79" s="34" t="s">
        <v>250</v>
      </c>
    </row>
    <row r="80" ht="20.1" customHeight="1" spans="1:16">
      <c r="A80" s="8">
        <v>79</v>
      </c>
      <c r="B80" s="8" t="s">
        <v>16</v>
      </c>
      <c r="C80" s="13" t="s">
        <v>130</v>
      </c>
      <c r="D80" s="9" t="s">
        <v>131</v>
      </c>
      <c r="E80" s="44" t="s">
        <v>251</v>
      </c>
      <c r="F80" s="24" t="str">
        <f>E80</f>
        <v>Stiffness go no go check </v>
      </c>
      <c r="G80" s="29"/>
      <c r="H80" s="29"/>
      <c r="I80" s="29">
        <v>0.92</v>
      </c>
      <c r="J80" s="30">
        <v>20.12</v>
      </c>
      <c r="K80" s="30" t="s">
        <v>48</v>
      </c>
      <c r="L80" s="30">
        <v>20.12</v>
      </c>
      <c r="M80" s="33">
        <v>1</v>
      </c>
      <c r="N80" s="33">
        <v>303.030303030303</v>
      </c>
      <c r="O80" s="9" t="s">
        <v>54</v>
      </c>
      <c r="P80" s="38" t="s">
        <v>252</v>
      </c>
    </row>
    <row r="81" ht="20.1" customHeight="1" spans="1:16">
      <c r="A81" s="8">
        <v>80</v>
      </c>
      <c r="B81" s="8" t="s">
        <v>16</v>
      </c>
      <c r="C81" s="13" t="s">
        <v>130</v>
      </c>
      <c r="D81" s="9" t="s">
        <v>131</v>
      </c>
      <c r="E81" s="19" t="s">
        <v>253</v>
      </c>
      <c r="F81" s="19" t="s">
        <v>254</v>
      </c>
      <c r="G81" s="29">
        <v>0</v>
      </c>
      <c r="H81" s="29">
        <v>0</v>
      </c>
      <c r="I81" s="29">
        <v>0.92</v>
      </c>
      <c r="J81" s="30">
        <v>165.46</v>
      </c>
      <c r="K81" s="30">
        <v>168.5</v>
      </c>
      <c r="L81" s="30">
        <v>168.5</v>
      </c>
      <c r="M81" s="33">
        <v>8</v>
      </c>
      <c r="N81" s="33">
        <v>606.060606060606</v>
      </c>
      <c r="O81" s="9" t="s">
        <v>21</v>
      </c>
      <c r="P81" s="34" t="s">
        <v>255</v>
      </c>
    </row>
    <row r="82" ht="20.1" customHeight="1" spans="1:16">
      <c r="A82" s="8">
        <v>81</v>
      </c>
      <c r="B82" s="8" t="s">
        <v>16</v>
      </c>
      <c r="C82" s="14" t="s">
        <v>130</v>
      </c>
      <c r="D82" s="9" t="s">
        <v>131</v>
      </c>
      <c r="E82" s="45" t="s">
        <v>256</v>
      </c>
      <c r="F82" s="46" t="s">
        <v>257</v>
      </c>
      <c r="G82" s="47">
        <v>0</v>
      </c>
      <c r="H82" s="47">
        <v>0</v>
      </c>
      <c r="I82" s="47">
        <v>0.92</v>
      </c>
      <c r="J82" s="56">
        <v>130.604285714286</v>
      </c>
      <c r="K82" s="57">
        <v>133.644285714286</v>
      </c>
      <c r="L82" s="57">
        <v>133.64</v>
      </c>
      <c r="M82" s="33">
        <v>6</v>
      </c>
      <c r="N82" s="33">
        <v>606.060606060606</v>
      </c>
      <c r="O82" s="9" t="s">
        <v>21</v>
      </c>
      <c r="P82" s="34" t="s">
        <v>258</v>
      </c>
    </row>
    <row r="83" ht="20.1" customHeight="1" spans="1:16">
      <c r="A83" s="8">
        <v>82</v>
      </c>
      <c r="B83" s="8" t="s">
        <v>16</v>
      </c>
      <c r="C83" s="14" t="s">
        <v>130</v>
      </c>
      <c r="D83" s="9" t="s">
        <v>131</v>
      </c>
      <c r="E83" s="48" t="s">
        <v>259</v>
      </c>
      <c r="F83" s="24" t="str">
        <f>E83</f>
        <v>FPS Spine ADH-1F</v>
      </c>
      <c r="G83" s="12">
        <v>0</v>
      </c>
      <c r="H83" s="12">
        <v>0</v>
      </c>
      <c r="I83" s="12">
        <v>0.92</v>
      </c>
      <c r="J83" s="56">
        <v>139.56</v>
      </c>
      <c r="K83" s="57">
        <v>142.6</v>
      </c>
      <c r="L83" s="30">
        <v>142.6</v>
      </c>
      <c r="M83" s="33">
        <v>35</v>
      </c>
      <c r="N83" s="33">
        <v>303</v>
      </c>
      <c r="O83" s="9" t="s">
        <v>21</v>
      </c>
      <c r="P83" s="59" t="s">
        <v>260</v>
      </c>
    </row>
    <row r="84" ht="20.1" customHeight="1" spans="1:16">
      <c r="A84" s="8">
        <v>83</v>
      </c>
      <c r="B84" s="8" t="s">
        <v>16</v>
      </c>
      <c r="C84" s="14" t="s">
        <v>130</v>
      </c>
      <c r="D84" s="9" t="s">
        <v>131</v>
      </c>
      <c r="E84" s="45" t="s">
        <v>261</v>
      </c>
      <c r="F84" s="19" t="s">
        <v>262</v>
      </c>
      <c r="G84" s="12">
        <v>0</v>
      </c>
      <c r="H84" s="12">
        <v>0</v>
      </c>
      <c r="I84" s="12">
        <v>0.92</v>
      </c>
      <c r="J84" s="56">
        <v>139.56</v>
      </c>
      <c r="K84" s="57">
        <v>142.6</v>
      </c>
      <c r="L84" s="30">
        <v>142.6</v>
      </c>
      <c r="M84" s="33">
        <v>35</v>
      </c>
      <c r="N84" s="33">
        <v>606</v>
      </c>
      <c r="O84" s="9" t="s">
        <v>21</v>
      </c>
      <c r="P84" s="60" t="s">
        <v>263</v>
      </c>
    </row>
    <row r="85" ht="20.1" customHeight="1" spans="1:16">
      <c r="A85" s="8">
        <v>84</v>
      </c>
      <c r="B85" s="8" t="s">
        <v>16</v>
      </c>
      <c r="C85" s="13" t="s">
        <v>130</v>
      </c>
      <c r="D85" s="9" t="s">
        <v>131</v>
      </c>
      <c r="E85" s="49" t="s">
        <v>264</v>
      </c>
      <c r="F85" s="19" t="s">
        <v>264</v>
      </c>
      <c r="G85" s="29">
        <v>0</v>
      </c>
      <c r="H85" s="29">
        <v>0</v>
      </c>
      <c r="I85" s="29">
        <v>0.92</v>
      </c>
      <c r="J85" s="56">
        <v>25.84</v>
      </c>
      <c r="K85" s="57" t="s">
        <v>48</v>
      </c>
      <c r="L85" s="56">
        <v>25.84</v>
      </c>
      <c r="M85" s="41">
        <v>1</v>
      </c>
      <c r="N85" s="33">
        <v>303.030303030303</v>
      </c>
      <c r="O85" s="12" t="s">
        <v>54</v>
      </c>
      <c r="P85" s="34" t="s">
        <v>265</v>
      </c>
    </row>
    <row r="86" s="2" customFormat="1" ht="20.1" customHeight="1" spans="1:17">
      <c r="A86" s="8">
        <v>85</v>
      </c>
      <c r="B86" s="8" t="s">
        <v>16</v>
      </c>
      <c r="C86" s="12" t="s">
        <v>130</v>
      </c>
      <c r="D86" s="12" t="s">
        <v>131</v>
      </c>
      <c r="E86" s="19" t="s">
        <v>266</v>
      </c>
      <c r="F86" s="24" t="str">
        <f>E86</f>
        <v>MUT PSA-1F</v>
      </c>
      <c r="G86" s="29">
        <v>0</v>
      </c>
      <c r="H86" s="29">
        <v>0</v>
      </c>
      <c r="I86" s="29">
        <v>0.92</v>
      </c>
      <c r="J86" s="30">
        <v>40.54</v>
      </c>
      <c r="K86" s="30" t="s">
        <v>48</v>
      </c>
      <c r="L86" s="30">
        <v>40.54</v>
      </c>
      <c r="M86" s="41">
        <v>1</v>
      </c>
      <c r="N86" s="33">
        <v>303.030303030303</v>
      </c>
      <c r="O86" s="12" t="s">
        <v>54</v>
      </c>
      <c r="P86" s="34" t="s">
        <v>267</v>
      </c>
      <c r="Q86"/>
    </row>
    <row r="87" ht="20.1" customHeight="1" spans="1:16">
      <c r="A87" s="8">
        <v>86</v>
      </c>
      <c r="B87" s="8" t="s">
        <v>16</v>
      </c>
      <c r="C87" s="14" t="s">
        <v>130</v>
      </c>
      <c r="D87" s="9" t="s">
        <v>131</v>
      </c>
      <c r="E87" s="26" t="s">
        <v>268</v>
      </c>
      <c r="F87" s="26" t="s">
        <v>269</v>
      </c>
      <c r="G87" s="12">
        <v>0</v>
      </c>
      <c r="H87" s="12">
        <v>0</v>
      </c>
      <c r="I87" s="12">
        <v>0.92</v>
      </c>
      <c r="J87" s="30">
        <v>267.08</v>
      </c>
      <c r="K87" s="30">
        <v>24.04</v>
      </c>
      <c r="L87" s="30">
        <v>267.08</v>
      </c>
      <c r="M87" s="33">
        <v>4</v>
      </c>
      <c r="N87" s="33">
        <v>303.030303030303</v>
      </c>
      <c r="O87" s="9" t="s">
        <v>178</v>
      </c>
      <c r="P87" s="26" t="s">
        <v>270</v>
      </c>
    </row>
    <row r="88" s="2" customFormat="1" ht="20.1" customHeight="1" spans="1:17">
      <c r="A88" s="8">
        <v>87</v>
      </c>
      <c r="B88" s="8" t="s">
        <v>16</v>
      </c>
      <c r="C88" s="14" t="s">
        <v>130</v>
      </c>
      <c r="D88" s="14" t="s">
        <v>131</v>
      </c>
      <c r="E88" s="26" t="s">
        <v>271</v>
      </c>
      <c r="F88" s="19" t="s">
        <v>272</v>
      </c>
      <c r="G88" s="29">
        <v>0</v>
      </c>
      <c r="H88" s="29">
        <v>0</v>
      </c>
      <c r="I88" s="29">
        <v>0.92</v>
      </c>
      <c r="J88" s="30">
        <v>69.95</v>
      </c>
      <c r="K88" s="30">
        <v>73.89</v>
      </c>
      <c r="L88" s="30">
        <v>73.89</v>
      </c>
      <c r="M88" s="33">
        <v>5</v>
      </c>
      <c r="N88" s="33">
        <v>303.030303030303</v>
      </c>
      <c r="O88" s="12" t="s">
        <v>21</v>
      </c>
      <c r="P88" s="34" t="s">
        <v>32</v>
      </c>
      <c r="Q88"/>
    </row>
    <row r="89" s="2" customFormat="1" ht="20.1" customHeight="1" spans="1:17">
      <c r="A89" s="8">
        <v>88</v>
      </c>
      <c r="B89" s="8" t="s">
        <v>16</v>
      </c>
      <c r="C89" s="14" t="s">
        <v>130</v>
      </c>
      <c r="D89" s="14" t="s">
        <v>131</v>
      </c>
      <c r="E89" s="26" t="s">
        <v>273</v>
      </c>
      <c r="F89" s="19" t="s">
        <v>274</v>
      </c>
      <c r="G89" s="29">
        <v>0</v>
      </c>
      <c r="H89" s="29">
        <v>0</v>
      </c>
      <c r="I89" s="29">
        <v>0.92</v>
      </c>
      <c r="J89" s="30">
        <v>55.87</v>
      </c>
      <c r="K89" s="30">
        <v>61.79</v>
      </c>
      <c r="L89" s="30">
        <v>61.79</v>
      </c>
      <c r="M89" s="33">
        <v>5</v>
      </c>
      <c r="N89" s="33">
        <v>303.030303030303</v>
      </c>
      <c r="O89" s="12" t="s">
        <v>21</v>
      </c>
      <c r="P89" s="34" t="s">
        <v>32</v>
      </c>
      <c r="Q89"/>
    </row>
    <row r="90" s="2" customFormat="1" ht="20.1" customHeight="1" spans="1:17">
      <c r="A90" s="8">
        <v>89</v>
      </c>
      <c r="B90" s="8" t="s">
        <v>16</v>
      </c>
      <c r="C90" s="14" t="s">
        <v>130</v>
      </c>
      <c r="D90" s="9" t="s">
        <v>131</v>
      </c>
      <c r="E90" s="26" t="s">
        <v>275</v>
      </c>
      <c r="F90" s="19" t="s">
        <v>276</v>
      </c>
      <c r="G90" s="29">
        <v>0</v>
      </c>
      <c r="H90" s="29">
        <v>0</v>
      </c>
      <c r="I90" s="29">
        <v>0.92</v>
      </c>
      <c r="J90" s="30">
        <v>41.15</v>
      </c>
      <c r="K90" s="30">
        <v>22.44</v>
      </c>
      <c r="L90" s="30">
        <v>63.59</v>
      </c>
      <c r="M90" s="61">
        <v>2</v>
      </c>
      <c r="N90" s="33">
        <v>303.030303030303</v>
      </c>
      <c r="O90" s="12" t="s">
        <v>24</v>
      </c>
      <c r="P90" s="34"/>
      <c r="Q90"/>
    </row>
    <row r="91" s="2" customFormat="1" ht="20.1" customHeight="1" spans="1:17">
      <c r="A91" s="8">
        <v>90</v>
      </c>
      <c r="B91" s="8" t="s">
        <v>16</v>
      </c>
      <c r="C91" s="14" t="s">
        <v>130</v>
      </c>
      <c r="D91" s="9" t="s">
        <v>131</v>
      </c>
      <c r="E91" s="26" t="s">
        <v>277</v>
      </c>
      <c r="F91" s="19" t="s">
        <v>278</v>
      </c>
      <c r="G91" s="29">
        <v>0</v>
      </c>
      <c r="H91" s="29">
        <v>0</v>
      </c>
      <c r="I91" s="29">
        <v>0.92</v>
      </c>
      <c r="J91" s="30">
        <v>0</v>
      </c>
      <c r="K91" s="30" t="s">
        <v>48</v>
      </c>
      <c r="L91" s="30">
        <v>0</v>
      </c>
      <c r="M91" s="61">
        <v>1</v>
      </c>
      <c r="N91" s="33">
        <v>303.030303030303</v>
      </c>
      <c r="O91" s="12" t="s">
        <v>54</v>
      </c>
      <c r="P91" s="34" t="s">
        <v>279</v>
      </c>
      <c r="Q91"/>
    </row>
    <row r="92" s="2" customFormat="1" ht="20.1" customHeight="1" spans="1:17">
      <c r="A92" s="8">
        <v>91</v>
      </c>
      <c r="B92" s="8" t="s">
        <v>16</v>
      </c>
      <c r="C92" s="14" t="s">
        <v>130</v>
      </c>
      <c r="D92" s="9" t="s">
        <v>131</v>
      </c>
      <c r="E92" s="26" t="s">
        <v>280</v>
      </c>
      <c r="F92" s="19" t="s">
        <v>281</v>
      </c>
      <c r="G92" s="29">
        <v>0</v>
      </c>
      <c r="H92" s="29">
        <v>0</v>
      </c>
      <c r="I92" s="29">
        <v>0.92</v>
      </c>
      <c r="J92" s="30">
        <v>63.72</v>
      </c>
      <c r="K92" s="30">
        <v>27.36</v>
      </c>
      <c r="L92" s="30">
        <v>63.72</v>
      </c>
      <c r="M92" s="61">
        <v>1</v>
      </c>
      <c r="N92" s="33">
        <v>303.030303030303</v>
      </c>
      <c r="O92" s="12" t="s">
        <v>167</v>
      </c>
      <c r="P92" s="34" t="s">
        <v>282</v>
      </c>
      <c r="Q92"/>
    </row>
    <row r="93" s="2" customFormat="1" ht="20.1" customHeight="1" spans="1:17">
      <c r="A93" s="8">
        <v>92</v>
      </c>
      <c r="B93" s="8" t="s">
        <v>16</v>
      </c>
      <c r="C93" s="14" t="s">
        <v>130</v>
      </c>
      <c r="D93" s="9" t="s">
        <v>131</v>
      </c>
      <c r="E93" s="26" t="s">
        <v>283</v>
      </c>
      <c r="F93" s="24" t="str">
        <f>E93</f>
        <v>MF-6F</v>
      </c>
      <c r="G93" s="29">
        <v>0</v>
      </c>
      <c r="H93" s="29">
        <v>0</v>
      </c>
      <c r="I93" s="29">
        <v>0.92</v>
      </c>
      <c r="J93" s="30">
        <v>162.29</v>
      </c>
      <c r="K93" s="30">
        <v>22.43</v>
      </c>
      <c r="L93" s="30">
        <v>184.72</v>
      </c>
      <c r="M93" s="61">
        <v>6</v>
      </c>
      <c r="N93" s="33">
        <v>303.030303030303</v>
      </c>
      <c r="O93" s="12" t="s">
        <v>24</v>
      </c>
      <c r="P93" s="34"/>
      <c r="Q93"/>
    </row>
    <row r="94" s="2" customFormat="1" ht="20.1" customHeight="1" spans="1:17">
      <c r="A94" s="8">
        <v>93</v>
      </c>
      <c r="B94" s="8" t="s">
        <v>16</v>
      </c>
      <c r="C94" s="14" t="s">
        <v>130</v>
      </c>
      <c r="D94" s="9" t="s">
        <v>131</v>
      </c>
      <c r="E94" s="19" t="s">
        <v>284</v>
      </c>
      <c r="F94" s="19" t="s">
        <v>285</v>
      </c>
      <c r="G94" s="12">
        <v>0</v>
      </c>
      <c r="H94" s="12">
        <v>0</v>
      </c>
      <c r="I94" s="12">
        <v>0.92</v>
      </c>
      <c r="J94" s="30">
        <v>621.69</v>
      </c>
      <c r="K94" s="30">
        <v>360</v>
      </c>
      <c r="L94" s="30">
        <v>621.69</v>
      </c>
      <c r="M94" s="61">
        <v>15</v>
      </c>
      <c r="N94" s="33">
        <v>303.030303030303</v>
      </c>
      <c r="O94" s="12" t="s">
        <v>286</v>
      </c>
      <c r="P94" s="34" t="s">
        <v>287</v>
      </c>
      <c r="Q94"/>
    </row>
    <row r="95" ht="20.1" customHeight="1" spans="1:16">
      <c r="A95" s="8">
        <v>94</v>
      </c>
      <c r="B95" s="8" t="s">
        <v>16</v>
      </c>
      <c r="C95" s="14" t="s">
        <v>130</v>
      </c>
      <c r="D95" s="9" t="s">
        <v>131</v>
      </c>
      <c r="E95" s="19" t="s">
        <v>288</v>
      </c>
      <c r="F95" s="50" t="s">
        <v>289</v>
      </c>
      <c r="G95" s="29">
        <v>0</v>
      </c>
      <c r="H95" s="29">
        <v>0</v>
      </c>
      <c r="I95" s="29">
        <v>0.92</v>
      </c>
      <c r="J95" s="30">
        <v>186.22</v>
      </c>
      <c r="K95" s="30" t="s">
        <v>48</v>
      </c>
      <c r="L95" s="30">
        <v>186.22</v>
      </c>
      <c r="M95" s="61">
        <v>5</v>
      </c>
      <c r="N95" s="33">
        <v>303.030303030303</v>
      </c>
      <c r="O95" s="12" t="s">
        <v>290</v>
      </c>
      <c r="P95" s="34" t="s">
        <v>291</v>
      </c>
    </row>
    <row r="96" ht="20.1" customHeight="1" spans="1:16">
      <c r="A96" s="8">
        <v>95</v>
      </c>
      <c r="B96" s="8" t="s">
        <v>16</v>
      </c>
      <c r="C96" s="14" t="s">
        <v>130</v>
      </c>
      <c r="D96" s="9" t="s">
        <v>131</v>
      </c>
      <c r="E96" s="16" t="s">
        <v>292</v>
      </c>
      <c r="F96" s="16" t="s">
        <v>292</v>
      </c>
      <c r="G96" s="18">
        <v>0</v>
      </c>
      <c r="H96" s="18">
        <v>0</v>
      </c>
      <c r="I96" s="18">
        <v>0.92</v>
      </c>
      <c r="J96" s="30">
        <v>30.5</v>
      </c>
      <c r="K96" s="30" t="s">
        <v>48</v>
      </c>
      <c r="L96" s="30">
        <v>30.5</v>
      </c>
      <c r="M96" s="39">
        <v>1</v>
      </c>
      <c r="N96" s="33">
        <v>303.030303030303</v>
      </c>
      <c r="O96" s="33" t="s">
        <v>49</v>
      </c>
      <c r="P96" s="34"/>
    </row>
    <row r="97" ht="20.1" customHeight="1" spans="1:16">
      <c r="A97" s="8">
        <v>96</v>
      </c>
      <c r="B97" s="8" t="s">
        <v>16</v>
      </c>
      <c r="C97" s="12" t="s">
        <v>293</v>
      </c>
      <c r="D97" s="12" t="s">
        <v>294</v>
      </c>
      <c r="E97" s="16" t="s">
        <v>295</v>
      </c>
      <c r="F97" s="16" t="s">
        <v>296</v>
      </c>
      <c r="G97" s="18">
        <v>0</v>
      </c>
      <c r="H97" s="18">
        <v>0</v>
      </c>
      <c r="I97" s="18">
        <v>0.92</v>
      </c>
      <c r="J97" s="30">
        <v>30.4766666666667</v>
      </c>
      <c r="K97" s="30" t="s">
        <v>48</v>
      </c>
      <c r="L97" s="30">
        <v>30.4766666666667</v>
      </c>
      <c r="M97" s="33">
        <v>1</v>
      </c>
      <c r="N97" s="33">
        <v>300</v>
      </c>
      <c r="O97" s="12" t="s">
        <v>54</v>
      </c>
      <c r="P97" s="62"/>
    </row>
    <row r="98" ht="20.1" customHeight="1" spans="1:16">
      <c r="A98" s="8">
        <v>97</v>
      </c>
      <c r="B98" s="8" t="s">
        <v>16</v>
      </c>
      <c r="C98" s="12" t="s">
        <v>293</v>
      </c>
      <c r="D98" s="12" t="s">
        <v>294</v>
      </c>
      <c r="E98" s="19" t="s">
        <v>297</v>
      </c>
      <c r="F98" s="19" t="s">
        <v>298</v>
      </c>
      <c r="G98" s="12">
        <v>0</v>
      </c>
      <c r="H98" s="51">
        <v>0.05</v>
      </c>
      <c r="I98" s="12">
        <v>0.95</v>
      </c>
      <c r="J98" s="30">
        <v>67.3133333333333</v>
      </c>
      <c r="K98" s="30">
        <v>94.73</v>
      </c>
      <c r="L98" s="30">
        <v>94.73</v>
      </c>
      <c r="M98" s="33">
        <v>1</v>
      </c>
      <c r="N98" s="33">
        <v>300</v>
      </c>
      <c r="O98" s="12" t="s">
        <v>299</v>
      </c>
      <c r="P98" s="34" t="s">
        <v>300</v>
      </c>
    </row>
    <row r="99" ht="20.1" customHeight="1" spans="1:16">
      <c r="A99" s="8">
        <v>98</v>
      </c>
      <c r="B99" s="8" t="s">
        <v>16</v>
      </c>
      <c r="C99" s="12" t="s">
        <v>293</v>
      </c>
      <c r="D99" s="12" t="s">
        <v>294</v>
      </c>
      <c r="E99" s="52" t="s">
        <v>301</v>
      </c>
      <c r="F99" s="19" t="s">
        <v>302</v>
      </c>
      <c r="G99" s="29">
        <v>0</v>
      </c>
      <c r="H99" s="23">
        <v>0.05</v>
      </c>
      <c r="I99" s="18">
        <v>0.92</v>
      </c>
      <c r="J99" s="30">
        <v>43.8433333333333</v>
      </c>
      <c r="K99" s="30">
        <v>21</v>
      </c>
      <c r="L99" s="30">
        <v>21</v>
      </c>
      <c r="M99" s="33">
        <v>1</v>
      </c>
      <c r="N99" s="33">
        <v>300</v>
      </c>
      <c r="O99" s="12" t="s">
        <v>303</v>
      </c>
      <c r="P99" s="34" t="s">
        <v>304</v>
      </c>
    </row>
    <row r="100" ht="20.1" customHeight="1" spans="1:16">
      <c r="A100" s="8">
        <v>99</v>
      </c>
      <c r="B100" s="8" t="s">
        <v>16</v>
      </c>
      <c r="C100" s="12" t="s">
        <v>293</v>
      </c>
      <c r="D100" s="12" t="s">
        <v>294</v>
      </c>
      <c r="E100" s="52" t="s">
        <v>305</v>
      </c>
      <c r="F100" s="19" t="s">
        <v>306</v>
      </c>
      <c r="G100" s="29">
        <v>0</v>
      </c>
      <c r="H100" s="23">
        <v>0.05</v>
      </c>
      <c r="I100" s="18">
        <v>0.95</v>
      </c>
      <c r="J100" s="30">
        <v>0</v>
      </c>
      <c r="K100" s="30">
        <v>20</v>
      </c>
      <c r="L100" s="30">
        <v>20</v>
      </c>
      <c r="M100" s="33">
        <v>1</v>
      </c>
      <c r="N100" s="33">
        <v>300</v>
      </c>
      <c r="O100" s="12" t="s">
        <v>303</v>
      </c>
      <c r="P100" s="34"/>
    </row>
    <row r="101" ht="20.1" customHeight="1" spans="1:16">
      <c r="A101" s="8">
        <v>100</v>
      </c>
      <c r="B101" s="8" t="s">
        <v>16</v>
      </c>
      <c r="C101" s="12" t="s">
        <v>293</v>
      </c>
      <c r="D101" s="12" t="s">
        <v>294</v>
      </c>
      <c r="E101" s="19" t="s">
        <v>307</v>
      </c>
      <c r="F101" s="19" t="s">
        <v>308</v>
      </c>
      <c r="G101" s="29">
        <v>0</v>
      </c>
      <c r="H101" s="29">
        <v>0</v>
      </c>
      <c r="I101" s="18">
        <v>0.92</v>
      </c>
      <c r="J101" s="30">
        <v>20.65</v>
      </c>
      <c r="K101" s="30" t="s">
        <v>48</v>
      </c>
      <c r="L101" s="30">
        <v>20.65</v>
      </c>
      <c r="M101" s="33">
        <v>1</v>
      </c>
      <c r="N101" s="33">
        <v>300</v>
      </c>
      <c r="O101" s="12" t="s">
        <v>54</v>
      </c>
      <c r="P101" s="34" t="s">
        <v>309</v>
      </c>
    </row>
    <row r="102" ht="20.1" customHeight="1" spans="1:16">
      <c r="A102" s="8">
        <v>101</v>
      </c>
      <c r="B102" s="8" t="s">
        <v>16</v>
      </c>
      <c r="C102" s="12" t="s">
        <v>293</v>
      </c>
      <c r="D102" s="12" t="s">
        <v>294</v>
      </c>
      <c r="E102" s="53" t="s">
        <v>310</v>
      </c>
      <c r="F102" s="16" t="s">
        <v>311</v>
      </c>
      <c r="G102" s="29">
        <v>0</v>
      </c>
      <c r="H102" s="54">
        <v>0.05</v>
      </c>
      <c r="I102" s="29">
        <v>0.95</v>
      </c>
      <c r="J102" s="30">
        <v>0</v>
      </c>
      <c r="K102" s="30">
        <v>40</v>
      </c>
      <c r="L102" s="30">
        <v>40</v>
      </c>
      <c r="M102" s="33">
        <v>1</v>
      </c>
      <c r="N102" s="33">
        <v>300</v>
      </c>
      <c r="O102" s="12" t="s">
        <v>303</v>
      </c>
      <c r="P102" s="34"/>
    </row>
    <row r="103" ht="20.1" customHeight="1" spans="1:16">
      <c r="A103" s="8">
        <v>102</v>
      </c>
      <c r="B103" s="8" t="s">
        <v>16</v>
      </c>
      <c r="C103" s="29" t="s">
        <v>293</v>
      </c>
      <c r="D103" s="12" t="s">
        <v>294</v>
      </c>
      <c r="E103" s="53" t="s">
        <v>312</v>
      </c>
      <c r="F103" s="19" t="s">
        <v>313</v>
      </c>
      <c r="G103" s="29">
        <v>0</v>
      </c>
      <c r="H103" s="29">
        <v>0</v>
      </c>
      <c r="I103" s="29">
        <v>0.92</v>
      </c>
      <c r="J103" s="30">
        <v>30</v>
      </c>
      <c r="K103" s="30" t="s">
        <v>48</v>
      </c>
      <c r="L103" s="30">
        <v>30</v>
      </c>
      <c r="M103" s="33">
        <v>1</v>
      </c>
      <c r="N103" s="33">
        <v>300</v>
      </c>
      <c r="O103" s="12" t="s">
        <v>45</v>
      </c>
      <c r="P103" s="35" t="s">
        <v>314</v>
      </c>
    </row>
    <row r="104" ht="20.1" customHeight="1" spans="1:16">
      <c r="A104" s="8">
        <v>103</v>
      </c>
      <c r="B104" s="8" t="s">
        <v>16</v>
      </c>
      <c r="C104" s="12" t="s">
        <v>293</v>
      </c>
      <c r="D104" s="12" t="s">
        <v>294</v>
      </c>
      <c r="E104" s="16" t="s">
        <v>315</v>
      </c>
      <c r="F104" s="16" t="s">
        <v>316</v>
      </c>
      <c r="G104" s="29">
        <v>0</v>
      </c>
      <c r="H104" s="54">
        <v>0.05</v>
      </c>
      <c r="I104" s="29">
        <v>0.92</v>
      </c>
      <c r="J104" s="30">
        <v>32.98</v>
      </c>
      <c r="K104" s="30">
        <v>17</v>
      </c>
      <c r="L104" s="30">
        <v>32.98</v>
      </c>
      <c r="M104" s="33">
        <v>1</v>
      </c>
      <c r="N104" s="33">
        <v>300</v>
      </c>
      <c r="O104" s="12" t="s">
        <v>303</v>
      </c>
      <c r="P104" s="38" t="s">
        <v>317</v>
      </c>
    </row>
    <row r="105" ht="20.1" customHeight="1" spans="1:16">
      <c r="A105" s="8">
        <v>104</v>
      </c>
      <c r="B105" s="8" t="s">
        <v>16</v>
      </c>
      <c r="C105" s="12" t="s">
        <v>293</v>
      </c>
      <c r="D105" s="12" t="s">
        <v>294</v>
      </c>
      <c r="E105" s="19" t="s">
        <v>318</v>
      </c>
      <c r="F105" s="19" t="s">
        <v>319</v>
      </c>
      <c r="G105" s="29">
        <v>0</v>
      </c>
      <c r="H105" s="29">
        <v>0</v>
      </c>
      <c r="I105" s="29">
        <v>0.92</v>
      </c>
      <c r="J105" s="30">
        <v>90.91</v>
      </c>
      <c r="K105" s="30" t="s">
        <v>48</v>
      </c>
      <c r="L105" s="30">
        <v>90.91</v>
      </c>
      <c r="M105" s="33">
        <v>1</v>
      </c>
      <c r="N105" s="33">
        <v>300</v>
      </c>
      <c r="O105" s="12" t="s">
        <v>45</v>
      </c>
      <c r="P105" s="34" t="s">
        <v>320</v>
      </c>
    </row>
    <row r="106" ht="20.1" customHeight="1" spans="1:16">
      <c r="A106" s="8">
        <v>105</v>
      </c>
      <c r="B106" s="8" t="s">
        <v>16</v>
      </c>
      <c r="C106" s="12" t="s">
        <v>293</v>
      </c>
      <c r="D106" s="12" t="s">
        <v>294</v>
      </c>
      <c r="E106" s="16" t="s">
        <v>321</v>
      </c>
      <c r="F106" s="19" t="s">
        <v>322</v>
      </c>
      <c r="G106" s="29">
        <v>0</v>
      </c>
      <c r="H106" s="18">
        <v>0</v>
      </c>
      <c r="I106" s="18">
        <v>0.92</v>
      </c>
      <c r="J106" s="30">
        <v>76.58</v>
      </c>
      <c r="K106" s="30" t="s">
        <v>48</v>
      </c>
      <c r="L106" s="30">
        <v>76.58</v>
      </c>
      <c r="M106" s="33">
        <v>1</v>
      </c>
      <c r="N106" s="33">
        <v>300</v>
      </c>
      <c r="O106" s="12" t="s">
        <v>290</v>
      </c>
      <c r="P106" s="34" t="s">
        <v>323</v>
      </c>
    </row>
    <row r="107" ht="20.1" customHeight="1" spans="1:16">
      <c r="A107" s="8">
        <v>106</v>
      </c>
      <c r="B107" s="8" t="s">
        <v>16</v>
      </c>
      <c r="C107" s="12" t="s">
        <v>293</v>
      </c>
      <c r="D107" s="12" t="s">
        <v>294</v>
      </c>
      <c r="E107" s="19" t="s">
        <v>324</v>
      </c>
      <c r="F107" s="19" t="s">
        <v>325</v>
      </c>
      <c r="G107" s="29">
        <v>0</v>
      </c>
      <c r="H107" s="18">
        <v>0</v>
      </c>
      <c r="I107" s="18">
        <v>0.92</v>
      </c>
      <c r="J107" s="30">
        <v>112.54</v>
      </c>
      <c r="K107" s="30" t="s">
        <v>48</v>
      </c>
      <c r="L107" s="30">
        <v>112.54</v>
      </c>
      <c r="M107" s="33">
        <v>1</v>
      </c>
      <c r="N107" s="33">
        <v>300</v>
      </c>
      <c r="O107" s="12" t="s">
        <v>79</v>
      </c>
      <c r="P107" s="34" t="s">
        <v>326</v>
      </c>
    </row>
    <row r="108" ht="20.1" customHeight="1" spans="1:16">
      <c r="A108" s="8">
        <v>107</v>
      </c>
      <c r="B108" s="8" t="s">
        <v>16</v>
      </c>
      <c r="C108" s="12" t="s">
        <v>293</v>
      </c>
      <c r="D108" s="12" t="s">
        <v>294</v>
      </c>
      <c r="E108" s="19" t="s">
        <v>327</v>
      </c>
      <c r="F108" s="19" t="s">
        <v>328</v>
      </c>
      <c r="G108" s="29">
        <v>0</v>
      </c>
      <c r="H108" s="18">
        <v>0</v>
      </c>
      <c r="I108" s="18">
        <v>0.92</v>
      </c>
      <c r="J108" s="30">
        <v>33.12</v>
      </c>
      <c r="K108" s="30">
        <v>29.4933333333333</v>
      </c>
      <c r="L108" s="30">
        <v>33.12</v>
      </c>
      <c r="M108" s="33">
        <v>1</v>
      </c>
      <c r="N108" s="33">
        <v>300</v>
      </c>
      <c r="O108" s="12" t="s">
        <v>82</v>
      </c>
      <c r="P108" s="34" t="s">
        <v>329</v>
      </c>
    </row>
    <row r="109" ht="20.1" customHeight="1" spans="1:16">
      <c r="A109" s="8">
        <v>108</v>
      </c>
      <c r="B109" s="8" t="s">
        <v>16</v>
      </c>
      <c r="C109" s="12" t="s">
        <v>293</v>
      </c>
      <c r="D109" s="12" t="s">
        <v>294</v>
      </c>
      <c r="E109" s="19" t="s">
        <v>330</v>
      </c>
      <c r="F109" s="19" t="s">
        <v>331</v>
      </c>
      <c r="G109" s="29">
        <v>0</v>
      </c>
      <c r="H109" s="18">
        <v>0</v>
      </c>
      <c r="I109" s="18">
        <v>0.92</v>
      </c>
      <c r="J109" s="30">
        <v>65.38</v>
      </c>
      <c r="K109" s="30">
        <v>34.8066666666667</v>
      </c>
      <c r="L109" s="30">
        <v>65.38</v>
      </c>
      <c r="M109" s="33">
        <v>1</v>
      </c>
      <c r="N109" s="33">
        <v>300</v>
      </c>
      <c r="O109" s="12" t="s">
        <v>45</v>
      </c>
      <c r="P109" s="34" t="s">
        <v>332</v>
      </c>
    </row>
    <row r="110" ht="20.1" customHeight="1" spans="1:16">
      <c r="A110" s="8">
        <v>109</v>
      </c>
      <c r="B110" s="8" t="s">
        <v>16</v>
      </c>
      <c r="C110" s="12" t="s">
        <v>293</v>
      </c>
      <c r="D110" s="12" t="s">
        <v>294</v>
      </c>
      <c r="E110" s="19" t="s">
        <v>333</v>
      </c>
      <c r="F110" s="19" t="s">
        <v>334</v>
      </c>
      <c r="G110" s="29">
        <v>0</v>
      </c>
      <c r="H110" s="18">
        <v>0</v>
      </c>
      <c r="I110" s="18">
        <v>0.92</v>
      </c>
      <c r="J110" s="30">
        <v>38.52</v>
      </c>
      <c r="K110" s="30" t="s">
        <v>48</v>
      </c>
      <c r="L110" s="30">
        <v>38.52</v>
      </c>
      <c r="M110" s="33">
        <v>1</v>
      </c>
      <c r="N110" s="33">
        <v>300</v>
      </c>
      <c r="O110" s="12" t="s">
        <v>54</v>
      </c>
      <c r="P110" s="34"/>
    </row>
    <row r="111" ht="20.1" customHeight="1" spans="1:16">
      <c r="A111" s="8">
        <v>110</v>
      </c>
      <c r="B111" s="8" t="s">
        <v>16</v>
      </c>
      <c r="C111" s="12" t="s">
        <v>293</v>
      </c>
      <c r="D111" s="12" t="s">
        <v>294</v>
      </c>
      <c r="E111" s="19" t="s">
        <v>335</v>
      </c>
      <c r="F111" s="19" t="s">
        <v>336</v>
      </c>
      <c r="G111" s="18">
        <v>0</v>
      </c>
      <c r="H111" s="18">
        <v>0</v>
      </c>
      <c r="I111" s="18">
        <v>0.92</v>
      </c>
      <c r="J111" s="30">
        <v>54.86</v>
      </c>
      <c r="K111" s="30" t="s">
        <v>48</v>
      </c>
      <c r="L111" s="30">
        <v>54.86</v>
      </c>
      <c r="M111" s="33">
        <v>1</v>
      </c>
      <c r="N111" s="33">
        <v>300</v>
      </c>
      <c r="O111" s="12" t="s">
        <v>54</v>
      </c>
      <c r="P111" s="34"/>
    </row>
    <row r="112" ht="20.1" customHeight="1" spans="1:16">
      <c r="A112" s="8">
        <v>111</v>
      </c>
      <c r="B112" s="8" t="s">
        <v>16</v>
      </c>
      <c r="C112" s="12" t="s">
        <v>293</v>
      </c>
      <c r="D112" s="12" t="s">
        <v>294</v>
      </c>
      <c r="E112" s="16" t="s">
        <v>337</v>
      </c>
      <c r="F112" s="16" t="s">
        <v>338</v>
      </c>
      <c r="G112" s="18">
        <v>0</v>
      </c>
      <c r="H112" s="18">
        <v>0</v>
      </c>
      <c r="I112" s="18">
        <v>0.92</v>
      </c>
      <c r="J112" s="30">
        <v>98.976666666667</v>
      </c>
      <c r="K112" s="30" t="s">
        <v>48</v>
      </c>
      <c r="L112" s="30">
        <v>98.976666666667</v>
      </c>
      <c r="M112" s="33">
        <v>1</v>
      </c>
      <c r="N112" s="33">
        <v>300</v>
      </c>
      <c r="O112" s="12" t="s">
        <v>54</v>
      </c>
      <c r="P112" s="34" t="s">
        <v>339</v>
      </c>
    </row>
    <row r="113" ht="20.1" customHeight="1" spans="1:16">
      <c r="A113" s="8">
        <v>112</v>
      </c>
      <c r="B113" s="8" t="s">
        <v>16</v>
      </c>
      <c r="C113" s="12" t="s">
        <v>293</v>
      </c>
      <c r="D113" s="12" t="s">
        <v>294</v>
      </c>
      <c r="E113" s="19" t="s">
        <v>340</v>
      </c>
      <c r="F113" s="19" t="s">
        <v>341</v>
      </c>
      <c r="G113" s="54">
        <v>0.03</v>
      </c>
      <c r="H113" s="29">
        <v>0</v>
      </c>
      <c r="I113" s="18">
        <v>0.952</v>
      </c>
      <c r="J113" s="58">
        <v>21</v>
      </c>
      <c r="K113" s="58">
        <v>100</v>
      </c>
      <c r="L113" s="30">
        <v>100</v>
      </c>
      <c r="M113" s="33">
        <v>1</v>
      </c>
      <c r="N113" s="63">
        <v>300</v>
      </c>
      <c r="O113" s="12" t="s">
        <v>107</v>
      </c>
      <c r="P113" s="64" t="s">
        <v>342</v>
      </c>
    </row>
    <row r="114" s="2" customFormat="1" ht="20.1" customHeight="1" spans="1:18">
      <c r="A114" s="8">
        <v>113</v>
      </c>
      <c r="B114" s="8" t="s">
        <v>16</v>
      </c>
      <c r="C114" s="12" t="s">
        <v>293</v>
      </c>
      <c r="D114" s="12" t="s">
        <v>294</v>
      </c>
      <c r="E114" s="19" t="s">
        <v>343</v>
      </c>
      <c r="F114" s="19" t="s">
        <v>344</v>
      </c>
      <c r="G114" s="29">
        <v>0</v>
      </c>
      <c r="H114" s="29">
        <v>0</v>
      </c>
      <c r="I114" s="18">
        <v>0.92</v>
      </c>
      <c r="J114" s="30">
        <v>39.16</v>
      </c>
      <c r="K114" s="30" t="s">
        <v>48</v>
      </c>
      <c r="L114" s="30">
        <v>39.16</v>
      </c>
      <c r="M114" s="33">
        <v>1</v>
      </c>
      <c r="N114" s="63">
        <v>300</v>
      </c>
      <c r="O114" s="12" t="s">
        <v>54</v>
      </c>
      <c r="P114" s="34" t="s">
        <v>345</v>
      </c>
      <c r="Q114"/>
      <c r="R114"/>
    </row>
    <row r="115" ht="20.1" customHeight="1" spans="1:16">
      <c r="A115" s="8">
        <v>114</v>
      </c>
      <c r="B115" s="8" t="s">
        <v>16</v>
      </c>
      <c r="C115" s="12" t="s">
        <v>293</v>
      </c>
      <c r="D115" s="12" t="s">
        <v>294</v>
      </c>
      <c r="E115" s="16" t="s">
        <v>346</v>
      </c>
      <c r="F115" s="16" t="s">
        <v>347</v>
      </c>
      <c r="G115" s="29">
        <v>0</v>
      </c>
      <c r="H115" s="29">
        <v>0</v>
      </c>
      <c r="I115" s="29">
        <v>0.92</v>
      </c>
      <c r="J115" s="30">
        <v>57.1633333333333</v>
      </c>
      <c r="K115" s="30" t="s">
        <v>48</v>
      </c>
      <c r="L115" s="30">
        <v>57.1633333333333</v>
      </c>
      <c r="M115" s="33">
        <v>1</v>
      </c>
      <c r="N115" s="63">
        <v>300</v>
      </c>
      <c r="O115" s="12" t="s">
        <v>54</v>
      </c>
      <c r="P115" s="34"/>
    </row>
    <row r="116" ht="34" spans="1:16">
      <c r="A116" s="8">
        <v>115</v>
      </c>
      <c r="B116" s="8" t="s">
        <v>16</v>
      </c>
      <c r="C116" s="12" t="s">
        <v>293</v>
      </c>
      <c r="D116" s="12" t="s">
        <v>294</v>
      </c>
      <c r="E116" s="16" t="s">
        <v>348</v>
      </c>
      <c r="F116" s="16" t="s">
        <v>349</v>
      </c>
      <c r="G116" s="29">
        <v>0</v>
      </c>
      <c r="H116" s="54">
        <v>0.05</v>
      </c>
      <c r="I116" s="29">
        <v>0.92</v>
      </c>
      <c r="J116" s="30">
        <v>123.656666666667</v>
      </c>
      <c r="K116" s="30">
        <v>56.6366666666667</v>
      </c>
      <c r="L116" s="30">
        <v>123.656666666667</v>
      </c>
      <c r="M116" s="33">
        <v>1</v>
      </c>
      <c r="N116" s="63">
        <v>300</v>
      </c>
      <c r="O116" s="12" t="s">
        <v>350</v>
      </c>
      <c r="P116" s="34" t="s">
        <v>351</v>
      </c>
    </row>
    <row r="117" ht="20.1" customHeight="1" spans="1:16">
      <c r="A117" s="8">
        <v>116</v>
      </c>
      <c r="B117" s="8" t="s">
        <v>16</v>
      </c>
      <c r="C117" s="12" t="s">
        <v>293</v>
      </c>
      <c r="D117" s="12" t="s">
        <v>294</v>
      </c>
      <c r="E117" s="19" t="s">
        <v>352</v>
      </c>
      <c r="F117" s="16" t="s">
        <v>353</v>
      </c>
      <c r="G117" s="29">
        <v>0</v>
      </c>
      <c r="H117" s="29">
        <v>0</v>
      </c>
      <c r="I117" s="29">
        <v>0.92</v>
      </c>
      <c r="J117" s="30">
        <v>653.4</v>
      </c>
      <c r="K117" s="30">
        <v>611.16</v>
      </c>
      <c r="L117" s="30">
        <v>611.16</v>
      </c>
      <c r="M117" s="33">
        <v>15</v>
      </c>
      <c r="N117" s="63">
        <v>300</v>
      </c>
      <c r="O117" s="12" t="s">
        <v>354</v>
      </c>
      <c r="P117" s="34" t="s">
        <v>355</v>
      </c>
    </row>
    <row r="118" ht="20.1" customHeight="1" spans="1:16">
      <c r="A118" s="8">
        <v>117</v>
      </c>
      <c r="B118" s="8" t="s">
        <v>16</v>
      </c>
      <c r="C118" s="12" t="s">
        <v>293</v>
      </c>
      <c r="D118" s="12" t="s">
        <v>294</v>
      </c>
      <c r="E118" s="16" t="s">
        <v>356</v>
      </c>
      <c r="F118" s="16" t="s">
        <v>357</v>
      </c>
      <c r="G118" s="54">
        <v>0.03</v>
      </c>
      <c r="H118" s="54">
        <v>0.03</v>
      </c>
      <c r="I118" s="29">
        <v>0.92</v>
      </c>
      <c r="J118" s="30">
        <v>113.22</v>
      </c>
      <c r="K118" s="30">
        <v>60.75</v>
      </c>
      <c r="L118" s="30">
        <v>113.22</v>
      </c>
      <c r="M118" s="33">
        <v>1</v>
      </c>
      <c r="N118" s="63">
        <v>300</v>
      </c>
      <c r="O118" s="12" t="s">
        <v>303</v>
      </c>
      <c r="P118" s="38" t="s">
        <v>358</v>
      </c>
    </row>
    <row r="119" ht="20.1" customHeight="1" spans="1:16">
      <c r="A119" s="8">
        <v>118</v>
      </c>
      <c r="B119" s="8" t="s">
        <v>16</v>
      </c>
      <c r="C119" s="12" t="s">
        <v>293</v>
      </c>
      <c r="D119" s="12" t="s">
        <v>359</v>
      </c>
      <c r="E119" s="16" t="s">
        <v>360</v>
      </c>
      <c r="F119" s="55" t="s">
        <v>361</v>
      </c>
      <c r="G119" s="29">
        <v>0</v>
      </c>
      <c r="H119" s="29">
        <v>0</v>
      </c>
      <c r="I119" s="29">
        <v>0.92</v>
      </c>
      <c r="J119" s="30">
        <v>110.8</v>
      </c>
      <c r="K119" s="30">
        <v>51.66</v>
      </c>
      <c r="L119" s="30">
        <v>110.8</v>
      </c>
      <c r="M119" s="33">
        <v>1</v>
      </c>
      <c r="N119" s="63">
        <v>300</v>
      </c>
      <c r="O119" s="12" t="s">
        <v>45</v>
      </c>
      <c r="P119" s="38" t="s">
        <v>362</v>
      </c>
    </row>
    <row r="120" ht="20.1" customHeight="1" spans="1:16">
      <c r="A120" s="8">
        <v>119</v>
      </c>
      <c r="B120" s="8" t="s">
        <v>16</v>
      </c>
      <c r="C120" s="29" t="s">
        <v>293</v>
      </c>
      <c r="D120" s="12" t="s">
        <v>359</v>
      </c>
      <c r="E120" s="53" t="s">
        <v>363</v>
      </c>
      <c r="F120" s="55" t="s">
        <v>364</v>
      </c>
      <c r="G120" s="29">
        <v>0</v>
      </c>
      <c r="H120" s="29">
        <v>0</v>
      </c>
      <c r="I120" s="29">
        <v>0.95</v>
      </c>
      <c r="J120" s="30">
        <v>32.52</v>
      </c>
      <c r="K120" s="30">
        <v>86.37</v>
      </c>
      <c r="L120" s="30">
        <v>86.37</v>
      </c>
      <c r="M120" s="33">
        <v>1</v>
      </c>
      <c r="N120" s="63">
        <v>300</v>
      </c>
      <c r="O120" s="12" t="s">
        <v>121</v>
      </c>
      <c r="P120" s="34" t="s">
        <v>365</v>
      </c>
    </row>
    <row r="121" ht="20.1" customHeight="1" spans="1:16">
      <c r="A121" s="8">
        <v>120</v>
      </c>
      <c r="B121" s="8" t="s">
        <v>16</v>
      </c>
      <c r="C121" s="12" t="s">
        <v>293</v>
      </c>
      <c r="D121" s="12" t="s">
        <v>359</v>
      </c>
      <c r="E121" s="53" t="s">
        <v>366</v>
      </c>
      <c r="F121" s="55" t="s">
        <v>367</v>
      </c>
      <c r="G121" s="12">
        <v>0</v>
      </c>
      <c r="H121" s="12">
        <v>0</v>
      </c>
      <c r="I121" s="12">
        <v>0.95</v>
      </c>
      <c r="J121" s="30">
        <v>37.29</v>
      </c>
      <c r="K121" s="30">
        <v>37.45</v>
      </c>
      <c r="L121" s="30">
        <v>37.45</v>
      </c>
      <c r="M121" s="33">
        <v>1</v>
      </c>
      <c r="N121" s="33">
        <v>300</v>
      </c>
      <c r="O121" s="12" t="s">
        <v>45</v>
      </c>
      <c r="P121" s="34" t="s">
        <v>368</v>
      </c>
    </row>
    <row r="122" ht="20.1" customHeight="1" spans="1:16">
      <c r="A122" s="8">
        <v>121</v>
      </c>
      <c r="B122" s="8" t="s">
        <v>16</v>
      </c>
      <c r="C122" s="12" t="s">
        <v>293</v>
      </c>
      <c r="D122" s="12" t="s">
        <v>359</v>
      </c>
      <c r="E122" s="53" t="s">
        <v>369</v>
      </c>
      <c r="F122" s="16" t="s">
        <v>370</v>
      </c>
      <c r="G122" s="12">
        <v>0</v>
      </c>
      <c r="H122" s="12">
        <v>0</v>
      </c>
      <c r="I122" s="12">
        <v>0.92</v>
      </c>
      <c r="J122" s="30">
        <v>201.75</v>
      </c>
      <c r="K122" s="30">
        <v>56.62</v>
      </c>
      <c r="L122" s="30">
        <v>201.75</v>
      </c>
      <c r="M122" s="33">
        <v>1</v>
      </c>
      <c r="N122" s="33">
        <v>300</v>
      </c>
      <c r="O122" s="12" t="s">
        <v>121</v>
      </c>
      <c r="P122" s="34" t="s">
        <v>371</v>
      </c>
    </row>
    <row r="123" ht="20.1" customHeight="1" spans="1:16">
      <c r="A123" s="8">
        <v>122</v>
      </c>
      <c r="B123" s="8" t="s">
        <v>16</v>
      </c>
      <c r="C123" s="12" t="s">
        <v>293</v>
      </c>
      <c r="D123" s="12" t="s">
        <v>359</v>
      </c>
      <c r="E123" s="53" t="s">
        <v>372</v>
      </c>
      <c r="F123" s="16" t="s">
        <v>370</v>
      </c>
      <c r="G123" s="12">
        <v>0</v>
      </c>
      <c r="H123" s="12">
        <v>0</v>
      </c>
      <c r="I123" s="12">
        <v>0.95</v>
      </c>
      <c r="J123" s="30">
        <v>47.0566666666667</v>
      </c>
      <c r="K123" s="30">
        <v>131.61</v>
      </c>
      <c r="L123" s="30">
        <v>131.61</v>
      </c>
      <c r="M123" s="33">
        <v>1</v>
      </c>
      <c r="N123" s="33">
        <v>300</v>
      </c>
      <c r="O123" s="12" t="s">
        <v>121</v>
      </c>
      <c r="P123" s="34" t="s">
        <v>373</v>
      </c>
    </row>
    <row r="124" ht="20.1" customHeight="1" spans="1:16">
      <c r="A124" s="8">
        <v>123</v>
      </c>
      <c r="B124" s="8" t="s">
        <v>16</v>
      </c>
      <c r="C124" s="12" t="s">
        <v>293</v>
      </c>
      <c r="D124" s="12" t="s">
        <v>359</v>
      </c>
      <c r="E124" s="53" t="s">
        <v>374</v>
      </c>
      <c r="F124" s="16" t="s">
        <v>375</v>
      </c>
      <c r="G124" s="12">
        <v>0</v>
      </c>
      <c r="H124" s="12">
        <v>0</v>
      </c>
      <c r="I124" s="12">
        <v>0.95</v>
      </c>
      <c r="J124" s="30">
        <v>39.56</v>
      </c>
      <c r="K124" s="30">
        <v>81.31</v>
      </c>
      <c r="L124" s="30">
        <v>34.6533333333333</v>
      </c>
      <c r="M124" s="33">
        <v>1</v>
      </c>
      <c r="N124" s="33">
        <v>300</v>
      </c>
      <c r="O124" s="12" t="s">
        <v>45</v>
      </c>
      <c r="P124" s="38" t="s">
        <v>376</v>
      </c>
    </row>
    <row r="125" ht="20.1" customHeight="1" spans="1:16">
      <c r="A125" s="8">
        <v>124</v>
      </c>
      <c r="B125" s="8" t="s">
        <v>16</v>
      </c>
      <c r="C125" s="12" t="s">
        <v>293</v>
      </c>
      <c r="D125" s="12" t="s">
        <v>359</v>
      </c>
      <c r="E125" s="16" t="s">
        <v>377</v>
      </c>
      <c r="F125" s="19" t="s">
        <v>378</v>
      </c>
      <c r="G125" s="12">
        <v>0</v>
      </c>
      <c r="H125" s="12">
        <v>0</v>
      </c>
      <c r="I125" s="12">
        <v>0.92</v>
      </c>
      <c r="J125" s="30">
        <v>102.743333333333</v>
      </c>
      <c r="K125" s="30">
        <v>76</v>
      </c>
      <c r="L125" s="30">
        <v>102.743333333333</v>
      </c>
      <c r="M125" s="33">
        <v>1</v>
      </c>
      <c r="N125" s="33">
        <v>300</v>
      </c>
      <c r="O125" s="12" t="s">
        <v>149</v>
      </c>
      <c r="P125" s="34" t="s">
        <v>379</v>
      </c>
    </row>
    <row r="126" ht="20.1" customHeight="1" spans="1:16">
      <c r="A126" s="8">
        <v>125</v>
      </c>
      <c r="B126" s="8" t="s">
        <v>16</v>
      </c>
      <c r="C126" s="12" t="s">
        <v>293</v>
      </c>
      <c r="D126" s="12" t="s">
        <v>359</v>
      </c>
      <c r="E126" s="16" t="s">
        <v>380</v>
      </c>
      <c r="F126" s="19" t="s">
        <v>381</v>
      </c>
      <c r="G126" s="12">
        <v>0</v>
      </c>
      <c r="H126" s="12">
        <v>0</v>
      </c>
      <c r="I126" s="12">
        <v>0.92</v>
      </c>
      <c r="J126" s="30">
        <v>85.68</v>
      </c>
      <c r="K126" s="30" t="s">
        <v>48</v>
      </c>
      <c r="L126" s="30">
        <v>85.68</v>
      </c>
      <c r="M126" s="33">
        <v>1</v>
      </c>
      <c r="N126" s="33">
        <v>300</v>
      </c>
      <c r="O126" s="12" t="s">
        <v>54</v>
      </c>
      <c r="P126" s="34" t="s">
        <v>382</v>
      </c>
    </row>
    <row r="127" ht="20.1" customHeight="1" spans="1:16">
      <c r="A127" s="8">
        <v>126</v>
      </c>
      <c r="B127" s="8" t="s">
        <v>16</v>
      </c>
      <c r="C127" s="14" t="s">
        <v>130</v>
      </c>
      <c r="D127" s="9" t="s">
        <v>131</v>
      </c>
      <c r="E127" s="16" t="s">
        <v>383</v>
      </c>
      <c r="F127" s="16" t="s">
        <v>384</v>
      </c>
      <c r="G127" s="12">
        <v>0</v>
      </c>
      <c r="H127" s="12">
        <v>0</v>
      </c>
      <c r="I127" s="12">
        <v>0.92</v>
      </c>
      <c r="J127" s="30">
        <v>76.6</v>
      </c>
      <c r="K127" s="30" t="s">
        <v>48</v>
      </c>
      <c r="L127" s="30">
        <v>76.6</v>
      </c>
      <c r="M127" s="33">
        <v>1</v>
      </c>
      <c r="N127" s="33">
        <v>300</v>
      </c>
      <c r="O127" s="12" t="s">
        <v>54</v>
      </c>
      <c r="P127" s="34" t="s">
        <v>385</v>
      </c>
    </row>
    <row r="128" ht="20.1" customHeight="1" spans="1:16">
      <c r="A128" s="8">
        <v>127</v>
      </c>
      <c r="B128" s="8" t="s">
        <v>16</v>
      </c>
      <c r="C128" s="11" t="s">
        <v>293</v>
      </c>
      <c r="D128" s="11" t="s">
        <v>359</v>
      </c>
      <c r="E128" s="16" t="s">
        <v>386</v>
      </c>
      <c r="F128" s="19" t="s">
        <v>387</v>
      </c>
      <c r="G128" s="12">
        <v>0</v>
      </c>
      <c r="H128" s="12">
        <v>0</v>
      </c>
      <c r="I128" s="12">
        <v>0.95</v>
      </c>
      <c r="J128" s="30">
        <v>34.41</v>
      </c>
      <c r="K128" s="30">
        <v>74.46</v>
      </c>
      <c r="L128" s="30">
        <v>74.46</v>
      </c>
      <c r="M128" s="33">
        <v>1</v>
      </c>
      <c r="N128" s="33">
        <v>300</v>
      </c>
      <c r="O128" s="12" t="s">
        <v>45</v>
      </c>
      <c r="P128" s="34" t="s">
        <v>388</v>
      </c>
    </row>
    <row r="129" ht="20.1" customHeight="1" spans="1:16">
      <c r="A129" s="8">
        <v>128</v>
      </c>
      <c r="B129" s="8" t="s">
        <v>16</v>
      </c>
      <c r="C129" s="11" t="s">
        <v>293</v>
      </c>
      <c r="D129" s="11" t="s">
        <v>359</v>
      </c>
      <c r="E129" s="16" t="s">
        <v>389</v>
      </c>
      <c r="F129" s="19" t="s">
        <v>389</v>
      </c>
      <c r="G129" s="12">
        <v>0</v>
      </c>
      <c r="H129" s="12">
        <v>0</v>
      </c>
      <c r="I129" s="12">
        <v>0.92</v>
      </c>
      <c r="J129" s="30">
        <v>46.39</v>
      </c>
      <c r="K129" s="30" t="s">
        <v>48</v>
      </c>
      <c r="L129" s="30">
        <v>46.39</v>
      </c>
      <c r="M129" s="33">
        <v>1</v>
      </c>
      <c r="N129" s="33">
        <v>300</v>
      </c>
      <c r="O129" s="12" t="s">
        <v>54</v>
      </c>
      <c r="P129" s="34" t="s">
        <v>390</v>
      </c>
    </row>
    <row r="130" ht="20.1" customHeight="1" spans="1:16">
      <c r="A130" s="8">
        <v>129</v>
      </c>
      <c r="B130" s="8" t="s">
        <v>16</v>
      </c>
      <c r="C130" s="11" t="s">
        <v>293</v>
      </c>
      <c r="D130" s="11" t="s">
        <v>359</v>
      </c>
      <c r="E130" s="16" t="s">
        <v>391</v>
      </c>
      <c r="F130" s="19" t="s">
        <v>392</v>
      </c>
      <c r="G130" s="29">
        <v>0</v>
      </c>
      <c r="H130" s="29">
        <v>0</v>
      </c>
      <c r="I130" s="29">
        <v>0.95</v>
      </c>
      <c r="J130" s="30">
        <v>26.1833333333333</v>
      </c>
      <c r="K130" s="30">
        <v>62.3466666666667</v>
      </c>
      <c r="L130" s="30">
        <v>62.3466666666667</v>
      </c>
      <c r="M130" s="33">
        <v>1</v>
      </c>
      <c r="N130" s="63">
        <v>300</v>
      </c>
      <c r="O130" s="12" t="s">
        <v>54</v>
      </c>
      <c r="P130" s="34" t="s">
        <v>393</v>
      </c>
    </row>
    <row r="131" ht="20.1" customHeight="1" spans="1:16">
      <c r="A131" s="8">
        <v>130</v>
      </c>
      <c r="B131" s="8" t="s">
        <v>16</v>
      </c>
      <c r="C131" s="11" t="s">
        <v>293</v>
      </c>
      <c r="D131" s="11" t="s">
        <v>359</v>
      </c>
      <c r="E131" s="16" t="s">
        <v>394</v>
      </c>
      <c r="F131" s="19" t="s">
        <v>395</v>
      </c>
      <c r="G131" s="29">
        <v>0</v>
      </c>
      <c r="H131" s="29">
        <v>0</v>
      </c>
      <c r="I131" s="29">
        <v>0.92</v>
      </c>
      <c r="J131" s="30">
        <v>28.4</v>
      </c>
      <c r="K131" s="30" t="s">
        <v>48</v>
      </c>
      <c r="L131" s="30">
        <v>28.4</v>
      </c>
      <c r="M131" s="33">
        <v>1</v>
      </c>
      <c r="N131" s="63">
        <v>300</v>
      </c>
      <c r="O131" s="12" t="s">
        <v>54</v>
      </c>
      <c r="P131" s="34" t="s">
        <v>396</v>
      </c>
    </row>
    <row r="132" ht="20.1" customHeight="1" spans="1:16">
      <c r="A132" s="8">
        <v>131</v>
      </c>
      <c r="B132" s="8" t="s">
        <v>16</v>
      </c>
      <c r="C132" s="12" t="s">
        <v>293</v>
      </c>
      <c r="D132" s="12" t="s">
        <v>359</v>
      </c>
      <c r="E132" s="16" t="s">
        <v>397</v>
      </c>
      <c r="F132" s="16" t="s">
        <v>398</v>
      </c>
      <c r="G132" s="29">
        <v>0</v>
      </c>
      <c r="H132" s="29">
        <v>0</v>
      </c>
      <c r="I132" s="29">
        <v>0.92</v>
      </c>
      <c r="J132" s="30">
        <v>156.7</v>
      </c>
      <c r="K132" s="30">
        <v>36.0466666666667</v>
      </c>
      <c r="L132" s="30">
        <v>156.7</v>
      </c>
      <c r="M132" s="33">
        <v>1</v>
      </c>
      <c r="N132" s="63">
        <v>300</v>
      </c>
      <c r="O132" s="12" t="s">
        <v>121</v>
      </c>
      <c r="P132" s="38" t="s">
        <v>399</v>
      </c>
    </row>
    <row r="133" ht="20.1" customHeight="1" spans="1:16">
      <c r="A133" s="8">
        <v>132</v>
      </c>
      <c r="B133" s="8" t="s">
        <v>16</v>
      </c>
      <c r="C133" s="12" t="s">
        <v>293</v>
      </c>
      <c r="D133" s="12" t="s">
        <v>359</v>
      </c>
      <c r="E133" s="66" t="s">
        <v>400</v>
      </c>
      <c r="F133" s="16" t="s">
        <v>401</v>
      </c>
      <c r="G133" s="29">
        <v>0</v>
      </c>
      <c r="H133" s="29">
        <v>0</v>
      </c>
      <c r="I133" s="29">
        <v>0.92</v>
      </c>
      <c r="J133" s="30">
        <v>42.6</v>
      </c>
      <c r="K133" s="30" t="s">
        <v>48</v>
      </c>
      <c r="L133" s="30">
        <v>42.6</v>
      </c>
      <c r="M133" s="33">
        <v>1</v>
      </c>
      <c r="N133" s="63">
        <v>300</v>
      </c>
      <c r="O133" s="12" t="s">
        <v>45</v>
      </c>
      <c r="P133" s="34" t="s">
        <v>402</v>
      </c>
    </row>
    <row r="134" ht="20.1" customHeight="1" spans="1:16">
      <c r="A134" s="8">
        <v>133</v>
      </c>
      <c r="B134" s="8" t="s">
        <v>16</v>
      </c>
      <c r="C134" s="12" t="s">
        <v>293</v>
      </c>
      <c r="D134" s="12" t="s">
        <v>359</v>
      </c>
      <c r="E134" s="16" t="s">
        <v>403</v>
      </c>
      <c r="F134" s="16" t="s">
        <v>404</v>
      </c>
      <c r="G134" s="29">
        <v>0</v>
      </c>
      <c r="H134" s="29">
        <v>0</v>
      </c>
      <c r="I134" s="29">
        <v>0.95</v>
      </c>
      <c r="J134" s="30">
        <v>46.0833333333333</v>
      </c>
      <c r="K134" s="30">
        <v>99.13</v>
      </c>
      <c r="L134" s="30">
        <v>99.13</v>
      </c>
      <c r="M134" s="33">
        <v>1</v>
      </c>
      <c r="N134" s="63">
        <v>300</v>
      </c>
      <c r="O134" s="12" t="s">
        <v>405</v>
      </c>
      <c r="P134" s="34" t="s">
        <v>406</v>
      </c>
    </row>
    <row r="135" ht="20.1" customHeight="1" spans="1:16">
      <c r="A135" s="8">
        <v>134</v>
      </c>
      <c r="B135" s="8" t="s">
        <v>16</v>
      </c>
      <c r="C135" s="14" t="s">
        <v>293</v>
      </c>
      <c r="D135" s="9" t="s">
        <v>359</v>
      </c>
      <c r="E135" s="16" t="s">
        <v>407</v>
      </c>
      <c r="F135" s="24" t="str">
        <f>E135</f>
        <v>Cold-L-PTP</v>
      </c>
      <c r="G135" s="12">
        <v>0</v>
      </c>
      <c r="H135" s="12">
        <v>0</v>
      </c>
      <c r="I135" s="12">
        <v>0.95</v>
      </c>
      <c r="J135" s="30">
        <v>30.4533333333333</v>
      </c>
      <c r="K135" s="30">
        <v>83.3166666666667</v>
      </c>
      <c r="L135" s="30">
        <v>83.3166666666667</v>
      </c>
      <c r="M135" s="33">
        <v>1</v>
      </c>
      <c r="N135" s="63">
        <v>300</v>
      </c>
      <c r="O135" s="12" t="s">
        <v>45</v>
      </c>
      <c r="P135" s="34" t="s">
        <v>408</v>
      </c>
    </row>
    <row r="136" ht="22.5" customHeight="1" spans="1:16">
      <c r="A136" s="8">
        <v>135</v>
      </c>
      <c r="B136" s="8" t="s">
        <v>16</v>
      </c>
      <c r="C136" s="12" t="s">
        <v>293</v>
      </c>
      <c r="D136" s="12" t="s">
        <v>359</v>
      </c>
      <c r="E136" s="16" t="s">
        <v>409</v>
      </c>
      <c r="F136" s="67" t="s">
        <v>410</v>
      </c>
      <c r="G136" s="68">
        <v>0</v>
      </c>
      <c r="H136" s="68">
        <v>0</v>
      </c>
      <c r="I136" s="12">
        <v>0.95</v>
      </c>
      <c r="J136" s="30">
        <v>19.53</v>
      </c>
      <c r="K136" s="30">
        <v>96.7366666666667</v>
      </c>
      <c r="L136" s="30">
        <v>96.7366666666667</v>
      </c>
      <c r="M136" s="33">
        <v>1</v>
      </c>
      <c r="N136" s="33">
        <v>300</v>
      </c>
      <c r="O136" s="12" t="s">
        <v>121</v>
      </c>
      <c r="P136" s="34" t="s">
        <v>411</v>
      </c>
    </row>
    <row r="137" ht="24.75" customHeight="1" spans="1:16">
      <c r="A137" s="8">
        <v>136</v>
      </c>
      <c r="B137" s="8" t="s">
        <v>16</v>
      </c>
      <c r="C137" s="12" t="s">
        <v>293</v>
      </c>
      <c r="D137" s="12" t="s">
        <v>359</v>
      </c>
      <c r="E137" s="16" t="s">
        <v>412</v>
      </c>
      <c r="F137" s="67" t="s">
        <v>413</v>
      </c>
      <c r="G137" s="68">
        <v>0</v>
      </c>
      <c r="H137" s="68">
        <v>0</v>
      </c>
      <c r="I137" s="12">
        <v>0.95</v>
      </c>
      <c r="J137" s="30">
        <v>42.38</v>
      </c>
      <c r="K137" s="30">
        <v>109.13</v>
      </c>
      <c r="L137" s="30">
        <v>109.13</v>
      </c>
      <c r="M137" s="33">
        <v>1</v>
      </c>
      <c r="N137" s="33">
        <v>300</v>
      </c>
      <c r="O137" s="12" t="s">
        <v>405</v>
      </c>
      <c r="P137" s="34" t="s">
        <v>414</v>
      </c>
    </row>
    <row r="138" ht="20.1" customHeight="1" spans="1:16">
      <c r="A138" s="8">
        <v>137</v>
      </c>
      <c r="B138" s="8" t="s">
        <v>16</v>
      </c>
      <c r="C138" s="12" t="s">
        <v>293</v>
      </c>
      <c r="D138" s="12" t="s">
        <v>359</v>
      </c>
      <c r="E138" s="16" t="s">
        <v>415</v>
      </c>
      <c r="F138" s="16" t="s">
        <v>416</v>
      </c>
      <c r="G138" s="12">
        <v>0</v>
      </c>
      <c r="H138" s="12">
        <v>0</v>
      </c>
      <c r="I138" s="12">
        <v>0.92</v>
      </c>
      <c r="J138" s="30">
        <v>75.9</v>
      </c>
      <c r="K138" s="30">
        <v>45.64</v>
      </c>
      <c r="L138" s="30">
        <v>75.9</v>
      </c>
      <c r="M138" s="33">
        <v>1</v>
      </c>
      <c r="N138" s="33">
        <v>300</v>
      </c>
      <c r="O138" s="12" t="s">
        <v>167</v>
      </c>
      <c r="P138" s="38" t="s">
        <v>417</v>
      </c>
    </row>
    <row r="139" ht="20.1" customHeight="1" spans="1:16">
      <c r="A139" s="8">
        <v>138</v>
      </c>
      <c r="B139" s="8" t="s">
        <v>16</v>
      </c>
      <c r="C139" s="12" t="s">
        <v>293</v>
      </c>
      <c r="D139" s="12" t="s">
        <v>359</v>
      </c>
      <c r="E139" s="16" t="s">
        <v>418</v>
      </c>
      <c r="F139" s="16" t="s">
        <v>419</v>
      </c>
      <c r="G139" s="12">
        <v>0</v>
      </c>
      <c r="H139" s="51">
        <v>0.05</v>
      </c>
      <c r="I139" s="12">
        <v>0.95</v>
      </c>
      <c r="J139" s="30">
        <v>42.72</v>
      </c>
      <c r="K139" s="30">
        <v>50.09</v>
      </c>
      <c r="L139" s="30">
        <v>50.09</v>
      </c>
      <c r="M139" s="33">
        <v>1</v>
      </c>
      <c r="N139" s="33">
        <v>300</v>
      </c>
      <c r="O139" s="12" t="s">
        <v>420</v>
      </c>
      <c r="P139" s="34" t="s">
        <v>421</v>
      </c>
    </row>
    <row r="140" ht="20.1" customHeight="1" spans="1:16">
      <c r="A140" s="8">
        <v>139</v>
      </c>
      <c r="B140" s="8" t="s">
        <v>16</v>
      </c>
      <c r="C140" s="12" t="s">
        <v>293</v>
      </c>
      <c r="D140" s="12" t="s">
        <v>359</v>
      </c>
      <c r="E140" s="16" t="s">
        <v>422</v>
      </c>
      <c r="F140" s="19" t="s">
        <v>423</v>
      </c>
      <c r="G140" s="12">
        <v>0</v>
      </c>
      <c r="H140" s="51">
        <v>0.05</v>
      </c>
      <c r="I140" s="12">
        <v>0.92</v>
      </c>
      <c r="J140" s="30">
        <v>44.0633333333333</v>
      </c>
      <c r="K140" s="30">
        <v>37.1166666666667</v>
      </c>
      <c r="L140" s="30">
        <v>44.0633333333333</v>
      </c>
      <c r="M140" s="33">
        <v>1</v>
      </c>
      <c r="N140" s="33">
        <v>300</v>
      </c>
      <c r="O140" s="12" t="s">
        <v>420</v>
      </c>
      <c r="P140" s="34" t="s">
        <v>424</v>
      </c>
    </row>
    <row r="141" ht="20.1" customHeight="1" spans="1:16">
      <c r="A141" s="8">
        <v>140</v>
      </c>
      <c r="B141" s="8" t="s">
        <v>16</v>
      </c>
      <c r="C141" s="12" t="s">
        <v>293</v>
      </c>
      <c r="D141" s="12" t="s">
        <v>359</v>
      </c>
      <c r="E141" s="16" t="s">
        <v>425</v>
      </c>
      <c r="F141" s="16" t="s">
        <v>426</v>
      </c>
      <c r="G141" s="12">
        <v>0</v>
      </c>
      <c r="H141" s="12">
        <v>0</v>
      </c>
      <c r="I141" s="12">
        <v>0.92</v>
      </c>
      <c r="J141" s="30">
        <v>30.5</v>
      </c>
      <c r="K141" s="30" t="s">
        <v>48</v>
      </c>
      <c r="L141" s="30">
        <v>30.5</v>
      </c>
      <c r="M141" s="33">
        <v>1</v>
      </c>
      <c r="N141" s="33">
        <v>300</v>
      </c>
      <c r="O141" s="12" t="s">
        <v>49</v>
      </c>
      <c r="P141" s="34"/>
    </row>
    <row r="142" ht="19.5" customHeight="1" spans="1:16">
      <c r="A142" s="8">
        <v>141</v>
      </c>
      <c r="B142" s="8" t="s">
        <v>16</v>
      </c>
      <c r="C142" s="12" t="s">
        <v>293</v>
      </c>
      <c r="D142" s="12" t="s">
        <v>427</v>
      </c>
      <c r="E142" s="69" t="s">
        <v>428</v>
      </c>
      <c r="F142" s="69" t="s">
        <v>429</v>
      </c>
      <c r="G142" s="12">
        <v>0</v>
      </c>
      <c r="H142" s="12">
        <v>0</v>
      </c>
      <c r="I142" s="12">
        <v>0.92</v>
      </c>
      <c r="J142" s="30">
        <v>76.5033333333333</v>
      </c>
      <c r="K142" s="30" t="s">
        <v>48</v>
      </c>
      <c r="L142" s="30">
        <v>76.5033333333333</v>
      </c>
      <c r="M142" s="33">
        <v>1</v>
      </c>
      <c r="N142" s="33">
        <v>300</v>
      </c>
      <c r="O142" s="12" t="s">
        <v>54</v>
      </c>
      <c r="P142" s="34" t="s">
        <v>430</v>
      </c>
    </row>
    <row r="143" ht="20.1" customHeight="1" spans="1:16">
      <c r="A143" s="8">
        <v>142</v>
      </c>
      <c r="B143" s="8" t="s">
        <v>16</v>
      </c>
      <c r="C143" s="12" t="s">
        <v>293</v>
      </c>
      <c r="D143" s="12" t="s">
        <v>427</v>
      </c>
      <c r="E143" s="16" t="s">
        <v>431</v>
      </c>
      <c r="F143" s="16" t="s">
        <v>432</v>
      </c>
      <c r="G143" s="12">
        <v>0</v>
      </c>
      <c r="H143" s="12">
        <v>0</v>
      </c>
      <c r="I143" s="12">
        <v>0.92</v>
      </c>
      <c r="J143" s="30">
        <v>125.78</v>
      </c>
      <c r="K143" s="30" t="s">
        <v>48</v>
      </c>
      <c r="L143" s="30">
        <v>125.78</v>
      </c>
      <c r="M143" s="33">
        <v>1</v>
      </c>
      <c r="N143" s="33">
        <v>300</v>
      </c>
      <c r="O143" s="12" t="s">
        <v>290</v>
      </c>
      <c r="P143" s="34" t="s">
        <v>433</v>
      </c>
    </row>
    <row r="144" ht="23" spans="1:16">
      <c r="A144" s="8">
        <v>143</v>
      </c>
      <c r="B144" s="8" t="s">
        <v>16</v>
      </c>
      <c r="C144" s="12" t="s">
        <v>293</v>
      </c>
      <c r="D144" s="12" t="s">
        <v>427</v>
      </c>
      <c r="E144" s="16" t="s">
        <v>434</v>
      </c>
      <c r="F144" s="16" t="s">
        <v>435</v>
      </c>
      <c r="G144" s="12">
        <v>0</v>
      </c>
      <c r="H144" s="12">
        <v>0</v>
      </c>
      <c r="I144" s="12">
        <v>0.92</v>
      </c>
      <c r="J144" s="30">
        <v>44</v>
      </c>
      <c r="K144" s="30" t="s">
        <v>48</v>
      </c>
      <c r="L144" s="30">
        <v>44</v>
      </c>
      <c r="M144" s="33">
        <v>1</v>
      </c>
      <c r="N144" s="33">
        <v>300</v>
      </c>
      <c r="O144" s="12" t="s">
        <v>54</v>
      </c>
      <c r="P144" s="34" t="s">
        <v>436</v>
      </c>
    </row>
    <row r="145" ht="20.1" customHeight="1" spans="1:16">
      <c r="A145" s="8">
        <v>144</v>
      </c>
      <c r="B145" s="8" t="s">
        <v>16</v>
      </c>
      <c r="C145" s="12" t="s">
        <v>293</v>
      </c>
      <c r="D145" s="12" t="s">
        <v>427</v>
      </c>
      <c r="E145" s="69" t="s">
        <v>437</v>
      </c>
      <c r="F145" s="24" t="str">
        <f>E145</f>
        <v>Glue-LHP</v>
      </c>
      <c r="G145" s="12">
        <v>0</v>
      </c>
      <c r="H145" s="51">
        <v>0.05</v>
      </c>
      <c r="I145" s="12">
        <v>0.95</v>
      </c>
      <c r="J145" s="30">
        <v>15.8366666666667</v>
      </c>
      <c r="K145" s="30">
        <v>23.6866666666667</v>
      </c>
      <c r="L145" s="30">
        <v>23.6866666666667</v>
      </c>
      <c r="M145" s="33">
        <v>1</v>
      </c>
      <c r="N145" s="33">
        <v>300</v>
      </c>
      <c r="O145" s="9" t="s">
        <v>350</v>
      </c>
      <c r="P145" s="34" t="s">
        <v>438</v>
      </c>
    </row>
    <row r="146" ht="20.1" customHeight="1" spans="1:16">
      <c r="A146" s="8">
        <v>145</v>
      </c>
      <c r="B146" s="8" t="s">
        <v>16</v>
      </c>
      <c r="C146" s="12" t="s">
        <v>293</v>
      </c>
      <c r="D146" s="12" t="s">
        <v>427</v>
      </c>
      <c r="E146" s="16" t="s">
        <v>439</v>
      </c>
      <c r="F146" s="24" t="str">
        <f>E146</f>
        <v>Screw-LHP</v>
      </c>
      <c r="G146" s="12">
        <v>0</v>
      </c>
      <c r="H146" s="12">
        <v>0</v>
      </c>
      <c r="I146" s="12">
        <v>0.92</v>
      </c>
      <c r="J146" s="30">
        <v>143.506666666667</v>
      </c>
      <c r="K146" s="30" t="s">
        <v>48</v>
      </c>
      <c r="L146" s="30">
        <v>143.506666666667</v>
      </c>
      <c r="M146" s="33">
        <v>1</v>
      </c>
      <c r="N146" s="33">
        <v>300</v>
      </c>
      <c r="O146" s="12" t="s">
        <v>290</v>
      </c>
      <c r="P146" s="38" t="s">
        <v>440</v>
      </c>
    </row>
    <row r="147" ht="20.1" customHeight="1" spans="1:16">
      <c r="A147" s="8">
        <v>146</v>
      </c>
      <c r="B147" s="8" t="s">
        <v>16</v>
      </c>
      <c r="C147" s="12" t="s">
        <v>293</v>
      </c>
      <c r="D147" s="12" t="s">
        <v>427</v>
      </c>
      <c r="E147" s="16" t="s">
        <v>441</v>
      </c>
      <c r="F147" s="16" t="s">
        <v>442</v>
      </c>
      <c r="G147" s="12">
        <v>0</v>
      </c>
      <c r="H147" s="51">
        <v>0.05</v>
      </c>
      <c r="I147" s="12">
        <v>0.92</v>
      </c>
      <c r="J147" s="30">
        <v>27.4366666666667</v>
      </c>
      <c r="K147" s="30">
        <v>19.7733333333333</v>
      </c>
      <c r="L147" s="30">
        <v>27.4366666666667</v>
      </c>
      <c r="M147" s="33">
        <v>1</v>
      </c>
      <c r="N147" s="33">
        <v>300</v>
      </c>
      <c r="O147" s="12" t="s">
        <v>96</v>
      </c>
      <c r="P147" s="34"/>
    </row>
    <row r="148" ht="20.1" customHeight="1" spans="1:16">
      <c r="A148" s="8">
        <v>147</v>
      </c>
      <c r="B148" s="8" t="s">
        <v>16</v>
      </c>
      <c r="C148" s="12" t="s">
        <v>293</v>
      </c>
      <c r="D148" s="12" t="s">
        <v>427</v>
      </c>
      <c r="E148" s="70" t="s">
        <v>443</v>
      </c>
      <c r="F148" s="24" t="str">
        <f>E148</f>
        <v>Align-MLB Bridge</v>
      </c>
      <c r="G148" s="12">
        <v>0</v>
      </c>
      <c r="H148" s="12">
        <v>0</v>
      </c>
      <c r="I148" s="12">
        <v>0.92</v>
      </c>
      <c r="J148" s="30">
        <v>87.52</v>
      </c>
      <c r="K148" s="30" t="s">
        <v>48</v>
      </c>
      <c r="L148" s="30">
        <v>87.52</v>
      </c>
      <c r="M148" s="33">
        <v>1</v>
      </c>
      <c r="N148" s="63">
        <v>300</v>
      </c>
      <c r="O148" s="33" t="s">
        <v>99</v>
      </c>
      <c r="P148" s="34" t="s">
        <v>444</v>
      </c>
    </row>
    <row r="149" ht="20.1" customHeight="1" spans="1:16">
      <c r="A149" s="8">
        <v>148</v>
      </c>
      <c r="B149" s="8" t="s">
        <v>16</v>
      </c>
      <c r="C149" s="12" t="s">
        <v>293</v>
      </c>
      <c r="D149" s="12" t="s">
        <v>427</v>
      </c>
      <c r="E149" s="16" t="s">
        <v>445</v>
      </c>
      <c r="F149" s="16" t="s">
        <v>446</v>
      </c>
      <c r="G149" s="18">
        <v>0</v>
      </c>
      <c r="H149" s="18">
        <v>0</v>
      </c>
      <c r="I149" s="18">
        <v>0.95</v>
      </c>
      <c r="J149" s="30">
        <v>59.9166666666667</v>
      </c>
      <c r="K149" s="30">
        <v>60.5833333333333</v>
      </c>
      <c r="L149" s="30">
        <v>60.5833333333333</v>
      </c>
      <c r="M149" s="33">
        <v>1</v>
      </c>
      <c r="N149" s="63">
        <v>300</v>
      </c>
      <c r="O149" s="12" t="s">
        <v>103</v>
      </c>
      <c r="P149" s="34" t="s">
        <v>447</v>
      </c>
    </row>
    <row r="150" ht="20.1" customHeight="1" spans="1:16">
      <c r="A150" s="8">
        <v>149</v>
      </c>
      <c r="B150" s="8" t="s">
        <v>16</v>
      </c>
      <c r="C150" s="12" t="s">
        <v>293</v>
      </c>
      <c r="D150" s="12" t="s">
        <v>427</v>
      </c>
      <c r="E150" s="71" t="s">
        <v>448</v>
      </c>
      <c r="F150" s="55" t="s">
        <v>449</v>
      </c>
      <c r="G150" s="18">
        <v>0</v>
      </c>
      <c r="H150" s="18">
        <v>0</v>
      </c>
      <c r="I150" s="18">
        <v>0.92</v>
      </c>
      <c r="J150" s="30">
        <v>32.9433333333333</v>
      </c>
      <c r="K150" s="30">
        <v>25.8166666666667</v>
      </c>
      <c r="L150" s="30">
        <v>32.9433333333333</v>
      </c>
      <c r="M150" s="33">
        <v>1</v>
      </c>
      <c r="N150" s="63">
        <v>300</v>
      </c>
      <c r="O150" s="12" t="s">
        <v>450</v>
      </c>
      <c r="P150" s="34" t="s">
        <v>451</v>
      </c>
    </row>
    <row r="151" ht="20.1" customHeight="1" spans="1:16">
      <c r="A151" s="8">
        <v>150</v>
      </c>
      <c r="B151" s="8" t="s">
        <v>16</v>
      </c>
      <c r="C151" s="12" t="s">
        <v>293</v>
      </c>
      <c r="D151" s="12" t="s">
        <v>427</v>
      </c>
      <c r="E151" s="71" t="s">
        <v>452</v>
      </c>
      <c r="F151" s="55" t="s">
        <v>453</v>
      </c>
      <c r="G151" s="18">
        <v>0</v>
      </c>
      <c r="H151" s="18">
        <v>0</v>
      </c>
      <c r="I151" s="18">
        <v>0.95</v>
      </c>
      <c r="J151" s="30">
        <v>20.0533333333333</v>
      </c>
      <c r="K151" s="30">
        <v>37.5066666666667</v>
      </c>
      <c r="L151" s="30">
        <v>37.5066666666667</v>
      </c>
      <c r="M151" s="33">
        <v>1</v>
      </c>
      <c r="N151" s="63">
        <v>300</v>
      </c>
      <c r="O151" s="12" t="s">
        <v>82</v>
      </c>
      <c r="P151" s="34" t="s">
        <v>454</v>
      </c>
    </row>
    <row r="152" ht="20.1" customHeight="1" spans="1:16">
      <c r="A152" s="8">
        <v>151</v>
      </c>
      <c r="B152" s="8" t="s">
        <v>16</v>
      </c>
      <c r="C152" s="12" t="s">
        <v>293</v>
      </c>
      <c r="D152" s="12" t="s">
        <v>427</v>
      </c>
      <c r="E152" s="16" t="s">
        <v>455</v>
      </c>
      <c r="F152" s="16" t="s">
        <v>456</v>
      </c>
      <c r="G152" s="18">
        <v>0</v>
      </c>
      <c r="H152" s="18">
        <v>0</v>
      </c>
      <c r="I152" s="18">
        <v>0.92</v>
      </c>
      <c r="J152" s="30">
        <v>44</v>
      </c>
      <c r="K152" s="30" t="s">
        <v>48</v>
      </c>
      <c r="L152" s="30">
        <v>44</v>
      </c>
      <c r="M152" s="33">
        <v>1</v>
      </c>
      <c r="N152" s="63">
        <v>300</v>
      </c>
      <c r="O152" s="12" t="s">
        <v>54</v>
      </c>
      <c r="P152" s="34" t="s">
        <v>457</v>
      </c>
    </row>
    <row r="153" ht="20.1" customHeight="1" spans="1:16">
      <c r="A153" s="8">
        <v>152</v>
      </c>
      <c r="B153" s="8" t="s">
        <v>16</v>
      </c>
      <c r="C153" s="29" t="s">
        <v>293</v>
      </c>
      <c r="D153" s="12" t="s">
        <v>427</v>
      </c>
      <c r="E153" s="16" t="s">
        <v>458</v>
      </c>
      <c r="F153" s="16" t="s">
        <v>459</v>
      </c>
      <c r="G153" s="18">
        <v>0</v>
      </c>
      <c r="H153" s="23">
        <v>0.05</v>
      </c>
      <c r="I153" s="18">
        <v>0.95</v>
      </c>
      <c r="J153" s="30">
        <v>14.8366666666667</v>
      </c>
      <c r="K153" s="30">
        <v>34.19</v>
      </c>
      <c r="L153" s="30">
        <v>34.19</v>
      </c>
      <c r="M153" s="33">
        <v>1</v>
      </c>
      <c r="N153" s="63">
        <v>300</v>
      </c>
      <c r="O153" s="12" t="s">
        <v>350</v>
      </c>
      <c r="P153" s="34" t="s">
        <v>460</v>
      </c>
    </row>
    <row r="154" ht="20.1" customHeight="1" spans="1:16">
      <c r="A154" s="8">
        <v>153</v>
      </c>
      <c r="B154" s="8" t="s">
        <v>16</v>
      </c>
      <c r="C154" s="12" t="s">
        <v>293</v>
      </c>
      <c r="D154" s="12" t="s">
        <v>427</v>
      </c>
      <c r="E154" s="16" t="s">
        <v>461</v>
      </c>
      <c r="F154" s="16" t="s">
        <v>462</v>
      </c>
      <c r="G154" s="18">
        <v>0</v>
      </c>
      <c r="H154" s="18">
        <v>0</v>
      </c>
      <c r="I154" s="18">
        <v>0.95</v>
      </c>
      <c r="J154" s="30">
        <v>45.72</v>
      </c>
      <c r="K154" s="30">
        <v>82.8133333333333</v>
      </c>
      <c r="L154" s="30">
        <v>82.8133333333333</v>
      </c>
      <c r="M154" s="33">
        <v>1</v>
      </c>
      <c r="N154" s="63">
        <v>300</v>
      </c>
      <c r="O154" s="12" t="s">
        <v>121</v>
      </c>
      <c r="P154" s="34" t="s">
        <v>463</v>
      </c>
    </row>
    <row r="155" ht="20.1" customHeight="1" spans="1:16">
      <c r="A155" s="8">
        <v>154</v>
      </c>
      <c r="B155" s="8" t="s">
        <v>16</v>
      </c>
      <c r="C155" s="12" t="s">
        <v>293</v>
      </c>
      <c r="D155" s="12" t="s">
        <v>427</v>
      </c>
      <c r="E155" s="16" t="s">
        <v>464</v>
      </c>
      <c r="F155" s="16" t="s">
        <v>465</v>
      </c>
      <c r="G155" s="18">
        <v>0</v>
      </c>
      <c r="H155" s="18">
        <v>0</v>
      </c>
      <c r="I155" s="18">
        <v>0.92</v>
      </c>
      <c r="J155" s="30">
        <v>104.45</v>
      </c>
      <c r="K155" s="30">
        <v>65.0266666666667</v>
      </c>
      <c r="L155" s="30">
        <v>104.45</v>
      </c>
      <c r="M155" s="33">
        <v>1</v>
      </c>
      <c r="N155" s="63">
        <v>300</v>
      </c>
      <c r="O155" s="12" t="s">
        <v>121</v>
      </c>
      <c r="P155" s="42" t="s">
        <v>466</v>
      </c>
    </row>
    <row r="156" s="1" customFormat="1" ht="20.1" customHeight="1" spans="1:17">
      <c r="A156" s="8">
        <v>155</v>
      </c>
      <c r="B156" s="8" t="s">
        <v>16</v>
      </c>
      <c r="C156" s="12" t="s">
        <v>293</v>
      </c>
      <c r="D156" s="12" t="s">
        <v>427</v>
      </c>
      <c r="E156" s="16" t="s">
        <v>467</v>
      </c>
      <c r="F156" s="16" t="s">
        <v>468</v>
      </c>
      <c r="G156" s="12">
        <v>0</v>
      </c>
      <c r="H156" s="51">
        <v>0.05</v>
      </c>
      <c r="I156" s="12">
        <v>0.92</v>
      </c>
      <c r="J156" s="30">
        <v>39.44</v>
      </c>
      <c r="K156" s="30">
        <v>19.4133333333333</v>
      </c>
      <c r="L156" s="30">
        <v>39.44</v>
      </c>
      <c r="M156" s="33">
        <v>1</v>
      </c>
      <c r="N156" s="33">
        <v>300</v>
      </c>
      <c r="O156" s="12" t="s">
        <v>420</v>
      </c>
      <c r="P156" s="34" t="s">
        <v>469</v>
      </c>
      <c r="Q156"/>
    </row>
    <row r="157" s="1" customFormat="1" ht="20.1" customHeight="1" spans="1:18">
      <c r="A157" s="8">
        <v>156</v>
      </c>
      <c r="B157" s="8" t="s">
        <v>16</v>
      </c>
      <c r="C157" s="12" t="s">
        <v>293</v>
      </c>
      <c r="D157" s="12" t="s">
        <v>427</v>
      </c>
      <c r="E157" s="16" t="s">
        <v>470</v>
      </c>
      <c r="F157" s="16" t="s">
        <v>471</v>
      </c>
      <c r="G157" s="12">
        <v>0</v>
      </c>
      <c r="H157" s="51">
        <v>0.05</v>
      </c>
      <c r="I157" s="12">
        <v>0.92</v>
      </c>
      <c r="J157" s="30">
        <v>40.1433333333333</v>
      </c>
      <c r="K157" s="30">
        <v>22.24</v>
      </c>
      <c r="L157" s="30">
        <v>40.1433333333333</v>
      </c>
      <c r="M157" s="33">
        <v>1</v>
      </c>
      <c r="N157" s="33">
        <v>300</v>
      </c>
      <c r="O157" s="12" t="s">
        <v>420</v>
      </c>
      <c r="P157" s="34"/>
      <c r="Q157"/>
      <c r="R157"/>
    </row>
    <row r="158" ht="20.1" customHeight="1" spans="1:16">
      <c r="A158" s="8">
        <v>157</v>
      </c>
      <c r="B158" s="8" t="s">
        <v>16</v>
      </c>
      <c r="C158" s="12" t="s">
        <v>293</v>
      </c>
      <c r="D158" s="12" t="s">
        <v>427</v>
      </c>
      <c r="E158" s="16" t="s">
        <v>472</v>
      </c>
      <c r="F158" s="16" t="s">
        <v>473</v>
      </c>
      <c r="G158" s="18">
        <v>0</v>
      </c>
      <c r="H158" s="18">
        <v>0</v>
      </c>
      <c r="I158" s="18">
        <v>0.95</v>
      </c>
      <c r="J158" s="30">
        <v>34.0933333333333</v>
      </c>
      <c r="K158" s="30">
        <v>74.4233333333333</v>
      </c>
      <c r="L158" s="30">
        <v>74.4233333333333</v>
      </c>
      <c r="M158" s="33">
        <v>1</v>
      </c>
      <c r="N158" s="63">
        <v>300</v>
      </c>
      <c r="O158" s="12" t="s">
        <v>121</v>
      </c>
      <c r="P158" s="34" t="s">
        <v>474</v>
      </c>
    </row>
    <row r="159" ht="20.1" customHeight="1" spans="1:16">
      <c r="A159" s="8">
        <v>158</v>
      </c>
      <c r="B159" s="8" t="s">
        <v>16</v>
      </c>
      <c r="C159" s="29" t="s">
        <v>293</v>
      </c>
      <c r="D159" s="12" t="s">
        <v>427</v>
      </c>
      <c r="E159" s="16" t="s">
        <v>475</v>
      </c>
      <c r="F159" s="16" t="s">
        <v>476</v>
      </c>
      <c r="G159" s="18">
        <v>0</v>
      </c>
      <c r="H159" s="18">
        <v>0</v>
      </c>
      <c r="I159" s="18">
        <v>0.95</v>
      </c>
      <c r="J159" s="58">
        <v>45.5433333333333</v>
      </c>
      <c r="K159" s="58">
        <v>80.84</v>
      </c>
      <c r="L159" s="30">
        <v>80.84</v>
      </c>
      <c r="M159" s="33">
        <v>1</v>
      </c>
      <c r="N159" s="63">
        <v>300</v>
      </c>
      <c r="O159" s="12" t="s">
        <v>54</v>
      </c>
      <c r="P159" s="34" t="s">
        <v>477</v>
      </c>
    </row>
    <row r="160" ht="20.1" customHeight="1" spans="1:16">
      <c r="A160" s="8">
        <v>159</v>
      </c>
      <c r="B160" s="8" t="s">
        <v>16</v>
      </c>
      <c r="C160" s="12" t="s">
        <v>293</v>
      </c>
      <c r="D160" s="12" t="s">
        <v>427</v>
      </c>
      <c r="E160" s="72" t="s">
        <v>478</v>
      </c>
      <c r="F160" s="72" t="s">
        <v>479</v>
      </c>
      <c r="G160" s="23">
        <v>0.05</v>
      </c>
      <c r="H160" s="18">
        <v>0</v>
      </c>
      <c r="I160" s="18">
        <v>0.92</v>
      </c>
      <c r="J160" s="30">
        <v>19.02</v>
      </c>
      <c r="K160" s="30">
        <v>11.47</v>
      </c>
      <c r="L160" s="30">
        <v>30.23</v>
      </c>
      <c r="M160" s="33">
        <v>1</v>
      </c>
      <c r="N160" s="63">
        <v>300</v>
      </c>
      <c r="O160" s="12" t="s">
        <v>480</v>
      </c>
      <c r="P160" s="34" t="s">
        <v>481</v>
      </c>
    </row>
    <row r="161" s="3" customFormat="1" ht="20.1" customHeight="1" spans="1:17">
      <c r="A161" s="8">
        <v>160</v>
      </c>
      <c r="B161" s="8" t="s">
        <v>16</v>
      </c>
      <c r="C161" s="12" t="s">
        <v>293</v>
      </c>
      <c r="D161" s="12" t="s">
        <v>427</v>
      </c>
      <c r="E161" s="72" t="s">
        <v>482</v>
      </c>
      <c r="F161" s="72" t="s">
        <v>483</v>
      </c>
      <c r="G161" s="23">
        <v>0.05</v>
      </c>
      <c r="H161" s="73">
        <v>0</v>
      </c>
      <c r="I161" s="73">
        <v>0.95</v>
      </c>
      <c r="J161" s="30">
        <v>26.7666666666667</v>
      </c>
      <c r="K161" s="30">
        <v>223.706666666667</v>
      </c>
      <c r="L161" s="30">
        <v>250.473333333333</v>
      </c>
      <c r="M161" s="33">
        <v>1</v>
      </c>
      <c r="N161" s="63">
        <v>300</v>
      </c>
      <c r="O161" s="33" t="s">
        <v>484</v>
      </c>
      <c r="P161" s="45" t="s">
        <v>485</v>
      </c>
      <c r="Q161"/>
    </row>
    <row r="162" ht="20.1" customHeight="1" spans="1:16">
      <c r="A162" s="8">
        <v>161</v>
      </c>
      <c r="B162" s="8" t="s">
        <v>16</v>
      </c>
      <c r="C162" s="12" t="s">
        <v>293</v>
      </c>
      <c r="D162" s="12" t="s">
        <v>427</v>
      </c>
      <c r="E162" s="16" t="s">
        <v>486</v>
      </c>
      <c r="F162" s="16" t="s">
        <v>487</v>
      </c>
      <c r="G162" s="23">
        <v>0.05</v>
      </c>
      <c r="H162" s="18">
        <v>0</v>
      </c>
      <c r="I162" s="18">
        <v>0.92</v>
      </c>
      <c r="J162" s="30">
        <v>25.86</v>
      </c>
      <c r="K162" s="30">
        <v>4.37</v>
      </c>
      <c r="L162" s="30">
        <v>30.23</v>
      </c>
      <c r="M162" s="33">
        <v>1</v>
      </c>
      <c r="N162" s="63">
        <v>300</v>
      </c>
      <c r="O162" s="12" t="s">
        <v>480</v>
      </c>
      <c r="P162" s="34"/>
    </row>
    <row r="163" ht="20.1" customHeight="1" spans="1:16">
      <c r="A163" s="8">
        <v>162</v>
      </c>
      <c r="B163" s="8" t="s">
        <v>16</v>
      </c>
      <c r="C163" s="29" t="s">
        <v>293</v>
      </c>
      <c r="D163" s="12" t="s">
        <v>427</v>
      </c>
      <c r="E163" s="74" t="s">
        <v>488</v>
      </c>
      <c r="F163" s="74" t="s">
        <v>488</v>
      </c>
      <c r="G163" s="18">
        <v>0</v>
      </c>
      <c r="H163" s="18">
        <v>0</v>
      </c>
      <c r="I163" s="18">
        <v>0.92</v>
      </c>
      <c r="J163" s="30">
        <v>30.5</v>
      </c>
      <c r="K163" s="30" t="s">
        <v>48</v>
      </c>
      <c r="L163" s="30">
        <v>30.5</v>
      </c>
      <c r="M163" s="33">
        <v>1</v>
      </c>
      <c r="N163" s="63">
        <v>300</v>
      </c>
      <c r="O163" s="12" t="s">
        <v>49</v>
      </c>
      <c r="P163" s="34"/>
    </row>
    <row r="164" ht="20.1" customHeight="1" spans="1:16">
      <c r="A164" s="8">
        <v>163</v>
      </c>
      <c r="B164" s="8" t="s">
        <v>16</v>
      </c>
      <c r="C164" s="12" t="s">
        <v>293</v>
      </c>
      <c r="D164" s="12" t="s">
        <v>489</v>
      </c>
      <c r="E164" s="16" t="s">
        <v>490</v>
      </c>
      <c r="F164" s="16" t="s">
        <v>491</v>
      </c>
      <c r="G164" s="51">
        <v>0.05</v>
      </c>
      <c r="H164" s="12">
        <v>0</v>
      </c>
      <c r="I164" s="12">
        <v>0.92</v>
      </c>
      <c r="J164" s="30">
        <v>128.6</v>
      </c>
      <c r="K164" s="30">
        <v>67.1866666666667</v>
      </c>
      <c r="L164" s="30">
        <v>128.6</v>
      </c>
      <c r="M164" s="33">
        <v>1</v>
      </c>
      <c r="N164" s="33">
        <v>300</v>
      </c>
      <c r="O164" s="12" t="s">
        <v>45</v>
      </c>
      <c r="P164" s="34" t="s">
        <v>492</v>
      </c>
    </row>
    <row r="165" ht="20.1" customHeight="1" spans="1:16">
      <c r="A165" s="8">
        <v>164</v>
      </c>
      <c r="B165" s="8" t="s">
        <v>16</v>
      </c>
      <c r="C165" s="12" t="s">
        <v>293</v>
      </c>
      <c r="D165" s="12" t="s">
        <v>489</v>
      </c>
      <c r="E165" s="16" t="s">
        <v>493</v>
      </c>
      <c r="F165" s="16" t="s">
        <v>494</v>
      </c>
      <c r="G165" s="51">
        <v>0.05</v>
      </c>
      <c r="H165" s="12">
        <v>0</v>
      </c>
      <c r="I165" s="12">
        <v>0.92</v>
      </c>
      <c r="J165" s="30">
        <v>112.7</v>
      </c>
      <c r="K165" s="30">
        <v>66.9733333333333</v>
      </c>
      <c r="L165" s="30">
        <v>112.7</v>
      </c>
      <c r="M165" s="33">
        <v>1</v>
      </c>
      <c r="N165" s="33">
        <v>300</v>
      </c>
      <c r="O165" s="12" t="s">
        <v>45</v>
      </c>
      <c r="P165" s="34" t="s">
        <v>495</v>
      </c>
    </row>
    <row r="166" ht="29.1" customHeight="1" spans="1:16">
      <c r="A166" s="8">
        <v>165</v>
      </c>
      <c r="B166" s="8" t="s">
        <v>16</v>
      </c>
      <c r="C166" s="14" t="s">
        <v>293</v>
      </c>
      <c r="D166" s="65" t="s">
        <v>489</v>
      </c>
      <c r="E166" s="72" t="s">
        <v>496</v>
      </c>
      <c r="F166" s="24" t="str">
        <f>E166</f>
        <v>FATP-HF-Lower(manual)</v>
      </c>
      <c r="G166" s="75">
        <v>0.03</v>
      </c>
      <c r="H166" s="68">
        <v>0</v>
      </c>
      <c r="I166" s="68">
        <v>0.92</v>
      </c>
      <c r="J166" s="30">
        <v>50</v>
      </c>
      <c r="K166" s="30">
        <v>50</v>
      </c>
      <c r="L166" s="30">
        <v>50</v>
      </c>
      <c r="M166" s="33">
        <v>1</v>
      </c>
      <c r="N166" s="33">
        <v>300</v>
      </c>
      <c r="O166" s="78" t="s">
        <v>480</v>
      </c>
      <c r="P166" s="34" t="s">
        <v>497</v>
      </c>
    </row>
    <row r="167" ht="20.1" customHeight="1" spans="1:16">
      <c r="A167" s="8">
        <v>166</v>
      </c>
      <c r="B167" s="8" t="s">
        <v>16</v>
      </c>
      <c r="C167" s="12" t="s">
        <v>293</v>
      </c>
      <c r="D167" s="12" t="s">
        <v>489</v>
      </c>
      <c r="E167" s="16" t="s">
        <v>498</v>
      </c>
      <c r="F167" s="16" t="s">
        <v>499</v>
      </c>
      <c r="G167" s="12">
        <v>0</v>
      </c>
      <c r="H167" s="12">
        <v>0</v>
      </c>
      <c r="I167" s="12">
        <v>0.92</v>
      </c>
      <c r="J167" s="30">
        <v>43.25</v>
      </c>
      <c r="K167" s="30" t="s">
        <v>48</v>
      </c>
      <c r="L167" s="30">
        <v>43.25</v>
      </c>
      <c r="M167" s="33">
        <v>1</v>
      </c>
      <c r="N167" s="33">
        <v>300</v>
      </c>
      <c r="O167" s="12" t="s">
        <v>54</v>
      </c>
      <c r="P167" s="34" t="s">
        <v>500</v>
      </c>
    </row>
    <row r="168" ht="20.1" customHeight="1" spans="1:16">
      <c r="A168" s="8">
        <v>167</v>
      </c>
      <c r="B168" s="8" t="s">
        <v>16</v>
      </c>
      <c r="C168" s="12" t="s">
        <v>293</v>
      </c>
      <c r="D168" s="12" t="s">
        <v>489</v>
      </c>
      <c r="E168" s="16" t="s">
        <v>501</v>
      </c>
      <c r="F168" s="16" t="s">
        <v>502</v>
      </c>
      <c r="G168" s="12">
        <v>0</v>
      </c>
      <c r="H168" s="51">
        <v>0.05</v>
      </c>
      <c r="I168" s="12">
        <v>0.92</v>
      </c>
      <c r="J168" s="30">
        <v>77.6666666666667</v>
      </c>
      <c r="K168" s="30">
        <v>17.63</v>
      </c>
      <c r="L168" s="30">
        <v>77.6666666666667</v>
      </c>
      <c r="M168" s="33">
        <v>1</v>
      </c>
      <c r="N168" s="33">
        <v>300</v>
      </c>
      <c r="O168" s="12" t="s">
        <v>96</v>
      </c>
      <c r="P168" s="34" t="s">
        <v>503</v>
      </c>
    </row>
    <row r="169" ht="20.1" customHeight="1" spans="1:16">
      <c r="A169" s="8">
        <v>168</v>
      </c>
      <c r="B169" s="8" t="s">
        <v>16</v>
      </c>
      <c r="C169" s="12" t="s">
        <v>293</v>
      </c>
      <c r="D169" s="12" t="s">
        <v>489</v>
      </c>
      <c r="E169" s="16" t="s">
        <v>504</v>
      </c>
      <c r="F169" s="16" t="s">
        <v>505</v>
      </c>
      <c r="G169" s="12">
        <v>0</v>
      </c>
      <c r="H169" s="12">
        <v>0</v>
      </c>
      <c r="I169" s="12">
        <v>0.92</v>
      </c>
      <c r="J169" s="30">
        <v>99.18</v>
      </c>
      <c r="K169" s="30" t="s">
        <v>48</v>
      </c>
      <c r="L169" s="30">
        <v>99.18</v>
      </c>
      <c r="M169" s="33">
        <v>1</v>
      </c>
      <c r="N169" s="33">
        <v>300</v>
      </c>
      <c r="O169" s="12" t="s">
        <v>99</v>
      </c>
      <c r="P169" s="34" t="s">
        <v>506</v>
      </c>
    </row>
    <row r="170" ht="20.1" customHeight="1" spans="1:16">
      <c r="A170" s="8">
        <v>169</v>
      </c>
      <c r="B170" s="8" t="s">
        <v>16</v>
      </c>
      <c r="C170" s="12" t="s">
        <v>293</v>
      </c>
      <c r="D170" s="12" t="s">
        <v>489</v>
      </c>
      <c r="E170" s="16" t="s">
        <v>507</v>
      </c>
      <c r="F170" s="16" t="s">
        <v>508</v>
      </c>
      <c r="G170" s="12">
        <v>0</v>
      </c>
      <c r="H170" s="12">
        <v>0</v>
      </c>
      <c r="I170" s="12">
        <v>0.92</v>
      </c>
      <c r="J170" s="30">
        <v>53.78</v>
      </c>
      <c r="K170" s="30">
        <v>51.12</v>
      </c>
      <c r="L170" s="30">
        <v>53.78</v>
      </c>
      <c r="M170" s="33">
        <v>1</v>
      </c>
      <c r="N170" s="33">
        <v>300</v>
      </c>
      <c r="O170" s="12" t="s">
        <v>103</v>
      </c>
      <c r="P170" s="34" t="s">
        <v>509</v>
      </c>
    </row>
    <row r="171" ht="20.1" customHeight="1" spans="1:16">
      <c r="A171" s="8">
        <v>170</v>
      </c>
      <c r="B171" s="8" t="s">
        <v>16</v>
      </c>
      <c r="C171" s="12" t="s">
        <v>293</v>
      </c>
      <c r="D171" s="12" t="s">
        <v>489</v>
      </c>
      <c r="E171" s="16" t="s">
        <v>510</v>
      </c>
      <c r="F171" s="16" t="s">
        <v>511</v>
      </c>
      <c r="G171" s="12">
        <v>0</v>
      </c>
      <c r="H171" s="12">
        <v>0</v>
      </c>
      <c r="I171" s="12">
        <v>0.92</v>
      </c>
      <c r="J171" s="30">
        <v>25.7366666666667</v>
      </c>
      <c r="K171" s="30" t="s">
        <v>48</v>
      </c>
      <c r="L171" s="30">
        <v>25.7366666666667</v>
      </c>
      <c r="M171" s="33">
        <v>1</v>
      </c>
      <c r="N171" s="33">
        <v>300</v>
      </c>
      <c r="O171" s="12" t="s">
        <v>79</v>
      </c>
      <c r="P171" s="34"/>
    </row>
    <row r="172" ht="20.1" customHeight="1" spans="1:16">
      <c r="A172" s="8">
        <v>171</v>
      </c>
      <c r="B172" s="8" t="s">
        <v>16</v>
      </c>
      <c r="C172" s="12" t="s">
        <v>293</v>
      </c>
      <c r="D172" s="12" t="s">
        <v>489</v>
      </c>
      <c r="E172" s="16" t="s">
        <v>512</v>
      </c>
      <c r="F172" s="16" t="s">
        <v>513</v>
      </c>
      <c r="G172" s="18">
        <v>0</v>
      </c>
      <c r="H172" s="18">
        <v>0</v>
      </c>
      <c r="I172" s="18">
        <v>0.95</v>
      </c>
      <c r="J172" s="30">
        <v>26.3</v>
      </c>
      <c r="K172" s="30">
        <v>39.6233333333333</v>
      </c>
      <c r="L172" s="30">
        <v>39.6233333333333</v>
      </c>
      <c r="M172" s="33">
        <v>1</v>
      </c>
      <c r="N172" s="63">
        <v>300</v>
      </c>
      <c r="O172" s="12" t="s">
        <v>82</v>
      </c>
      <c r="P172" s="34" t="s">
        <v>454</v>
      </c>
    </row>
    <row r="173" ht="20.1" customHeight="1" spans="1:16">
      <c r="A173" s="8">
        <v>172</v>
      </c>
      <c r="B173" s="8" t="s">
        <v>16</v>
      </c>
      <c r="C173" s="12" t="s">
        <v>293</v>
      </c>
      <c r="D173" s="12" t="s">
        <v>489</v>
      </c>
      <c r="E173" s="16" t="s">
        <v>514</v>
      </c>
      <c r="F173" s="16" t="s">
        <v>502</v>
      </c>
      <c r="G173" s="18">
        <v>0</v>
      </c>
      <c r="H173" s="23">
        <v>0.05</v>
      </c>
      <c r="I173" s="18">
        <v>0.95</v>
      </c>
      <c r="J173" s="30">
        <v>20.03</v>
      </c>
      <c r="K173" s="30">
        <v>25.1133333333333</v>
      </c>
      <c r="L173" s="30">
        <v>25.1133333333333</v>
      </c>
      <c r="M173" s="33">
        <v>1</v>
      </c>
      <c r="N173" s="63">
        <v>300</v>
      </c>
      <c r="O173" s="12" t="s">
        <v>96</v>
      </c>
      <c r="P173" s="34"/>
    </row>
    <row r="174" ht="20.1" customHeight="1" spans="1:16">
      <c r="A174" s="8">
        <v>173</v>
      </c>
      <c r="B174" s="8" t="s">
        <v>16</v>
      </c>
      <c r="C174" s="12" t="s">
        <v>293</v>
      </c>
      <c r="D174" s="12" t="s">
        <v>489</v>
      </c>
      <c r="E174" s="19" t="s">
        <v>515</v>
      </c>
      <c r="F174" s="16" t="s">
        <v>505</v>
      </c>
      <c r="G174" s="18">
        <v>0</v>
      </c>
      <c r="H174" s="18">
        <v>0</v>
      </c>
      <c r="I174" s="18">
        <v>0.92</v>
      </c>
      <c r="J174" s="30">
        <v>66.3333333333333</v>
      </c>
      <c r="K174" s="30" t="s">
        <v>48</v>
      </c>
      <c r="L174" s="30">
        <v>66.3333333333333</v>
      </c>
      <c r="M174" s="33">
        <v>1</v>
      </c>
      <c r="N174" s="63">
        <v>300</v>
      </c>
      <c r="O174" s="12" t="s">
        <v>99</v>
      </c>
      <c r="P174" s="34"/>
    </row>
    <row r="175" ht="20.1" customHeight="1" spans="1:16">
      <c r="A175" s="8">
        <v>174</v>
      </c>
      <c r="B175" s="8" t="s">
        <v>16</v>
      </c>
      <c r="C175" s="12" t="s">
        <v>293</v>
      </c>
      <c r="D175" s="12" t="s">
        <v>489</v>
      </c>
      <c r="E175" s="16" t="s">
        <v>516</v>
      </c>
      <c r="F175" s="16" t="s">
        <v>508</v>
      </c>
      <c r="G175" s="18">
        <v>0</v>
      </c>
      <c r="H175" s="18">
        <v>0</v>
      </c>
      <c r="I175" s="18">
        <v>0.92</v>
      </c>
      <c r="J175" s="30">
        <v>54.3833333333333</v>
      </c>
      <c r="K175" s="30">
        <v>50.9466666666667</v>
      </c>
      <c r="L175" s="30">
        <v>54.3833333333333</v>
      </c>
      <c r="M175" s="33">
        <v>1</v>
      </c>
      <c r="N175" s="63">
        <v>300</v>
      </c>
      <c r="O175" s="12" t="s">
        <v>103</v>
      </c>
      <c r="P175" s="34" t="s">
        <v>517</v>
      </c>
    </row>
    <row r="176" ht="20.1" customHeight="1" spans="1:16">
      <c r="A176" s="8">
        <v>175</v>
      </c>
      <c r="B176" s="8" t="s">
        <v>16</v>
      </c>
      <c r="C176" s="12" t="s">
        <v>293</v>
      </c>
      <c r="D176" s="12" t="s">
        <v>489</v>
      </c>
      <c r="E176" s="16" t="s">
        <v>518</v>
      </c>
      <c r="F176" s="16" t="s">
        <v>519</v>
      </c>
      <c r="G176" s="18">
        <v>0</v>
      </c>
      <c r="H176" s="18">
        <v>0</v>
      </c>
      <c r="I176" s="18">
        <v>0.92</v>
      </c>
      <c r="J176" s="30">
        <v>27.99</v>
      </c>
      <c r="K176" s="30" t="s">
        <v>48</v>
      </c>
      <c r="L176" s="30">
        <v>27.99</v>
      </c>
      <c r="M176" s="33">
        <v>1</v>
      </c>
      <c r="N176" s="63">
        <v>300</v>
      </c>
      <c r="O176" s="12" t="s">
        <v>79</v>
      </c>
      <c r="P176" s="34" t="s">
        <v>520</v>
      </c>
    </row>
    <row r="177" ht="20.1" customHeight="1" spans="1:16">
      <c r="A177" s="8">
        <v>176</v>
      </c>
      <c r="B177" s="8" t="s">
        <v>16</v>
      </c>
      <c r="C177" s="12" t="s">
        <v>293</v>
      </c>
      <c r="D177" s="12" t="s">
        <v>489</v>
      </c>
      <c r="E177" s="16" t="s">
        <v>521</v>
      </c>
      <c r="F177" s="16" t="s">
        <v>522</v>
      </c>
      <c r="G177" s="18">
        <v>0</v>
      </c>
      <c r="H177" s="18">
        <v>0</v>
      </c>
      <c r="I177" s="18">
        <v>0.95</v>
      </c>
      <c r="J177" s="30">
        <v>21.04</v>
      </c>
      <c r="K177" s="30">
        <v>38.2666666666667</v>
      </c>
      <c r="L177" s="30">
        <v>38.2666666666667</v>
      </c>
      <c r="M177" s="33">
        <v>1</v>
      </c>
      <c r="N177" s="63">
        <v>300</v>
      </c>
      <c r="O177" s="12" t="s">
        <v>82</v>
      </c>
      <c r="P177" s="34" t="s">
        <v>454</v>
      </c>
    </row>
    <row r="178" ht="21.95" customHeight="1" spans="1:16">
      <c r="A178" s="8">
        <v>177</v>
      </c>
      <c r="B178" s="8" t="s">
        <v>16</v>
      </c>
      <c r="C178" s="12" t="s">
        <v>293</v>
      </c>
      <c r="D178" s="12" t="s">
        <v>489</v>
      </c>
      <c r="E178" s="16" t="s">
        <v>523</v>
      </c>
      <c r="F178" s="24" t="str">
        <f>E178</f>
        <v>Hotbar-USBC Connectivity</v>
      </c>
      <c r="G178" s="68"/>
      <c r="H178" s="68"/>
      <c r="I178" s="12">
        <v>0.95</v>
      </c>
      <c r="J178" s="30">
        <v>29.01</v>
      </c>
      <c r="K178" s="30">
        <v>24.24</v>
      </c>
      <c r="L178" s="30">
        <v>29.01</v>
      </c>
      <c r="M178" s="33">
        <v>1</v>
      </c>
      <c r="N178" s="33">
        <v>300</v>
      </c>
      <c r="O178" s="12" t="s">
        <v>107</v>
      </c>
      <c r="P178" s="34" t="s">
        <v>524</v>
      </c>
    </row>
    <row r="179" ht="17.25" customHeight="1" spans="1:16">
      <c r="A179" s="8">
        <v>178</v>
      </c>
      <c r="B179" s="8" t="s">
        <v>16</v>
      </c>
      <c r="C179" s="12" t="s">
        <v>293</v>
      </c>
      <c r="D179" s="12" t="s">
        <v>489</v>
      </c>
      <c r="E179" s="76" t="s">
        <v>525</v>
      </c>
      <c r="F179" s="16" t="s">
        <v>526</v>
      </c>
      <c r="G179" s="18">
        <v>0</v>
      </c>
      <c r="H179" s="23">
        <v>0.05</v>
      </c>
      <c r="I179" s="12">
        <v>0.92</v>
      </c>
      <c r="J179" s="30">
        <v>76.8</v>
      </c>
      <c r="K179" s="30">
        <v>31.5</v>
      </c>
      <c r="L179" s="30">
        <v>76.79</v>
      </c>
      <c r="M179" s="33">
        <v>2</v>
      </c>
      <c r="N179" s="63">
        <v>300</v>
      </c>
      <c r="O179" s="12" t="s">
        <v>350</v>
      </c>
      <c r="P179" s="38" t="s">
        <v>527</v>
      </c>
    </row>
    <row r="180" ht="21.95" customHeight="1" spans="1:16">
      <c r="A180" s="8">
        <v>179</v>
      </c>
      <c r="B180" s="8" t="s">
        <v>16</v>
      </c>
      <c r="C180" s="12" t="s">
        <v>293</v>
      </c>
      <c r="D180" s="12" t="s">
        <v>489</v>
      </c>
      <c r="E180" s="16" t="s">
        <v>528</v>
      </c>
      <c r="F180" s="24" t="str">
        <f>E180</f>
        <v>Press-USBC</v>
      </c>
      <c r="G180" s="68">
        <v>0</v>
      </c>
      <c r="H180" s="75">
        <v>0.05</v>
      </c>
      <c r="I180" s="12">
        <v>0.95</v>
      </c>
      <c r="J180" s="30">
        <v>30.36</v>
      </c>
      <c r="K180" s="30">
        <v>48.12</v>
      </c>
      <c r="L180" s="30">
        <v>48.12</v>
      </c>
      <c r="M180" s="33">
        <v>2</v>
      </c>
      <c r="N180" s="33">
        <v>300</v>
      </c>
      <c r="O180" s="12" t="s">
        <v>45</v>
      </c>
      <c r="P180" s="34" t="s">
        <v>529</v>
      </c>
    </row>
    <row r="181" ht="20.1" customHeight="1" spans="1:16">
      <c r="A181" s="8">
        <v>180</v>
      </c>
      <c r="B181" s="8" t="s">
        <v>16</v>
      </c>
      <c r="C181" s="12" t="s">
        <v>293</v>
      </c>
      <c r="D181" s="12" t="s">
        <v>489</v>
      </c>
      <c r="E181" s="16" t="s">
        <v>530</v>
      </c>
      <c r="F181" s="16" t="s">
        <v>531</v>
      </c>
      <c r="G181" s="18">
        <v>0</v>
      </c>
      <c r="H181" s="18">
        <v>0</v>
      </c>
      <c r="I181" s="18">
        <v>0.95</v>
      </c>
      <c r="J181" s="30">
        <v>109.86</v>
      </c>
      <c r="K181" s="30">
        <v>610.8</v>
      </c>
      <c r="L181" s="30">
        <v>610.8</v>
      </c>
      <c r="M181" s="33">
        <v>12</v>
      </c>
      <c r="N181" s="63">
        <v>300</v>
      </c>
      <c r="O181" s="79" t="s">
        <v>354</v>
      </c>
      <c r="P181" s="34" t="s">
        <v>532</v>
      </c>
    </row>
    <row r="182" ht="20.1" customHeight="1" spans="1:16">
      <c r="A182" s="8">
        <v>181</v>
      </c>
      <c r="B182" s="8" t="s">
        <v>16</v>
      </c>
      <c r="C182" s="12" t="s">
        <v>293</v>
      </c>
      <c r="D182" s="12" t="s">
        <v>489</v>
      </c>
      <c r="E182" s="76" t="s">
        <v>533</v>
      </c>
      <c r="F182" s="16" t="s">
        <v>534</v>
      </c>
      <c r="G182" s="12">
        <v>0</v>
      </c>
      <c r="H182" s="12">
        <v>0</v>
      </c>
      <c r="I182" s="12">
        <v>0.92</v>
      </c>
      <c r="J182" s="30">
        <v>38.9533333333333</v>
      </c>
      <c r="K182" s="30" t="s">
        <v>48</v>
      </c>
      <c r="L182" s="30">
        <v>38.9533333333333</v>
      </c>
      <c r="M182" s="33">
        <v>1</v>
      </c>
      <c r="N182" s="33">
        <v>300</v>
      </c>
      <c r="O182" s="12" t="s">
        <v>54</v>
      </c>
      <c r="P182" s="34"/>
    </row>
    <row r="183" ht="20.1" customHeight="1" spans="1:16">
      <c r="A183" s="8">
        <v>182</v>
      </c>
      <c r="B183" s="8" t="s">
        <v>16</v>
      </c>
      <c r="C183" s="12" t="s">
        <v>293</v>
      </c>
      <c r="D183" s="12" t="s">
        <v>489</v>
      </c>
      <c r="E183" s="77" t="s">
        <v>535</v>
      </c>
      <c r="F183" s="16" t="s">
        <v>536</v>
      </c>
      <c r="G183" s="12">
        <v>0</v>
      </c>
      <c r="H183" s="51">
        <v>0.05</v>
      </c>
      <c r="I183" s="12">
        <v>0.92</v>
      </c>
      <c r="J183" s="30">
        <v>99.71</v>
      </c>
      <c r="K183" s="30">
        <v>32.3333333333333</v>
      </c>
      <c r="L183" s="30">
        <v>99.71</v>
      </c>
      <c r="M183" s="33">
        <v>4</v>
      </c>
      <c r="N183" s="33">
        <v>300</v>
      </c>
      <c r="O183" s="12" t="s">
        <v>350</v>
      </c>
      <c r="P183" s="38" t="s">
        <v>537</v>
      </c>
    </row>
    <row r="184" ht="20.1" customHeight="1" spans="1:16">
      <c r="A184" s="8">
        <v>183</v>
      </c>
      <c r="B184" s="8" t="s">
        <v>16</v>
      </c>
      <c r="C184" s="12" t="s">
        <v>293</v>
      </c>
      <c r="D184" s="12" t="s">
        <v>489</v>
      </c>
      <c r="E184" s="19" t="s">
        <v>538</v>
      </c>
      <c r="F184" s="24" t="str">
        <f>E184</f>
        <v>Press-End Cap</v>
      </c>
      <c r="G184" s="12">
        <v>0</v>
      </c>
      <c r="H184" s="12">
        <v>0</v>
      </c>
      <c r="I184" s="12">
        <v>0.95</v>
      </c>
      <c r="J184" s="30">
        <v>20.36</v>
      </c>
      <c r="K184" s="30">
        <v>88.03</v>
      </c>
      <c r="L184" s="30">
        <v>88.03</v>
      </c>
      <c r="M184" s="33">
        <v>4</v>
      </c>
      <c r="N184" s="33">
        <v>300</v>
      </c>
      <c r="O184" s="12" t="s">
        <v>45</v>
      </c>
      <c r="P184" s="34" t="s">
        <v>539</v>
      </c>
    </row>
    <row r="185" ht="20.1" customHeight="1" spans="1:16">
      <c r="A185" s="8">
        <v>184</v>
      </c>
      <c r="B185" s="8" t="s">
        <v>16</v>
      </c>
      <c r="C185" s="12" t="s">
        <v>293</v>
      </c>
      <c r="D185" s="12" t="s">
        <v>489</v>
      </c>
      <c r="E185" s="19" t="s">
        <v>540</v>
      </c>
      <c r="F185" s="16" t="s">
        <v>541</v>
      </c>
      <c r="G185" s="12">
        <v>0</v>
      </c>
      <c r="H185" s="12">
        <v>0</v>
      </c>
      <c r="I185" s="12">
        <v>0.95</v>
      </c>
      <c r="J185" s="30">
        <v>274.32</v>
      </c>
      <c r="K185" s="30">
        <v>611.52</v>
      </c>
      <c r="L185" s="30">
        <v>611.52</v>
      </c>
      <c r="M185" s="33">
        <v>24</v>
      </c>
      <c r="N185" s="33">
        <v>300</v>
      </c>
      <c r="O185" s="12" t="s">
        <v>354</v>
      </c>
      <c r="P185" s="38" t="s">
        <v>542</v>
      </c>
    </row>
    <row r="186" ht="20.1" customHeight="1" spans="1:16">
      <c r="A186" s="8">
        <v>185</v>
      </c>
      <c r="B186" s="8" t="s">
        <v>16</v>
      </c>
      <c r="C186" s="14" t="s">
        <v>293</v>
      </c>
      <c r="D186" s="65" t="s">
        <v>489</v>
      </c>
      <c r="E186" s="72" t="s">
        <v>543</v>
      </c>
      <c r="F186" s="24" t="str">
        <f>E186</f>
        <v>Noise Inspection </v>
      </c>
      <c r="G186" s="51">
        <v>0</v>
      </c>
      <c r="H186" s="12">
        <v>0</v>
      </c>
      <c r="I186" s="12">
        <v>0.92</v>
      </c>
      <c r="J186" s="30">
        <v>53.69</v>
      </c>
      <c r="K186" s="30" t="s">
        <v>48</v>
      </c>
      <c r="L186" s="30">
        <v>53.69</v>
      </c>
      <c r="M186" s="33">
        <v>1</v>
      </c>
      <c r="N186" s="33">
        <v>300</v>
      </c>
      <c r="O186" s="12" t="s">
        <v>107</v>
      </c>
      <c r="P186" s="34" t="s">
        <v>544</v>
      </c>
    </row>
    <row r="187" ht="20.1" customHeight="1" spans="1:16">
      <c r="A187" s="8">
        <v>187</v>
      </c>
      <c r="B187" s="8" t="s">
        <v>16</v>
      </c>
      <c r="C187" s="14" t="s">
        <v>293</v>
      </c>
      <c r="D187" s="65" t="s">
        <v>489</v>
      </c>
      <c r="E187" s="72" t="s">
        <v>545</v>
      </c>
      <c r="F187" s="24" t="str">
        <f>E187</f>
        <v>FATP-HF-Cycling</v>
      </c>
      <c r="G187" s="51">
        <v>0.03</v>
      </c>
      <c r="H187" s="12">
        <v>0</v>
      </c>
      <c r="I187" s="12">
        <v>0.92</v>
      </c>
      <c r="J187" s="30">
        <v>50</v>
      </c>
      <c r="K187" s="30">
        <v>50</v>
      </c>
      <c r="L187" s="30">
        <v>50</v>
      </c>
      <c r="M187" s="33">
        <v>1</v>
      </c>
      <c r="N187" s="33">
        <v>300</v>
      </c>
      <c r="O187" s="78" t="s">
        <v>484</v>
      </c>
      <c r="P187" s="34" t="s">
        <v>546</v>
      </c>
    </row>
    <row r="188" ht="20.1" customHeight="1" spans="1:16">
      <c r="A188" s="8">
        <v>188</v>
      </c>
      <c r="B188" s="8" t="s">
        <v>16</v>
      </c>
      <c r="C188" s="14" t="s">
        <v>293</v>
      </c>
      <c r="D188" s="65" t="s">
        <v>489</v>
      </c>
      <c r="E188" s="72" t="s">
        <v>547</v>
      </c>
      <c r="F188" s="24" t="str">
        <f>E188</f>
        <v>FATP-HF-Upper</v>
      </c>
      <c r="G188" s="51">
        <v>0.03</v>
      </c>
      <c r="H188" s="12">
        <v>0</v>
      </c>
      <c r="I188" s="12">
        <v>0.95</v>
      </c>
      <c r="J188" s="30">
        <v>34.51</v>
      </c>
      <c r="K188" s="30">
        <v>95.45</v>
      </c>
      <c r="L188" s="30">
        <v>95.45</v>
      </c>
      <c r="M188" s="33">
        <v>1</v>
      </c>
      <c r="N188" s="33">
        <v>300</v>
      </c>
      <c r="O188" s="78" t="s">
        <v>484</v>
      </c>
      <c r="P188" s="34" t="s">
        <v>548</v>
      </c>
    </row>
    <row r="189" ht="20.1" customHeight="1" spans="1:16">
      <c r="A189" s="8">
        <v>189</v>
      </c>
      <c r="B189" s="8" t="s">
        <v>16</v>
      </c>
      <c r="C189" s="14" t="s">
        <v>293</v>
      </c>
      <c r="D189" s="65" t="s">
        <v>489</v>
      </c>
      <c r="E189" s="72" t="s">
        <v>549</v>
      </c>
      <c r="F189" s="24" t="str">
        <f>E189</f>
        <v>FATP-HF-Lower</v>
      </c>
      <c r="G189" s="51">
        <v>0.03</v>
      </c>
      <c r="H189" s="12">
        <v>0</v>
      </c>
      <c r="I189" s="12">
        <v>0.95</v>
      </c>
      <c r="J189" s="30">
        <v>48.31</v>
      </c>
      <c r="K189" s="30">
        <v>251.91</v>
      </c>
      <c r="L189" s="30">
        <v>251.91</v>
      </c>
      <c r="M189" s="33">
        <v>1</v>
      </c>
      <c r="N189" s="33">
        <v>300</v>
      </c>
      <c r="O189" s="78" t="s">
        <v>484</v>
      </c>
      <c r="P189" s="34" t="s">
        <v>550</v>
      </c>
    </row>
    <row r="190" ht="20.1" customHeight="1" spans="1:16">
      <c r="A190" s="8">
        <v>190</v>
      </c>
      <c r="B190" s="8" t="s">
        <v>16</v>
      </c>
      <c r="C190" s="12" t="s">
        <v>293</v>
      </c>
      <c r="D190" s="12" t="s">
        <v>489</v>
      </c>
      <c r="E190" s="16" t="s">
        <v>551</v>
      </c>
      <c r="F190" s="16" t="s">
        <v>552</v>
      </c>
      <c r="G190" s="12">
        <v>0</v>
      </c>
      <c r="H190" s="12">
        <v>0</v>
      </c>
      <c r="I190" s="12">
        <v>0.92</v>
      </c>
      <c r="J190" s="30">
        <v>43.3966666666667</v>
      </c>
      <c r="K190" s="30" t="s">
        <v>48</v>
      </c>
      <c r="L190" s="30">
        <v>43.3966666666667</v>
      </c>
      <c r="M190" s="33">
        <v>1</v>
      </c>
      <c r="N190" s="33">
        <v>300</v>
      </c>
      <c r="O190" s="12" t="s">
        <v>54</v>
      </c>
      <c r="P190" s="34" t="s">
        <v>553</v>
      </c>
    </row>
    <row r="191" ht="20.1" customHeight="1" spans="1:16">
      <c r="A191" s="8">
        <v>191</v>
      </c>
      <c r="B191" s="8" t="s">
        <v>16</v>
      </c>
      <c r="C191" s="12" t="s">
        <v>293</v>
      </c>
      <c r="D191" s="12" t="s">
        <v>489</v>
      </c>
      <c r="E191" s="16" t="s">
        <v>554</v>
      </c>
      <c r="F191" s="16" t="s">
        <v>555</v>
      </c>
      <c r="G191" s="12">
        <v>0</v>
      </c>
      <c r="H191" s="12">
        <v>0</v>
      </c>
      <c r="I191" s="12">
        <v>0.92</v>
      </c>
      <c r="J191" s="30">
        <v>65.2433333333333</v>
      </c>
      <c r="K191" s="30">
        <v>55.5633333333333</v>
      </c>
      <c r="L191" s="30">
        <v>65.2433333333333</v>
      </c>
      <c r="M191" s="33">
        <v>1</v>
      </c>
      <c r="N191" s="33">
        <v>300</v>
      </c>
      <c r="O191" s="12" t="s">
        <v>556</v>
      </c>
      <c r="P191" s="34"/>
    </row>
    <row r="192" ht="20.1" customHeight="1" spans="1:16">
      <c r="A192" s="8">
        <v>192</v>
      </c>
      <c r="B192" s="8" t="s">
        <v>16</v>
      </c>
      <c r="C192" s="12" t="s">
        <v>293</v>
      </c>
      <c r="D192" s="12" t="s">
        <v>489</v>
      </c>
      <c r="E192" s="16" t="s">
        <v>557</v>
      </c>
      <c r="F192" s="16" t="s">
        <v>558</v>
      </c>
      <c r="G192" s="12">
        <v>0</v>
      </c>
      <c r="H192" s="12">
        <v>0</v>
      </c>
      <c r="I192" s="12">
        <v>0.95</v>
      </c>
      <c r="J192" s="30">
        <v>56.6866666666667</v>
      </c>
      <c r="K192" s="30">
        <v>63.07</v>
      </c>
      <c r="L192" s="30">
        <v>63.07</v>
      </c>
      <c r="M192" s="33">
        <v>1</v>
      </c>
      <c r="N192" s="33">
        <v>300</v>
      </c>
      <c r="O192" s="12" t="s">
        <v>559</v>
      </c>
      <c r="P192" s="80" t="s">
        <v>560</v>
      </c>
    </row>
    <row r="193" ht="26.25" customHeight="1" spans="1:16">
      <c r="A193" s="8">
        <v>193</v>
      </c>
      <c r="B193" s="8" t="s">
        <v>16</v>
      </c>
      <c r="C193" s="12" t="s">
        <v>293</v>
      </c>
      <c r="D193" s="12" t="s">
        <v>489</v>
      </c>
      <c r="E193" s="16" t="s">
        <v>561</v>
      </c>
      <c r="F193" s="16" t="s">
        <v>562</v>
      </c>
      <c r="G193" s="12">
        <v>0</v>
      </c>
      <c r="H193" s="12">
        <v>0</v>
      </c>
      <c r="I193" s="12">
        <v>0.92</v>
      </c>
      <c r="J193" s="30">
        <v>173.95</v>
      </c>
      <c r="K193" s="30">
        <v>46.1166666666667</v>
      </c>
      <c r="L193" s="30">
        <v>173.95</v>
      </c>
      <c r="M193" s="33">
        <v>1</v>
      </c>
      <c r="N193" s="33">
        <v>300</v>
      </c>
      <c r="O193" s="12" t="s">
        <v>556</v>
      </c>
      <c r="P193" s="95" t="s">
        <v>563</v>
      </c>
    </row>
    <row r="194" ht="20.1" customHeight="1" spans="1:16">
      <c r="A194" s="8">
        <v>194</v>
      </c>
      <c r="B194" s="8" t="s">
        <v>16</v>
      </c>
      <c r="C194" s="12" t="s">
        <v>293</v>
      </c>
      <c r="D194" s="12" t="s">
        <v>489</v>
      </c>
      <c r="E194" s="19" t="s">
        <v>564</v>
      </c>
      <c r="F194" s="19" t="s">
        <v>565</v>
      </c>
      <c r="G194" s="12">
        <v>0</v>
      </c>
      <c r="H194" s="12">
        <v>0</v>
      </c>
      <c r="I194" s="12">
        <v>0.95</v>
      </c>
      <c r="J194" s="30">
        <v>55.53</v>
      </c>
      <c r="K194" s="30">
        <v>93.62</v>
      </c>
      <c r="L194" s="30">
        <v>93.62</v>
      </c>
      <c r="M194" s="33">
        <v>1</v>
      </c>
      <c r="N194" s="33">
        <v>300</v>
      </c>
      <c r="O194" s="12" t="s">
        <v>149</v>
      </c>
      <c r="P194" s="34" t="s">
        <v>566</v>
      </c>
    </row>
    <row r="195" s="4" customFormat="1" ht="20.1" customHeight="1" spans="1:16">
      <c r="A195" s="81">
        <v>195</v>
      </c>
      <c r="B195" s="8" t="s">
        <v>16</v>
      </c>
      <c r="C195" s="27" t="s">
        <v>293</v>
      </c>
      <c r="D195" s="27" t="s">
        <v>489</v>
      </c>
      <c r="E195" s="82" t="s">
        <v>567</v>
      </c>
      <c r="F195" s="24" t="str">
        <f>E195</f>
        <v>USBC Connector check</v>
      </c>
      <c r="G195" s="27"/>
      <c r="H195" s="27"/>
      <c r="I195" s="27">
        <v>0.92</v>
      </c>
      <c r="J195" s="93">
        <v>20</v>
      </c>
      <c r="K195" s="93" t="s">
        <v>48</v>
      </c>
      <c r="L195" s="93">
        <v>20</v>
      </c>
      <c r="M195" s="96">
        <v>1</v>
      </c>
      <c r="N195" s="96">
        <v>300</v>
      </c>
      <c r="O195" s="27" t="s">
        <v>54</v>
      </c>
      <c r="P195" s="97" t="s">
        <v>568</v>
      </c>
    </row>
    <row r="196" ht="20.1" customHeight="1" spans="1:16">
      <c r="A196" s="8">
        <v>196</v>
      </c>
      <c r="B196" s="8" t="s">
        <v>16</v>
      </c>
      <c r="C196" s="12" t="s">
        <v>293</v>
      </c>
      <c r="D196" s="12" t="s">
        <v>489</v>
      </c>
      <c r="E196" s="16" t="s">
        <v>569</v>
      </c>
      <c r="F196" s="16" t="s">
        <v>570</v>
      </c>
      <c r="G196" s="12">
        <v>0</v>
      </c>
      <c r="H196" s="12">
        <v>0</v>
      </c>
      <c r="I196" s="12">
        <v>0.92</v>
      </c>
      <c r="J196" s="30">
        <v>95</v>
      </c>
      <c r="K196" s="30" t="s">
        <v>48</v>
      </c>
      <c r="L196" s="30">
        <v>95</v>
      </c>
      <c r="M196" s="33">
        <v>1</v>
      </c>
      <c r="N196" s="33">
        <v>300</v>
      </c>
      <c r="O196" s="98" t="s">
        <v>49</v>
      </c>
      <c r="P196" s="34"/>
    </row>
    <row r="197" ht="20.1" customHeight="1" spans="1:16">
      <c r="A197" s="8">
        <v>197</v>
      </c>
      <c r="B197" s="8" t="s">
        <v>16</v>
      </c>
      <c r="C197" s="12" t="s">
        <v>571</v>
      </c>
      <c r="D197" s="12" t="s">
        <v>572</v>
      </c>
      <c r="E197" s="35" t="s">
        <v>573</v>
      </c>
      <c r="F197" s="35" t="s">
        <v>573</v>
      </c>
      <c r="G197" s="51">
        <v>0.03</v>
      </c>
      <c r="H197" s="12">
        <v>0</v>
      </c>
      <c r="I197" s="12">
        <v>0.952</v>
      </c>
      <c r="J197" s="30">
        <v>15</v>
      </c>
      <c r="K197" s="30">
        <v>120</v>
      </c>
      <c r="L197" s="30">
        <v>135</v>
      </c>
      <c r="M197" s="33">
        <v>1</v>
      </c>
      <c r="N197" s="33">
        <v>300</v>
      </c>
      <c r="O197" s="78" t="s">
        <v>107</v>
      </c>
      <c r="P197" s="34" t="s">
        <v>574</v>
      </c>
    </row>
    <row r="198" ht="20.1" customHeight="1" spans="1:16">
      <c r="A198" s="8">
        <v>198</v>
      </c>
      <c r="B198" s="8" t="s">
        <v>16</v>
      </c>
      <c r="C198" s="12" t="s">
        <v>571</v>
      </c>
      <c r="D198" s="12" t="s">
        <v>572</v>
      </c>
      <c r="E198" s="35" t="s">
        <v>575</v>
      </c>
      <c r="F198" s="35" t="s">
        <v>575</v>
      </c>
      <c r="G198" s="51">
        <v>0.03</v>
      </c>
      <c r="H198" s="12">
        <v>0</v>
      </c>
      <c r="I198" s="12">
        <v>0.952</v>
      </c>
      <c r="J198" s="30">
        <v>15</v>
      </c>
      <c r="K198" s="30">
        <v>325</v>
      </c>
      <c r="L198" s="30">
        <v>340</v>
      </c>
      <c r="M198" s="33">
        <v>1</v>
      </c>
      <c r="N198" s="33">
        <v>300</v>
      </c>
      <c r="O198" s="78" t="s">
        <v>107</v>
      </c>
      <c r="P198" s="34" t="s">
        <v>576</v>
      </c>
    </row>
    <row r="199" ht="20.1" customHeight="1" spans="1:16">
      <c r="A199" s="8">
        <v>199</v>
      </c>
      <c r="B199" s="8" t="s">
        <v>16</v>
      </c>
      <c r="C199" s="12" t="s">
        <v>571</v>
      </c>
      <c r="D199" s="12" t="s">
        <v>572</v>
      </c>
      <c r="E199" s="16" t="s">
        <v>577</v>
      </c>
      <c r="F199" s="35" t="s">
        <v>578</v>
      </c>
      <c r="G199" s="51">
        <v>0.03</v>
      </c>
      <c r="H199" s="12">
        <v>0</v>
      </c>
      <c r="I199" s="12">
        <v>0.952</v>
      </c>
      <c r="J199" s="30">
        <v>20</v>
      </c>
      <c r="K199" s="30">
        <v>40</v>
      </c>
      <c r="L199" s="30">
        <v>60</v>
      </c>
      <c r="M199" s="33">
        <v>1</v>
      </c>
      <c r="N199" s="33">
        <v>300</v>
      </c>
      <c r="O199" s="78" t="s">
        <v>107</v>
      </c>
      <c r="P199" s="34"/>
    </row>
    <row r="200" ht="41.25" customHeight="1" spans="1:16">
      <c r="A200" s="8">
        <v>200</v>
      </c>
      <c r="B200" s="8" t="s">
        <v>16</v>
      </c>
      <c r="C200" s="12" t="s">
        <v>571</v>
      </c>
      <c r="D200" s="11" t="s">
        <v>572</v>
      </c>
      <c r="E200" s="35" t="s">
        <v>579</v>
      </c>
      <c r="F200" s="35" t="s">
        <v>579</v>
      </c>
      <c r="G200" s="83">
        <v>0.035</v>
      </c>
      <c r="H200" s="12">
        <v>0</v>
      </c>
      <c r="I200" s="12">
        <v>0.946</v>
      </c>
      <c r="J200" s="30">
        <v>20</v>
      </c>
      <c r="K200" s="30">
        <v>81</v>
      </c>
      <c r="L200" s="30">
        <v>101</v>
      </c>
      <c r="M200" s="33">
        <v>1</v>
      </c>
      <c r="N200" s="33">
        <v>300</v>
      </c>
      <c r="O200" s="78" t="s">
        <v>107</v>
      </c>
      <c r="P200" s="99" t="s">
        <v>580</v>
      </c>
    </row>
    <row r="201" ht="20.1" customHeight="1" spans="1:16">
      <c r="A201" s="8">
        <v>201</v>
      </c>
      <c r="B201" s="8" t="s">
        <v>16</v>
      </c>
      <c r="C201" s="12" t="s">
        <v>571</v>
      </c>
      <c r="D201" s="11" t="s">
        <v>572</v>
      </c>
      <c r="E201" s="74" t="s">
        <v>581</v>
      </c>
      <c r="F201" s="74" t="s">
        <v>582</v>
      </c>
      <c r="G201" s="51">
        <v>0.05</v>
      </c>
      <c r="H201" s="12">
        <v>0</v>
      </c>
      <c r="I201" s="12">
        <v>0.95</v>
      </c>
      <c r="J201" s="30">
        <v>19.1733333333333</v>
      </c>
      <c r="K201" s="30">
        <v>68.0933333333333</v>
      </c>
      <c r="L201" s="30">
        <v>87.2666666666667</v>
      </c>
      <c r="M201" s="33">
        <v>1</v>
      </c>
      <c r="N201" s="33">
        <v>300</v>
      </c>
      <c r="O201" s="78" t="s">
        <v>484</v>
      </c>
      <c r="P201" s="34"/>
    </row>
    <row r="202" ht="20.1" customHeight="1" spans="1:16">
      <c r="A202" s="8">
        <v>202</v>
      </c>
      <c r="B202" s="8" t="s">
        <v>16</v>
      </c>
      <c r="C202" s="12" t="s">
        <v>571</v>
      </c>
      <c r="D202" s="11" t="s">
        <v>572</v>
      </c>
      <c r="E202" s="74" t="s">
        <v>583</v>
      </c>
      <c r="F202" s="74" t="s">
        <v>584</v>
      </c>
      <c r="G202" s="54">
        <v>0.03</v>
      </c>
      <c r="H202" s="23">
        <v>0.03</v>
      </c>
      <c r="I202" s="18">
        <v>0.95</v>
      </c>
      <c r="J202" s="30">
        <v>20.11</v>
      </c>
      <c r="K202" s="30">
        <v>33.87</v>
      </c>
      <c r="L202" s="30">
        <v>53.98</v>
      </c>
      <c r="M202" s="33">
        <v>1</v>
      </c>
      <c r="N202" s="63">
        <v>300</v>
      </c>
      <c r="O202" s="78" t="s">
        <v>484</v>
      </c>
      <c r="P202" s="34" t="s">
        <v>585</v>
      </c>
    </row>
    <row r="203" ht="20.1" customHeight="1" spans="1:16">
      <c r="A203" s="8">
        <v>203</v>
      </c>
      <c r="B203" s="8" t="s">
        <v>16</v>
      </c>
      <c r="C203" s="12" t="s">
        <v>571</v>
      </c>
      <c r="D203" s="11" t="s">
        <v>572</v>
      </c>
      <c r="E203" s="84" t="s">
        <v>586</v>
      </c>
      <c r="F203" s="84" t="s">
        <v>587</v>
      </c>
      <c r="G203" s="54">
        <v>0.05</v>
      </c>
      <c r="H203" s="18">
        <v>0</v>
      </c>
      <c r="I203" s="18">
        <v>0.95</v>
      </c>
      <c r="J203" s="30">
        <v>30.7566666666667</v>
      </c>
      <c r="K203" s="30">
        <v>110.333333333333</v>
      </c>
      <c r="L203" s="30">
        <v>141.09</v>
      </c>
      <c r="M203" s="33">
        <v>1</v>
      </c>
      <c r="N203" s="63">
        <v>300</v>
      </c>
      <c r="O203" s="78" t="s">
        <v>484</v>
      </c>
      <c r="P203" s="34"/>
    </row>
    <row r="204" ht="20.1" customHeight="1" spans="1:16">
      <c r="A204" s="8">
        <v>204</v>
      </c>
      <c r="B204" s="8" t="s">
        <v>16</v>
      </c>
      <c r="C204" s="12" t="s">
        <v>571</v>
      </c>
      <c r="D204" s="12" t="s">
        <v>572</v>
      </c>
      <c r="E204" s="19" t="s">
        <v>588</v>
      </c>
      <c r="F204" s="19" t="s">
        <v>589</v>
      </c>
      <c r="G204" s="54">
        <v>0.05</v>
      </c>
      <c r="H204" s="18">
        <v>0</v>
      </c>
      <c r="I204" s="18">
        <v>0.95</v>
      </c>
      <c r="J204" s="30">
        <v>19.37</v>
      </c>
      <c r="K204" s="30">
        <v>75.0233333333333</v>
      </c>
      <c r="L204" s="30">
        <v>94.3933333333333</v>
      </c>
      <c r="M204" s="33">
        <v>1</v>
      </c>
      <c r="N204" s="63">
        <v>300</v>
      </c>
      <c r="O204" s="78" t="s">
        <v>484</v>
      </c>
      <c r="P204" s="34"/>
    </row>
    <row r="205" ht="20.1" customHeight="1" spans="1:16">
      <c r="A205" s="8">
        <v>205</v>
      </c>
      <c r="B205" s="8" t="s">
        <v>16</v>
      </c>
      <c r="C205" s="12" t="s">
        <v>571</v>
      </c>
      <c r="D205" s="12" t="s">
        <v>572</v>
      </c>
      <c r="E205" s="19" t="s">
        <v>590</v>
      </c>
      <c r="F205" s="19" t="s">
        <v>591</v>
      </c>
      <c r="G205" s="85">
        <v>0.05</v>
      </c>
      <c r="H205" s="73">
        <v>0</v>
      </c>
      <c r="I205" s="73">
        <v>0.92</v>
      </c>
      <c r="J205" s="30">
        <v>31.0833333333333</v>
      </c>
      <c r="K205" s="30">
        <v>25.4</v>
      </c>
      <c r="L205" s="30">
        <v>56.4833333333333</v>
      </c>
      <c r="M205" s="33">
        <v>1</v>
      </c>
      <c r="N205" s="63">
        <v>300</v>
      </c>
      <c r="O205" s="78" t="s">
        <v>484</v>
      </c>
      <c r="P205" s="34"/>
    </row>
    <row r="206" ht="20.1" customHeight="1" spans="1:16">
      <c r="A206" s="8">
        <v>206</v>
      </c>
      <c r="B206" s="8" t="s">
        <v>16</v>
      </c>
      <c r="C206" s="12" t="s">
        <v>571</v>
      </c>
      <c r="D206" s="12" t="s">
        <v>572</v>
      </c>
      <c r="E206" s="19" t="s">
        <v>592</v>
      </c>
      <c r="F206" s="19" t="s">
        <v>593</v>
      </c>
      <c r="G206" s="85">
        <v>0.05</v>
      </c>
      <c r="H206" s="73">
        <v>0</v>
      </c>
      <c r="I206" s="73">
        <v>0.95</v>
      </c>
      <c r="J206" s="30">
        <v>36.8766666666667</v>
      </c>
      <c r="K206" s="30">
        <v>127.07</v>
      </c>
      <c r="L206" s="30">
        <v>163.946666666667</v>
      </c>
      <c r="M206" s="33">
        <v>1</v>
      </c>
      <c r="N206" s="63">
        <v>300</v>
      </c>
      <c r="O206" s="78" t="s">
        <v>484</v>
      </c>
      <c r="P206" s="34"/>
    </row>
    <row r="207" ht="20.1" customHeight="1" spans="1:16">
      <c r="A207" s="8">
        <v>207</v>
      </c>
      <c r="B207" s="8" t="s">
        <v>16</v>
      </c>
      <c r="C207" s="12" t="s">
        <v>571</v>
      </c>
      <c r="D207" s="12" t="s">
        <v>572</v>
      </c>
      <c r="E207" s="19" t="s">
        <v>594</v>
      </c>
      <c r="F207" s="24" t="str">
        <f>E207</f>
        <v>Base Flatness</v>
      </c>
      <c r="G207" s="86">
        <v>0</v>
      </c>
      <c r="H207" s="27">
        <v>0</v>
      </c>
      <c r="I207" s="27">
        <v>0.92</v>
      </c>
      <c r="J207" s="30">
        <v>22</v>
      </c>
      <c r="K207" s="30">
        <v>22</v>
      </c>
      <c r="L207" s="30">
        <v>22</v>
      </c>
      <c r="M207" s="33">
        <v>1</v>
      </c>
      <c r="N207" s="33">
        <v>300</v>
      </c>
      <c r="O207" s="78" t="s">
        <v>595</v>
      </c>
      <c r="P207" s="34"/>
    </row>
    <row r="208" ht="20.1" customHeight="1" spans="1:16">
      <c r="A208" s="8">
        <v>208</v>
      </c>
      <c r="B208" s="8" t="s">
        <v>16</v>
      </c>
      <c r="C208" s="12" t="s">
        <v>571</v>
      </c>
      <c r="D208" s="12" t="s">
        <v>572</v>
      </c>
      <c r="E208" s="19" t="s">
        <v>596</v>
      </c>
      <c r="F208" s="24" t="str">
        <f>E208</f>
        <v>Lower panel break</v>
      </c>
      <c r="G208" s="12">
        <v>0</v>
      </c>
      <c r="H208" s="12">
        <v>0</v>
      </c>
      <c r="I208" s="12">
        <v>0.92</v>
      </c>
      <c r="J208" s="30">
        <v>29.51</v>
      </c>
      <c r="K208" s="30">
        <v>29.51</v>
      </c>
      <c r="L208" s="30">
        <v>29.51</v>
      </c>
      <c r="M208" s="33">
        <v>1</v>
      </c>
      <c r="N208" s="33">
        <v>300</v>
      </c>
      <c r="O208" s="78" t="s">
        <v>595</v>
      </c>
      <c r="P208" s="34" t="s">
        <v>597</v>
      </c>
    </row>
    <row r="209" s="4" customFormat="1" ht="20.1" customHeight="1" spans="1:16">
      <c r="A209" s="81">
        <v>209</v>
      </c>
      <c r="B209" s="8" t="s">
        <v>16</v>
      </c>
      <c r="C209" s="27" t="s">
        <v>571</v>
      </c>
      <c r="D209" s="27" t="s">
        <v>572</v>
      </c>
      <c r="E209" s="87" t="s">
        <v>598</v>
      </c>
      <c r="F209" s="24" t="str">
        <f>E209</f>
        <v>lubricant application</v>
      </c>
      <c r="G209" s="27">
        <v>0</v>
      </c>
      <c r="H209" s="27">
        <v>0</v>
      </c>
      <c r="I209" s="27">
        <v>0.92</v>
      </c>
      <c r="J209" s="93">
        <v>30</v>
      </c>
      <c r="K209" s="93">
        <v>30</v>
      </c>
      <c r="L209" s="93">
        <v>30</v>
      </c>
      <c r="M209" s="96">
        <v>1</v>
      </c>
      <c r="N209" s="96">
        <v>300</v>
      </c>
      <c r="O209" s="100" t="s">
        <v>54</v>
      </c>
      <c r="P209" s="62" t="s">
        <v>599</v>
      </c>
    </row>
    <row r="210" ht="20.1" customHeight="1" spans="1:16">
      <c r="A210" s="8">
        <v>210</v>
      </c>
      <c r="B210" s="8" t="s">
        <v>16</v>
      </c>
      <c r="C210" s="12" t="s">
        <v>571</v>
      </c>
      <c r="D210" s="11" t="s">
        <v>572</v>
      </c>
      <c r="E210" s="88" t="s">
        <v>600</v>
      </c>
      <c r="F210" s="88" t="s">
        <v>601</v>
      </c>
      <c r="G210" s="51">
        <v>0.03</v>
      </c>
      <c r="H210" s="12">
        <v>0</v>
      </c>
      <c r="I210" s="12">
        <v>0.952</v>
      </c>
      <c r="J210" s="30">
        <v>15</v>
      </c>
      <c r="K210" s="30">
        <v>180</v>
      </c>
      <c r="L210" s="30">
        <v>185</v>
      </c>
      <c r="M210" s="33">
        <v>1</v>
      </c>
      <c r="N210" s="33">
        <v>300</v>
      </c>
      <c r="O210" s="78" t="s">
        <v>107</v>
      </c>
      <c r="P210" s="34" t="s">
        <v>602</v>
      </c>
    </row>
    <row r="211" s="2" customFormat="1" ht="20.1" customHeight="1" spans="1:17">
      <c r="A211" s="8">
        <v>211</v>
      </c>
      <c r="B211" s="8" t="s">
        <v>16</v>
      </c>
      <c r="C211" s="12" t="s">
        <v>571</v>
      </c>
      <c r="D211" s="12" t="s">
        <v>572</v>
      </c>
      <c r="E211" s="19" t="s">
        <v>603</v>
      </c>
      <c r="F211" s="19" t="s">
        <v>604</v>
      </c>
      <c r="G211" s="12">
        <v>0</v>
      </c>
      <c r="H211" s="12">
        <v>0</v>
      </c>
      <c r="I211" s="12">
        <v>0.92</v>
      </c>
      <c r="J211" s="30">
        <v>30.5</v>
      </c>
      <c r="K211" s="30" t="s">
        <v>48</v>
      </c>
      <c r="L211" s="30">
        <v>30.5</v>
      </c>
      <c r="M211" s="33">
        <v>1</v>
      </c>
      <c r="N211" s="33">
        <v>300</v>
      </c>
      <c r="O211" s="9" t="s">
        <v>49</v>
      </c>
      <c r="P211" s="38" t="s">
        <v>605</v>
      </c>
      <c r="Q211"/>
    </row>
    <row r="212" s="2" customFormat="1" ht="20.1" customHeight="1" spans="1:17">
      <c r="A212" s="8">
        <v>212</v>
      </c>
      <c r="B212" s="8" t="s">
        <v>16</v>
      </c>
      <c r="C212" s="12" t="s">
        <v>571</v>
      </c>
      <c r="D212" s="11" t="s">
        <v>572</v>
      </c>
      <c r="E212" s="19" t="s">
        <v>606</v>
      </c>
      <c r="F212" s="19" t="s">
        <v>607</v>
      </c>
      <c r="G212" s="12">
        <v>0</v>
      </c>
      <c r="H212" s="12">
        <v>0</v>
      </c>
      <c r="I212" s="12">
        <v>0.92</v>
      </c>
      <c r="J212" s="30">
        <v>90.79</v>
      </c>
      <c r="K212" s="30" t="s">
        <v>48</v>
      </c>
      <c r="L212" s="30">
        <v>90.79</v>
      </c>
      <c r="M212" s="33">
        <v>120</v>
      </c>
      <c r="N212" s="33">
        <v>300</v>
      </c>
      <c r="O212" s="9" t="s">
        <v>129</v>
      </c>
      <c r="P212" s="34"/>
      <c r="Q212"/>
    </row>
    <row r="213" ht="20.1" customHeight="1" spans="1:16">
      <c r="A213" s="8">
        <v>213</v>
      </c>
      <c r="B213" s="8" t="s">
        <v>16</v>
      </c>
      <c r="C213" s="12" t="s">
        <v>608</v>
      </c>
      <c r="D213" s="12" t="s">
        <v>609</v>
      </c>
      <c r="E213" s="19" t="s">
        <v>610</v>
      </c>
      <c r="F213" s="89" t="s">
        <v>611</v>
      </c>
      <c r="G213" s="29">
        <v>0</v>
      </c>
      <c r="H213" s="18">
        <v>0</v>
      </c>
      <c r="I213" s="18">
        <v>0.92</v>
      </c>
      <c r="J213" s="30">
        <v>9.71</v>
      </c>
      <c r="K213" s="30" t="s">
        <v>48</v>
      </c>
      <c r="L213" s="30">
        <v>9.71</v>
      </c>
      <c r="M213" s="33">
        <v>1</v>
      </c>
      <c r="N213" s="101">
        <v>285</v>
      </c>
      <c r="O213" s="102"/>
      <c r="P213" s="103"/>
    </row>
    <row r="214" ht="48" customHeight="1" spans="1:16">
      <c r="A214" s="8">
        <v>214</v>
      </c>
      <c r="B214" s="8" t="s">
        <v>16</v>
      </c>
      <c r="C214" s="14" t="s">
        <v>608</v>
      </c>
      <c r="D214" s="12" t="s">
        <v>609</v>
      </c>
      <c r="E214" s="90" t="s">
        <v>612</v>
      </c>
      <c r="F214" s="91" t="s">
        <v>613</v>
      </c>
      <c r="G214" s="92">
        <v>0</v>
      </c>
      <c r="H214" s="92">
        <v>0</v>
      </c>
      <c r="I214" s="79">
        <v>0.952</v>
      </c>
      <c r="J214" s="94">
        <v>25</v>
      </c>
      <c r="K214" s="94">
        <v>25</v>
      </c>
      <c r="L214" s="94">
        <v>25</v>
      </c>
      <c r="M214" s="33">
        <v>1</v>
      </c>
      <c r="N214" s="104">
        <v>285</v>
      </c>
      <c r="O214" s="105" t="s">
        <v>595</v>
      </c>
      <c r="P214" s="34" t="s">
        <v>614</v>
      </c>
    </row>
    <row r="215" ht="20.1" customHeight="1" spans="1:16">
      <c r="A215" s="8">
        <v>215</v>
      </c>
      <c r="B215" s="8" t="s">
        <v>16</v>
      </c>
      <c r="C215" s="14" t="s">
        <v>608</v>
      </c>
      <c r="D215" s="12" t="s">
        <v>609</v>
      </c>
      <c r="E215" s="90" t="s">
        <v>615</v>
      </c>
      <c r="F215" s="90" t="s">
        <v>615</v>
      </c>
      <c r="G215" s="79">
        <v>0</v>
      </c>
      <c r="H215" s="79">
        <v>0</v>
      </c>
      <c r="I215" s="79">
        <v>0.952</v>
      </c>
      <c r="J215" s="94">
        <v>34</v>
      </c>
      <c r="K215" s="94">
        <v>120</v>
      </c>
      <c r="L215" s="94">
        <v>120</v>
      </c>
      <c r="M215" s="33">
        <v>2</v>
      </c>
      <c r="N215" s="104">
        <v>285</v>
      </c>
      <c r="O215" s="105"/>
      <c r="P215" s="34" t="s">
        <v>616</v>
      </c>
    </row>
    <row r="216" ht="20.1" customHeight="1" spans="1:16">
      <c r="A216" s="8">
        <v>216</v>
      </c>
      <c r="B216" s="8" t="s">
        <v>16</v>
      </c>
      <c r="C216" s="12" t="s">
        <v>608</v>
      </c>
      <c r="D216" s="12" t="s">
        <v>609</v>
      </c>
      <c r="E216" s="19" t="s">
        <v>617</v>
      </c>
      <c r="F216" s="89" t="s">
        <v>618</v>
      </c>
      <c r="G216" s="29">
        <v>0</v>
      </c>
      <c r="H216" s="18">
        <v>0</v>
      </c>
      <c r="I216" s="18">
        <v>0.952</v>
      </c>
      <c r="J216" s="30">
        <v>45</v>
      </c>
      <c r="K216" s="30">
        <v>45</v>
      </c>
      <c r="L216" s="30">
        <v>45</v>
      </c>
      <c r="M216" s="33">
        <v>1</v>
      </c>
      <c r="N216" s="101">
        <v>285</v>
      </c>
      <c r="O216" s="102"/>
      <c r="P216" s="106" t="s">
        <v>619</v>
      </c>
    </row>
    <row r="217" ht="20.1" customHeight="1" spans="1:16">
      <c r="A217" s="8">
        <v>217</v>
      </c>
      <c r="B217" s="8" t="s">
        <v>16</v>
      </c>
      <c r="C217" s="12" t="s">
        <v>608</v>
      </c>
      <c r="D217" s="12" t="s">
        <v>609</v>
      </c>
      <c r="E217" s="19" t="s">
        <v>620</v>
      </c>
      <c r="F217" s="16" t="s">
        <v>621</v>
      </c>
      <c r="G217" s="18">
        <v>0</v>
      </c>
      <c r="H217" s="51">
        <v>0.05</v>
      </c>
      <c r="I217" s="18">
        <v>0.95</v>
      </c>
      <c r="J217" s="30">
        <v>42.75</v>
      </c>
      <c r="K217" s="30">
        <v>48.52</v>
      </c>
      <c r="L217" s="30">
        <v>48.52</v>
      </c>
      <c r="M217" s="33">
        <v>1</v>
      </c>
      <c r="N217" s="101">
        <v>285</v>
      </c>
      <c r="O217" s="107"/>
      <c r="P217" s="106" t="s">
        <v>622</v>
      </c>
    </row>
    <row r="218" ht="20.1" customHeight="1" spans="1:16">
      <c r="A218" s="8">
        <v>218</v>
      </c>
      <c r="B218" s="8" t="s">
        <v>16</v>
      </c>
      <c r="C218" s="12" t="s">
        <v>608</v>
      </c>
      <c r="D218" s="12" t="s">
        <v>609</v>
      </c>
      <c r="E218" s="19" t="s">
        <v>623</v>
      </c>
      <c r="F218" s="89" t="s">
        <v>624</v>
      </c>
      <c r="G218" s="29">
        <v>0</v>
      </c>
      <c r="H218" s="29">
        <v>0</v>
      </c>
      <c r="I218" s="18">
        <v>0.92</v>
      </c>
      <c r="J218" s="30">
        <v>13.8</v>
      </c>
      <c r="K218" s="30" t="s">
        <v>48</v>
      </c>
      <c r="L218" s="30">
        <v>13.8</v>
      </c>
      <c r="M218" s="33">
        <v>1</v>
      </c>
      <c r="N218" s="101">
        <v>285</v>
      </c>
      <c r="O218" s="108" t="s">
        <v>625</v>
      </c>
      <c r="P218" s="109" t="s">
        <v>626</v>
      </c>
    </row>
    <row r="219" ht="20.1" customHeight="1" spans="1:16">
      <c r="A219" s="8">
        <v>219</v>
      </c>
      <c r="B219" s="8" t="s">
        <v>16</v>
      </c>
      <c r="C219" s="12" t="s">
        <v>608</v>
      </c>
      <c r="D219" s="12" t="s">
        <v>609</v>
      </c>
      <c r="E219" s="16" t="s">
        <v>627</v>
      </c>
      <c r="F219" s="16" t="s">
        <v>628</v>
      </c>
      <c r="G219" s="12">
        <v>0</v>
      </c>
      <c r="H219" s="12">
        <v>0</v>
      </c>
      <c r="I219" s="12">
        <v>0.92</v>
      </c>
      <c r="J219" s="30">
        <v>35.25</v>
      </c>
      <c r="K219" s="30" t="s">
        <v>48</v>
      </c>
      <c r="L219" s="30">
        <v>35.25</v>
      </c>
      <c r="M219" s="33">
        <v>1</v>
      </c>
      <c r="N219" s="104">
        <v>285</v>
      </c>
      <c r="O219" s="103"/>
      <c r="P219" s="106" t="s">
        <v>629</v>
      </c>
    </row>
    <row r="220" ht="20.1" customHeight="1" spans="1:16">
      <c r="A220" s="8">
        <v>220</v>
      </c>
      <c r="B220" s="8" t="s">
        <v>16</v>
      </c>
      <c r="C220" s="12" t="s">
        <v>608</v>
      </c>
      <c r="D220" s="12" t="s">
        <v>609</v>
      </c>
      <c r="E220" s="19" t="s">
        <v>630</v>
      </c>
      <c r="F220" s="89" t="s">
        <v>631</v>
      </c>
      <c r="G220" s="29">
        <v>0</v>
      </c>
      <c r="H220" s="29">
        <v>0</v>
      </c>
      <c r="I220" s="18">
        <v>0.92</v>
      </c>
      <c r="J220" s="30">
        <v>13.84</v>
      </c>
      <c r="K220" s="30" t="s">
        <v>48</v>
      </c>
      <c r="L220" s="30">
        <v>13.84</v>
      </c>
      <c r="M220" s="110">
        <v>1</v>
      </c>
      <c r="N220" s="101">
        <v>285</v>
      </c>
      <c r="O220" s="107"/>
      <c r="P220" s="103"/>
    </row>
    <row r="221" ht="20.1" customHeight="1" spans="1:16">
      <c r="A221" s="8">
        <v>221</v>
      </c>
      <c r="B221" s="8" t="s">
        <v>16</v>
      </c>
      <c r="C221" s="12" t="s">
        <v>608</v>
      </c>
      <c r="D221" s="12" t="s">
        <v>609</v>
      </c>
      <c r="E221" s="19" t="s">
        <v>632</v>
      </c>
      <c r="F221" s="89" t="s">
        <v>633</v>
      </c>
      <c r="G221" s="29">
        <v>0</v>
      </c>
      <c r="H221" s="29">
        <v>0</v>
      </c>
      <c r="I221" s="18">
        <v>0.92</v>
      </c>
      <c r="J221" s="30">
        <v>8.94</v>
      </c>
      <c r="K221" s="30" t="s">
        <v>48</v>
      </c>
      <c r="L221" s="30">
        <v>8.94</v>
      </c>
      <c r="M221" s="110">
        <v>1</v>
      </c>
      <c r="N221" s="101">
        <v>285</v>
      </c>
      <c r="O221" s="107"/>
      <c r="P221" s="103"/>
    </row>
    <row r="222" ht="20.1" customHeight="1" spans="1:16">
      <c r="A222" s="8">
        <v>222</v>
      </c>
      <c r="B222" s="8" t="s">
        <v>16</v>
      </c>
      <c r="C222" s="12" t="s">
        <v>608</v>
      </c>
      <c r="D222" s="12" t="s">
        <v>609</v>
      </c>
      <c r="E222" s="19" t="s">
        <v>634</v>
      </c>
      <c r="F222" s="89" t="s">
        <v>635</v>
      </c>
      <c r="G222" s="29">
        <v>0</v>
      </c>
      <c r="H222" s="29">
        <v>0</v>
      </c>
      <c r="I222" s="18">
        <v>0.92</v>
      </c>
      <c r="J222" s="30">
        <v>15.59</v>
      </c>
      <c r="K222" s="30" t="s">
        <v>48</v>
      </c>
      <c r="L222" s="30">
        <v>15.59</v>
      </c>
      <c r="M222" s="110">
        <v>1</v>
      </c>
      <c r="N222" s="101">
        <v>285</v>
      </c>
      <c r="O222" s="107"/>
      <c r="P222" s="103"/>
    </row>
    <row r="223" ht="20.1" customHeight="1" spans="1:16">
      <c r="A223" s="8">
        <v>223</v>
      </c>
      <c r="B223" s="8" t="s">
        <v>16</v>
      </c>
      <c r="C223" s="12" t="s">
        <v>608</v>
      </c>
      <c r="D223" s="12" t="s">
        <v>609</v>
      </c>
      <c r="E223" s="19" t="s">
        <v>636</v>
      </c>
      <c r="F223" s="89" t="s">
        <v>637</v>
      </c>
      <c r="G223" s="29">
        <v>0</v>
      </c>
      <c r="H223" s="29">
        <v>0</v>
      </c>
      <c r="I223" s="18">
        <v>0.92</v>
      </c>
      <c r="J223" s="30">
        <v>30.87</v>
      </c>
      <c r="K223" s="30" t="s">
        <v>48</v>
      </c>
      <c r="L223" s="30">
        <v>30.87</v>
      </c>
      <c r="M223" s="110">
        <v>1</v>
      </c>
      <c r="N223" s="101">
        <v>285</v>
      </c>
      <c r="O223" s="107"/>
      <c r="P223" s="103"/>
    </row>
    <row r="224" ht="20.1" customHeight="1" spans="1:16">
      <c r="A224" s="8">
        <v>224</v>
      </c>
      <c r="B224" s="8" t="s">
        <v>16</v>
      </c>
      <c r="C224" s="12" t="s">
        <v>608</v>
      </c>
      <c r="D224" s="12" t="s">
        <v>609</v>
      </c>
      <c r="E224" s="19" t="s">
        <v>638</v>
      </c>
      <c r="F224" s="89" t="s">
        <v>639</v>
      </c>
      <c r="G224" s="29">
        <v>0</v>
      </c>
      <c r="H224" s="29">
        <v>0</v>
      </c>
      <c r="I224" s="18">
        <v>0.92</v>
      </c>
      <c r="J224" s="30">
        <v>45</v>
      </c>
      <c r="K224" s="30">
        <v>45</v>
      </c>
      <c r="L224" s="30">
        <v>45</v>
      </c>
      <c r="M224" s="110">
        <v>1</v>
      </c>
      <c r="N224" s="101">
        <v>285</v>
      </c>
      <c r="O224" s="107"/>
      <c r="P224" s="103"/>
    </row>
    <row r="225" ht="20.1" customHeight="1" spans="1:16">
      <c r="A225" s="8">
        <v>225</v>
      </c>
      <c r="B225" s="8" t="s">
        <v>16</v>
      </c>
      <c r="C225" s="12" t="s">
        <v>608</v>
      </c>
      <c r="D225" s="12" t="s">
        <v>609</v>
      </c>
      <c r="E225" s="19" t="s">
        <v>640</v>
      </c>
      <c r="F225" s="89" t="s">
        <v>641</v>
      </c>
      <c r="G225" s="29">
        <v>0</v>
      </c>
      <c r="H225" s="29">
        <v>0</v>
      </c>
      <c r="I225" s="18">
        <v>0.92</v>
      </c>
      <c r="J225" s="30">
        <v>14.58</v>
      </c>
      <c r="K225" s="30" t="s">
        <v>48</v>
      </c>
      <c r="L225" s="30">
        <v>14.58</v>
      </c>
      <c r="M225" s="110">
        <v>1</v>
      </c>
      <c r="N225" s="101">
        <v>285</v>
      </c>
      <c r="O225" s="107"/>
      <c r="P225" s="103"/>
    </row>
    <row r="226" ht="20.1" customHeight="1" spans="1:16">
      <c r="A226" s="8">
        <v>226</v>
      </c>
      <c r="B226" s="8" t="s">
        <v>16</v>
      </c>
      <c r="C226" s="12" t="s">
        <v>608</v>
      </c>
      <c r="D226" s="12" t="s">
        <v>609</v>
      </c>
      <c r="E226" s="19" t="s">
        <v>642</v>
      </c>
      <c r="F226" s="89" t="s">
        <v>643</v>
      </c>
      <c r="G226" s="29">
        <v>0</v>
      </c>
      <c r="H226" s="29">
        <v>0</v>
      </c>
      <c r="I226" s="18">
        <v>0.92</v>
      </c>
      <c r="J226" s="30">
        <v>12.07</v>
      </c>
      <c r="K226" s="30" t="s">
        <v>48</v>
      </c>
      <c r="L226" s="30">
        <v>12.07</v>
      </c>
      <c r="M226" s="110">
        <v>1</v>
      </c>
      <c r="N226" s="101">
        <v>285</v>
      </c>
      <c r="O226" s="107"/>
      <c r="P226" s="103"/>
    </row>
    <row r="227" ht="20.1" customHeight="1" spans="1:16">
      <c r="A227" s="8">
        <v>227</v>
      </c>
      <c r="B227" s="8" t="s">
        <v>16</v>
      </c>
      <c r="C227" s="12" t="s">
        <v>608</v>
      </c>
      <c r="D227" s="12" t="s">
        <v>609</v>
      </c>
      <c r="E227" s="19" t="s">
        <v>644</v>
      </c>
      <c r="F227" s="89" t="s">
        <v>645</v>
      </c>
      <c r="G227" s="29">
        <v>0</v>
      </c>
      <c r="H227" s="29">
        <v>0</v>
      </c>
      <c r="I227" s="18">
        <v>0.92</v>
      </c>
      <c r="J227" s="30">
        <v>13.45</v>
      </c>
      <c r="K227" s="30" t="s">
        <v>48</v>
      </c>
      <c r="L227" s="30">
        <v>13.45</v>
      </c>
      <c r="M227" s="110">
        <v>1</v>
      </c>
      <c r="N227" s="101">
        <v>285</v>
      </c>
      <c r="O227" s="107"/>
      <c r="P227" s="103"/>
    </row>
    <row r="228" ht="20.1" customHeight="1" spans="1:16">
      <c r="A228" s="8">
        <v>228</v>
      </c>
      <c r="B228" s="8" t="s">
        <v>16</v>
      </c>
      <c r="C228" s="12" t="s">
        <v>608</v>
      </c>
      <c r="D228" s="12" t="s">
        <v>609</v>
      </c>
      <c r="E228" s="19" t="s">
        <v>646</v>
      </c>
      <c r="F228" s="89" t="s">
        <v>647</v>
      </c>
      <c r="G228" s="29">
        <v>0</v>
      </c>
      <c r="H228" s="29">
        <v>0</v>
      </c>
      <c r="I228" s="18">
        <v>0.92</v>
      </c>
      <c r="J228" s="30">
        <v>12.67</v>
      </c>
      <c r="K228" s="30" t="s">
        <v>48</v>
      </c>
      <c r="L228" s="30">
        <v>12.67</v>
      </c>
      <c r="M228" s="110">
        <v>1</v>
      </c>
      <c r="N228" s="101">
        <v>285</v>
      </c>
      <c r="O228" s="107"/>
      <c r="P228" s="103"/>
    </row>
    <row r="229" ht="20.1" customHeight="1" spans="1:16">
      <c r="A229" s="8">
        <v>229</v>
      </c>
      <c r="B229" s="8" t="s">
        <v>16</v>
      </c>
      <c r="C229" s="12" t="s">
        <v>608</v>
      </c>
      <c r="D229" s="12" t="s">
        <v>609</v>
      </c>
      <c r="E229" s="19" t="s">
        <v>648</v>
      </c>
      <c r="F229" s="89" t="s">
        <v>649</v>
      </c>
      <c r="G229" s="29">
        <v>0</v>
      </c>
      <c r="H229" s="29">
        <v>0</v>
      </c>
      <c r="I229" s="18">
        <v>0.92</v>
      </c>
      <c r="J229" s="30">
        <v>15.43</v>
      </c>
      <c r="K229" s="30" t="s">
        <v>48</v>
      </c>
      <c r="L229" s="30">
        <v>15.43</v>
      </c>
      <c r="M229" s="110">
        <v>1</v>
      </c>
      <c r="N229" s="101">
        <v>285</v>
      </c>
      <c r="O229" s="107"/>
      <c r="P229" s="103"/>
    </row>
    <row r="230" ht="20.1" customHeight="1" spans="1:16">
      <c r="A230" s="8">
        <v>230</v>
      </c>
      <c r="B230" s="8" t="s">
        <v>16</v>
      </c>
      <c r="C230" s="12" t="s">
        <v>608</v>
      </c>
      <c r="D230" s="12" t="s">
        <v>609</v>
      </c>
      <c r="E230" s="19" t="s">
        <v>650</v>
      </c>
      <c r="F230" s="89" t="s">
        <v>651</v>
      </c>
      <c r="G230" s="29">
        <v>0</v>
      </c>
      <c r="H230" s="29">
        <v>0</v>
      </c>
      <c r="I230" s="18">
        <v>0.92</v>
      </c>
      <c r="J230" s="30">
        <v>9.12</v>
      </c>
      <c r="K230" s="30" t="s">
        <v>48</v>
      </c>
      <c r="L230" s="30">
        <v>9.12</v>
      </c>
      <c r="M230" s="110">
        <v>1</v>
      </c>
      <c r="N230" s="101">
        <v>285</v>
      </c>
      <c r="O230" s="107"/>
      <c r="P230" s="103"/>
    </row>
    <row r="231" ht="20.1" customHeight="1" spans="1:16">
      <c r="A231" s="8">
        <v>231</v>
      </c>
      <c r="B231" s="8" t="s">
        <v>16</v>
      </c>
      <c r="C231" s="12" t="s">
        <v>608</v>
      </c>
      <c r="D231" s="12" t="s">
        <v>609</v>
      </c>
      <c r="E231" s="19" t="s">
        <v>652</v>
      </c>
      <c r="F231" s="89" t="s">
        <v>653</v>
      </c>
      <c r="G231" s="29">
        <v>0</v>
      </c>
      <c r="H231" s="29">
        <v>0</v>
      </c>
      <c r="I231" s="18">
        <v>0.92</v>
      </c>
      <c r="J231" s="30">
        <v>35.24</v>
      </c>
      <c r="K231" s="30" t="s">
        <v>48</v>
      </c>
      <c r="L231" s="30">
        <v>35.24</v>
      </c>
      <c r="M231" s="110">
        <v>1</v>
      </c>
      <c r="N231" s="101">
        <v>285</v>
      </c>
      <c r="O231" s="107"/>
      <c r="P231" s="111" t="s">
        <v>654</v>
      </c>
    </row>
    <row r="232" ht="20.1" customHeight="1" spans="1:16">
      <c r="A232" s="8">
        <v>232</v>
      </c>
      <c r="B232" s="8" t="s">
        <v>16</v>
      </c>
      <c r="C232" s="12" t="s">
        <v>608</v>
      </c>
      <c r="D232" s="12" t="s">
        <v>609</v>
      </c>
      <c r="E232" s="19" t="s">
        <v>655</v>
      </c>
      <c r="F232" s="89" t="s">
        <v>656</v>
      </c>
      <c r="G232" s="29">
        <v>0</v>
      </c>
      <c r="H232" s="29">
        <v>0</v>
      </c>
      <c r="I232" s="18">
        <v>0.95</v>
      </c>
      <c r="J232" s="30">
        <v>10.48</v>
      </c>
      <c r="K232" s="30">
        <v>10.48</v>
      </c>
      <c r="L232" s="30">
        <v>10.48</v>
      </c>
      <c r="M232" s="110">
        <v>1</v>
      </c>
      <c r="N232" s="101">
        <v>285</v>
      </c>
      <c r="O232" s="107"/>
      <c r="P232" s="103"/>
    </row>
    <row r="233" ht="20.1" customHeight="1" spans="1:16">
      <c r="A233" s="8">
        <v>233</v>
      </c>
      <c r="B233" s="8" t="s">
        <v>16</v>
      </c>
      <c r="C233" s="12" t="s">
        <v>608</v>
      </c>
      <c r="D233" s="12" t="s">
        <v>609</v>
      </c>
      <c r="E233" s="19" t="s">
        <v>657</v>
      </c>
      <c r="F233" s="19" t="s">
        <v>658</v>
      </c>
      <c r="G233" s="12">
        <v>0</v>
      </c>
      <c r="H233" s="12">
        <v>0</v>
      </c>
      <c r="I233" s="12">
        <v>0.92</v>
      </c>
      <c r="J233" s="30"/>
      <c r="K233" s="30">
        <v>10.48</v>
      </c>
      <c r="L233" s="30">
        <v>10.48</v>
      </c>
      <c r="M233" s="33">
        <v>1</v>
      </c>
      <c r="N233" s="104">
        <v>285</v>
      </c>
      <c r="O233" s="107"/>
      <c r="P233" s="103"/>
    </row>
    <row r="234" ht="20.1" customHeight="1" spans="1:16">
      <c r="A234" s="8">
        <v>234</v>
      </c>
      <c r="B234" s="8" t="s">
        <v>16</v>
      </c>
      <c r="C234" s="12" t="s">
        <v>608</v>
      </c>
      <c r="D234" s="12" t="s">
        <v>609</v>
      </c>
      <c r="E234" s="19" t="s">
        <v>659</v>
      </c>
      <c r="F234" s="89" t="s">
        <v>660</v>
      </c>
      <c r="G234" s="29">
        <v>0</v>
      </c>
      <c r="H234" s="29">
        <v>0</v>
      </c>
      <c r="I234" s="18">
        <v>0.92</v>
      </c>
      <c r="J234" s="30">
        <v>12.48</v>
      </c>
      <c r="K234" s="30">
        <v>12.48</v>
      </c>
      <c r="L234" s="30">
        <v>12.48</v>
      </c>
      <c r="M234" s="110">
        <v>1</v>
      </c>
      <c r="N234" s="101">
        <v>285</v>
      </c>
      <c r="O234" s="107"/>
      <c r="P234" s="103"/>
    </row>
    <row r="235" ht="20.1" customHeight="1" spans="1:16">
      <c r="A235" s="8">
        <v>235</v>
      </c>
      <c r="B235" s="8" t="s">
        <v>16</v>
      </c>
      <c r="C235" s="12" t="s">
        <v>608</v>
      </c>
      <c r="D235" s="12" t="s">
        <v>609</v>
      </c>
      <c r="E235" s="19" t="s">
        <v>661</v>
      </c>
      <c r="F235" s="89" t="s">
        <v>662</v>
      </c>
      <c r="G235" s="29">
        <v>0</v>
      </c>
      <c r="H235" s="29">
        <v>0</v>
      </c>
      <c r="I235" s="18">
        <v>0.92</v>
      </c>
      <c r="J235" s="30">
        <v>11.47</v>
      </c>
      <c r="K235" s="30" t="s">
        <v>48</v>
      </c>
      <c r="L235" s="30">
        <v>11.47</v>
      </c>
      <c r="M235" s="110">
        <v>10</v>
      </c>
      <c r="N235" s="101">
        <v>285</v>
      </c>
      <c r="O235" s="107"/>
      <c r="P235" s="103"/>
    </row>
    <row r="236" ht="20.1" customHeight="1" spans="1:16">
      <c r="A236" s="8">
        <v>236</v>
      </c>
      <c r="B236" s="8" t="s">
        <v>16</v>
      </c>
      <c r="C236" s="12" t="s">
        <v>608</v>
      </c>
      <c r="D236" s="12" t="s">
        <v>609</v>
      </c>
      <c r="E236" s="19" t="s">
        <v>663</v>
      </c>
      <c r="F236" s="89" t="s">
        <v>664</v>
      </c>
      <c r="G236" s="29">
        <v>0</v>
      </c>
      <c r="H236" s="29">
        <v>0</v>
      </c>
      <c r="I236" s="18">
        <v>0.92</v>
      </c>
      <c r="J236" s="30">
        <v>12.48</v>
      </c>
      <c r="K236" s="30">
        <v>12.48</v>
      </c>
      <c r="L236" s="30">
        <v>12.48</v>
      </c>
      <c r="M236" s="110">
        <v>1</v>
      </c>
      <c r="N236" s="101">
        <v>285</v>
      </c>
      <c r="O236" s="107"/>
      <c r="P236" s="103"/>
    </row>
    <row r="237" ht="20.1" customHeight="1" spans="1:16">
      <c r="A237" s="8">
        <v>237</v>
      </c>
      <c r="B237" s="8" t="s">
        <v>16</v>
      </c>
      <c r="C237" s="12" t="s">
        <v>608</v>
      </c>
      <c r="D237" s="12" t="s">
        <v>609</v>
      </c>
      <c r="E237" s="19" t="s">
        <v>665</v>
      </c>
      <c r="F237" s="89" t="s">
        <v>666</v>
      </c>
      <c r="G237" s="29">
        <v>0</v>
      </c>
      <c r="H237" s="29">
        <v>0</v>
      </c>
      <c r="I237" s="18">
        <v>0.92</v>
      </c>
      <c r="J237" s="30">
        <v>93.15</v>
      </c>
      <c r="K237" s="30" t="s">
        <v>48</v>
      </c>
      <c r="L237" s="30">
        <v>93.15</v>
      </c>
      <c r="M237" s="110">
        <v>10</v>
      </c>
      <c r="N237" s="101">
        <v>285</v>
      </c>
      <c r="O237" s="107"/>
      <c r="P237" s="103"/>
    </row>
    <row r="238" ht="20.1" customHeight="1" spans="1:16">
      <c r="A238" s="8">
        <v>238</v>
      </c>
      <c r="B238" s="8" t="s">
        <v>16</v>
      </c>
      <c r="C238" s="12" t="s">
        <v>608</v>
      </c>
      <c r="D238" s="12" t="s">
        <v>609</v>
      </c>
      <c r="E238" s="19" t="s">
        <v>667</v>
      </c>
      <c r="F238" s="89" t="s">
        <v>668</v>
      </c>
      <c r="G238" s="29">
        <v>0</v>
      </c>
      <c r="H238" s="29">
        <v>0</v>
      </c>
      <c r="I238" s="18">
        <v>0.92</v>
      </c>
      <c r="J238" s="30">
        <v>30.87</v>
      </c>
      <c r="K238" s="30" t="s">
        <v>48</v>
      </c>
      <c r="L238" s="30">
        <v>30.87</v>
      </c>
      <c r="M238" s="110">
        <v>10</v>
      </c>
      <c r="N238" s="101">
        <v>285</v>
      </c>
      <c r="O238" s="107"/>
      <c r="P238" s="103"/>
    </row>
    <row r="239" ht="20.1" customHeight="1" spans="1:16">
      <c r="A239" s="8">
        <v>239</v>
      </c>
      <c r="B239" s="8" t="s">
        <v>16</v>
      </c>
      <c r="C239" s="12" t="s">
        <v>608</v>
      </c>
      <c r="D239" s="12" t="s">
        <v>609</v>
      </c>
      <c r="E239" s="19" t="s">
        <v>669</v>
      </c>
      <c r="F239" s="89" t="s">
        <v>670</v>
      </c>
      <c r="G239" s="29">
        <v>0</v>
      </c>
      <c r="H239" s="29">
        <v>0</v>
      </c>
      <c r="I239" s="18">
        <v>0.92</v>
      </c>
      <c r="J239" s="30">
        <v>75.75</v>
      </c>
      <c r="K239" s="30" t="s">
        <v>48</v>
      </c>
      <c r="L239" s="30">
        <v>75.75</v>
      </c>
      <c r="M239" s="63">
        <v>10</v>
      </c>
      <c r="N239" s="101">
        <v>285</v>
      </c>
      <c r="O239" s="107"/>
      <c r="P239" s="103"/>
    </row>
    <row r="240" ht="20.1" customHeight="1" spans="1:16">
      <c r="A240" s="8">
        <v>240</v>
      </c>
      <c r="B240" s="8" t="s">
        <v>16</v>
      </c>
      <c r="C240" s="12" t="s">
        <v>608</v>
      </c>
      <c r="D240" s="12" t="s">
        <v>609</v>
      </c>
      <c r="E240" s="19" t="s">
        <v>671</v>
      </c>
      <c r="F240" s="89" t="s">
        <v>672</v>
      </c>
      <c r="G240" s="29">
        <v>0</v>
      </c>
      <c r="H240" s="29">
        <v>0</v>
      </c>
      <c r="I240" s="18">
        <v>0.92</v>
      </c>
      <c r="J240" s="30">
        <v>81.1</v>
      </c>
      <c r="K240" s="30" t="s">
        <v>48</v>
      </c>
      <c r="L240" s="30">
        <v>81.1</v>
      </c>
      <c r="M240" s="63">
        <v>10</v>
      </c>
      <c r="N240" s="101">
        <v>285</v>
      </c>
      <c r="O240" s="107"/>
      <c r="P240" s="103"/>
    </row>
    <row r="241" ht="20.1" customHeight="1" spans="1:16">
      <c r="A241" s="8">
        <v>241</v>
      </c>
      <c r="B241" s="8" t="s">
        <v>16</v>
      </c>
      <c r="C241" s="12" t="s">
        <v>608</v>
      </c>
      <c r="D241" s="12" t="s">
        <v>609</v>
      </c>
      <c r="E241" s="19" t="s">
        <v>673</v>
      </c>
      <c r="F241" s="89" t="s">
        <v>674</v>
      </c>
      <c r="G241" s="29">
        <v>0</v>
      </c>
      <c r="H241" s="29">
        <v>0</v>
      </c>
      <c r="I241" s="18">
        <v>0.92</v>
      </c>
      <c r="J241" s="30">
        <v>85.91</v>
      </c>
      <c r="K241" s="30" t="s">
        <v>48</v>
      </c>
      <c r="L241" s="30">
        <v>85.91</v>
      </c>
      <c r="M241" s="63">
        <v>10</v>
      </c>
      <c r="N241" s="101">
        <v>285</v>
      </c>
      <c r="O241" s="107"/>
      <c r="P241" s="103"/>
    </row>
    <row r="242" ht="20.1" customHeight="1" spans="1:16">
      <c r="A242" s="8">
        <v>242</v>
      </c>
      <c r="B242" s="8" t="s">
        <v>16</v>
      </c>
      <c r="C242" s="12" t="s">
        <v>608</v>
      </c>
      <c r="D242" s="12" t="s">
        <v>609</v>
      </c>
      <c r="E242" s="19" t="s">
        <v>675</v>
      </c>
      <c r="F242" s="89" t="s">
        <v>676</v>
      </c>
      <c r="G242" s="29">
        <v>0</v>
      </c>
      <c r="H242" s="29">
        <v>0</v>
      </c>
      <c r="I242" s="18">
        <v>0.92</v>
      </c>
      <c r="J242" s="30">
        <v>9.78</v>
      </c>
      <c r="K242" s="30" t="s">
        <v>48</v>
      </c>
      <c r="L242" s="30">
        <v>9.78</v>
      </c>
      <c r="M242" s="63">
        <v>10</v>
      </c>
      <c r="N242" s="101">
        <v>285</v>
      </c>
      <c r="O242" s="107"/>
      <c r="P242" s="103"/>
    </row>
    <row r="243" ht="20.1" customHeight="1" spans="1:16">
      <c r="A243" s="8">
        <v>243</v>
      </c>
      <c r="B243" s="8" t="s">
        <v>16</v>
      </c>
      <c r="C243" s="12" t="s">
        <v>608</v>
      </c>
      <c r="D243" s="12" t="s">
        <v>609</v>
      </c>
      <c r="E243" s="19" t="s">
        <v>677</v>
      </c>
      <c r="F243" s="89" t="s">
        <v>678</v>
      </c>
      <c r="G243" s="29">
        <v>0</v>
      </c>
      <c r="H243" s="29">
        <v>0</v>
      </c>
      <c r="I243" s="18">
        <v>0.92</v>
      </c>
      <c r="J243" s="30">
        <v>120</v>
      </c>
      <c r="K243" s="30" t="s">
        <v>48</v>
      </c>
      <c r="L243" s="30">
        <v>120</v>
      </c>
      <c r="M243" s="63">
        <v>450</v>
      </c>
      <c r="N243" s="101">
        <v>285</v>
      </c>
      <c r="O243" s="107"/>
      <c r="P243" s="103"/>
    </row>
    <row r="244" ht="20.1" customHeight="1" spans="1:16">
      <c r="A244" s="8">
        <v>244</v>
      </c>
      <c r="B244" s="8" t="s">
        <v>16</v>
      </c>
      <c r="C244" s="12" t="s">
        <v>608</v>
      </c>
      <c r="D244" s="12" t="s">
        <v>609</v>
      </c>
      <c r="E244" s="19" t="s">
        <v>679</v>
      </c>
      <c r="F244" s="89" t="s">
        <v>680</v>
      </c>
      <c r="G244" s="29"/>
      <c r="H244" s="29"/>
      <c r="I244" s="18"/>
      <c r="J244" s="30">
        <v>1200</v>
      </c>
      <c r="K244" s="30" t="s">
        <v>48</v>
      </c>
      <c r="L244" s="30">
        <v>1200</v>
      </c>
      <c r="M244" s="63">
        <v>0</v>
      </c>
      <c r="N244" s="101">
        <v>285</v>
      </c>
      <c r="O244" s="107"/>
      <c r="P244" s="103"/>
    </row>
  </sheetData>
  <sheetProtection selectLockedCells="1" formatCells="0" formatColumns="0" formatRows="0" insertRows="0" insertColumns="0" insertHyperlinks="0" deleteColumns="0" deleteRows="0" sort="0" autoFilter="0" pivotTables="0"/>
  <autoFilter ref="A1:P244">
    <sortState ref="A1:P244">
      <sortCondition ref="A7:A254"/>
    </sortState>
  </autoFilter>
  <pageMargins left="0.699305555555556" right="0.699305555555556" top="0.75" bottom="0.75" header="0.3" footer="0.3"/>
  <pageSetup paperSize="9" orientation="portrait" horizontalDpi="2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ST Process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2006-09-14T11:24:00Z</dcterms:created>
  <dcterms:modified xsi:type="dcterms:W3CDTF">2020-07-12T00:04:28Z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2052-2.4.0.3944</vt:lpwstr>
  </property>
</Properties>
</file>