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Form\AllOne\AllOne\AllOne\bin\Debug\ExportPL\"/>
    </mc:Choice>
  </mc:AlternateContent>
  <bookViews>
    <workbookView xWindow="-480" yWindow="-240" windowWidth="12900" windowHeight="8070" activeTab="3"/>
  </bookViews>
  <sheets>
    <sheet name="IN PO T321" sheetId="1" r:id="rId1"/>
    <sheet name="PACK PO T321" sheetId="2" r:id="rId2"/>
    <sheet name="IN PO T321 PIC-SIZE" sheetId="3" r:id="rId3"/>
    <sheet name="1" sheetId="8" r:id="rId4"/>
    <sheet name="2" sheetId="7" r:id="rId5"/>
    <sheet name="3" sheetId="6" r:id="rId6"/>
    <sheet name="PalletNo" sheetId="5" r:id="rId7"/>
  </sheets>
  <externalReferences>
    <externalReference r:id="rId8"/>
  </externalReferences>
  <definedNames>
    <definedName name="_xlnm._FilterDatabase" localSheetId="0" hidden="1">'IN PO T321'!$A$26:$H$28</definedName>
    <definedName name="_xlnm._FilterDatabase" localSheetId="2" hidden="1">'IN PO T321 PIC-SIZE'!$A$7:$S$7</definedName>
    <definedName name="_xlnm._FilterDatabase" localSheetId="1" hidden="1">'PACK PO T321'!$A$7:$N$7</definedName>
  </definedNames>
  <calcPr calcId="152511"/>
</workbook>
</file>

<file path=xl/calcChain.xml><?xml version="1.0" encoding="utf-8"?>
<calcChain xmlns="http://schemas.openxmlformats.org/spreadsheetml/2006/main">
  <c r="E12" i="8" l="1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D13" i="8" s="1"/>
  <c r="C8" i="8"/>
  <c r="E12" i="7"/>
  <c r="D12" i="7"/>
  <c r="C12" i="7"/>
  <c r="E11" i="7"/>
  <c r="D11" i="7"/>
  <c r="C11" i="7"/>
  <c r="E10" i="7"/>
  <c r="D10" i="7"/>
  <c r="C10" i="7"/>
  <c r="E9" i="7"/>
  <c r="D9" i="7"/>
  <c r="C9" i="7"/>
  <c r="D13" i="7"/>
  <c r="E12" i="6"/>
  <c r="D12" i="6"/>
  <c r="C12" i="6"/>
  <c r="E11" i="6"/>
  <c r="D11" i="6"/>
  <c r="C11" i="6"/>
  <c r="E10" i="6"/>
  <c r="D10" i="6"/>
  <c r="D13" i="6" s="1"/>
  <c r="C10" i="6"/>
  <c r="E9" i="6"/>
  <c r="D9" i="6"/>
  <c r="C9" i="6"/>
  <c r="E8" i="6"/>
  <c r="D8" i="6"/>
  <c r="C8" i="6"/>
  <c r="S25" i="3"/>
  <c r="R25" i="3"/>
  <c r="P25" i="3"/>
  <c r="O25" i="3"/>
  <c r="K25" i="3"/>
  <c r="H25" i="3"/>
  <c r="N18" i="2"/>
  <c r="M18" i="2"/>
  <c r="K18" i="2"/>
  <c r="J18" i="2"/>
  <c r="E18" i="2"/>
  <c r="H39" i="1"/>
  <c r="E39" i="1"/>
  <c r="D13" i="5" l="1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9" i="1"/>
</calcChain>
</file>

<file path=xl/sharedStrings.xml><?xml version="1.0" encoding="utf-8"?>
<sst xmlns="http://schemas.openxmlformats.org/spreadsheetml/2006/main" count="223" uniqueCount="81">
  <si>
    <t>COMMERCIAL INVOICE</t>
  </si>
  <si>
    <t>SHIPPER:</t>
  </si>
  <si>
    <t>TOAN THANG POTTERY CO.,LTD1</t>
  </si>
  <si>
    <t>Add :</t>
  </si>
  <si>
    <t>55/1 BINH PHU, BINH CHUAN, THUAN AN, BINH DUONG, VIETNAM</t>
  </si>
  <si>
    <t>CONSIGNEE:</t>
  </si>
  <si>
    <t>Addd :</t>
  </si>
  <si>
    <t>Payment term :</t>
  </si>
  <si>
    <t>100% is paid by T/T upon receipt of shipping documents by fax
BENEFICIARY:  CTY TNHH MTV GOM SU TOAN THANG
BANK ACCOUNT:  050022310949
BANKER:  SACOMBANK - BINH DUONG BRANCH
BANKER ADD.: 431 BINH DUONG Blvd, TXTDM, BINH DUONG PROVINCE, VN
SWIFT CODE:  SGTTVNVX
CHIPS UID : 364442</t>
  </si>
  <si>
    <t>Delivery address:</t>
  </si>
  <si>
    <t>Term:</t>
  </si>
  <si>
    <t>FOB SHIPMENT</t>
  </si>
  <si>
    <t>Shipment from:</t>
  </si>
  <si>
    <t>Ho Chi Minh port, Viet Nam</t>
  </si>
  <si>
    <t>Shipment to:</t>
  </si>
  <si>
    <t>ETD:</t>
  </si>
  <si>
    <t>Shipping Agent :</t>
  </si>
  <si>
    <t>B/L number :</t>
  </si>
  <si>
    <t xml:space="preserve">Container number:  </t>
  </si>
  <si>
    <t xml:space="preserve">Seal number: </t>
  </si>
  <si>
    <t>Feeder vessel name :</t>
  </si>
  <si>
    <t>Description of goods:</t>
  </si>
  <si>
    <t>No</t>
  </si>
  <si>
    <t>Code</t>
  </si>
  <si>
    <t>DESCRIPTION OF GOODS</t>
  </si>
  <si>
    <t>Unit</t>
  </si>
  <si>
    <t>Quantity</t>
  </si>
  <si>
    <t>Color</t>
  </si>
  <si>
    <t>Unit price - FOB HCMC (usd/set)</t>
  </si>
  <si>
    <t>Amount (usd)</t>
  </si>
  <si>
    <t>DETAIL PACKING LIST</t>
  </si>
  <si>
    <t xml:space="preserve">Packing list number: </t>
  </si>
  <si>
    <t xml:space="preserve">Date:  </t>
  </si>
  <si>
    <t>Pallet No</t>
  </si>
  <si>
    <t>color</t>
  </si>
  <si>
    <t>Pallet Size</t>
  </si>
  <si>
    <t>Pallet/wooden crate</t>
  </si>
  <si>
    <t>NET WEIGHT</t>
  </si>
  <si>
    <t>GROSS WEIGHT</t>
  </si>
  <si>
    <t>CBM</t>
  </si>
  <si>
    <t>Unit/pallet</t>
  </si>
  <si>
    <t>Pallet
wooden crate</t>
  </si>
  <si>
    <t>PIC</t>
  </si>
  <si>
    <t>W</t>
  </si>
  <si>
    <t>L</t>
  </si>
  <si>
    <t>H</t>
  </si>
  <si>
    <t>PALLET No. 01</t>
  </si>
  <si>
    <t>TOTAL</t>
  </si>
  <si>
    <t>MADE IN VIET NAM</t>
  </si>
  <si>
    <t>PO T321</t>
  </si>
  <si>
    <t>11</t>
  </si>
  <si>
    <t>21</t>
  </si>
  <si>
    <t>1</t>
  </si>
  <si>
    <t>22</t>
  </si>
  <si>
    <t>31fds</t>
  </si>
  <si>
    <t>123dfd</t>
  </si>
  <si>
    <t>Chậu kiển</t>
  </si>
  <si>
    <t>Cái</t>
  </si>
  <si>
    <t>C1</t>
  </si>
  <si>
    <t>C7</t>
  </si>
  <si>
    <t>P14</t>
  </si>
  <si>
    <t>New Braunfels pot</t>
  </si>
  <si>
    <t>P18</t>
  </si>
  <si>
    <t>P45</t>
  </si>
  <si>
    <t>DG0000</t>
  </si>
  <si>
    <t>Chậu hoa</t>
  </si>
  <si>
    <t>P10</t>
  </si>
  <si>
    <t>P31</t>
  </si>
  <si>
    <t>DG0001</t>
  </si>
  <si>
    <t>Bình bông</t>
  </si>
  <si>
    <t>DG0002</t>
  </si>
  <si>
    <t>SPC</t>
  </si>
  <si>
    <t>C12</t>
  </si>
  <si>
    <t>NL0000</t>
  </si>
  <si>
    <t>Vật liệu nhôm</t>
  </si>
  <si>
    <t>Kg</t>
  </si>
  <si>
    <t>C22</t>
  </si>
  <si>
    <t>In Words: One Million Three Hundred Eighty Five Thousand Two Hundred Ten Dollars .</t>
  </si>
  <si>
    <t>01-Nov-2014</t>
  </si>
  <si>
    <t>PALLET No. 03</t>
  </si>
  <si>
    <t>PALLET No.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</si>
</sst>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;[Red]0.00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Arial"/>
      <family val="2"/>
      <charset val="163"/>
    </font>
    <font>
      <sz val="20"/>
      <color theme="1"/>
      <name val="Calibri"/>
      <family val="2"/>
      <charset val="163"/>
    </font>
    <font>
      <sz val="10"/>
      <name val="VNI-Times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color theme="1"/>
      <name val="Arial"/>
      <family val="2"/>
      <charset val="163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sz val="12"/>
      <name val="Calibri"/>
      <family val="2"/>
      <scheme val="minor"/>
    </font>
    <font>
      <b/>
      <sz val="12"/>
      <name val="VNI-Times"/>
    </font>
    <font>
      <b/>
      <sz val="12"/>
      <color theme="1"/>
      <name val="VNI-Times"/>
    </font>
    <font>
      <sz val="14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name val="Arial CE"/>
      <charset val="238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i/>
      <sz val="60"/>
      <color theme="1"/>
      <name val="Calibri"/>
      <family val="2"/>
      <scheme val="minor"/>
    </font>
    <font>
      <i/>
      <sz val="75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27"/>
      </patternFill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7" borderId="0" applyNumberFormat="0" applyBorder="0" applyAlignment="0" applyProtection="0"/>
    <xf numFmtId="0" fontId="27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3" borderId="9" applyNumberFormat="0" applyAlignment="0" applyProtection="0"/>
    <xf numFmtId="0" fontId="30" fillId="16" borderId="10" applyNumberFormat="0" applyAlignment="0" applyProtection="0"/>
    <xf numFmtId="0" fontId="31" fillId="0" borderId="0" applyNumberFormat="0" applyFill="0" applyBorder="0" applyAlignment="0" applyProtection="0"/>
    <xf numFmtId="0" fontId="32" fillId="17" borderId="0" applyNumberFormat="0" applyBorder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9" applyNumberFormat="0" applyAlignment="0" applyProtection="0"/>
    <xf numFmtId="0" fontId="37" fillId="0" borderId="14" applyNumberFormat="0" applyFill="0" applyAlignment="0" applyProtection="0"/>
    <xf numFmtId="0" fontId="38" fillId="18" borderId="0" applyNumberFormat="0" applyBorder="0" applyAlignment="0" applyProtection="0"/>
    <xf numFmtId="0" fontId="39" fillId="0" borderId="0"/>
    <xf numFmtId="0" fontId="40" fillId="0" borderId="0"/>
    <xf numFmtId="0" fontId="41" fillId="19" borderId="15" applyNumberFormat="0" applyFont="0" applyAlignment="0" applyProtection="0"/>
    <xf numFmtId="0" fontId="42" fillId="3" borderId="16" applyNumberFormat="0" applyAlignment="0" applyProtection="0"/>
    <xf numFmtId="0" fontId="43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4" fillId="0" borderId="0" applyNumberFormat="0" applyFill="0" applyBorder="0" applyAlignment="0" applyProtection="0"/>
  </cellStyleXfs>
  <cellXfs count="1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2" borderId="0" xfId="1" applyNumberFormat="1" applyFont="1" applyFill="1" applyBorder="1" applyAlignment="1">
      <alignment vertical="center"/>
    </xf>
    <xf numFmtId="43" fontId="11" fillId="0" borderId="0" xfId="1" applyNumberFormat="1" applyFont="1" applyFill="1" applyBorder="1" applyAlignment="1">
      <alignment vertical="center"/>
    </xf>
    <xf numFmtId="0" fontId="8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center" vertical="center"/>
    </xf>
    <xf numFmtId="43" fontId="13" fillId="2" borderId="0" xfId="1" applyNumberFormat="1" applyFont="1" applyFill="1" applyAlignment="1">
      <alignment vertical="center"/>
    </xf>
    <xf numFmtId="43" fontId="13" fillId="0" borderId="0" xfId="1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43" fontId="11" fillId="2" borderId="0" xfId="1" applyNumberFormat="1" applyFont="1" applyFill="1" applyAlignment="1">
      <alignment vertical="center"/>
    </xf>
    <xf numFmtId="43" fontId="11" fillId="0" borderId="0" xfId="1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43" fontId="16" fillId="2" borderId="0" xfId="1" applyNumberFormat="1" applyFont="1" applyFill="1" applyAlignment="1">
      <alignment vertical="center"/>
    </xf>
    <xf numFmtId="43" fontId="16" fillId="0" borderId="0" xfId="1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43" fontId="16" fillId="2" borderId="0" xfId="1" applyNumberFormat="1" applyFont="1" applyFill="1" applyAlignment="1">
      <alignment horizontal="center" vertical="center"/>
    </xf>
    <xf numFmtId="43" fontId="16" fillId="0" borderId="0" xfId="1" applyNumberFormat="1" applyFont="1" applyAlignment="1">
      <alignment horizontal="center" vertical="center"/>
    </xf>
    <xf numFmtId="43" fontId="10" fillId="2" borderId="0" xfId="1" applyNumberFormat="1" applyFont="1" applyFill="1" applyAlignment="1">
      <alignment horizontal="center" vertical="center"/>
    </xf>
    <xf numFmtId="43" fontId="10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43" fontId="8" fillId="2" borderId="0" xfId="1" applyNumberFormat="1" applyFont="1" applyFill="1"/>
    <xf numFmtId="43" fontId="8" fillId="0" borderId="0" xfId="1" applyNumberFormat="1" applyFont="1"/>
    <xf numFmtId="43" fontId="8" fillId="0" borderId="0" xfId="0" applyNumberFormat="1" applyFont="1"/>
    <xf numFmtId="0" fontId="19" fillId="0" borderId="0" xfId="0" applyFont="1" applyAlignment="1">
      <alignment horizontal="center"/>
    </xf>
    <xf numFmtId="43" fontId="8" fillId="2" borderId="0" xfId="0" applyNumberFormat="1" applyFont="1" applyFill="1"/>
    <xf numFmtId="0" fontId="22" fillId="2" borderId="0" xfId="2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5" fillId="2" borderId="0" xfId="2" applyFont="1" applyFill="1" applyBorder="1" applyAlignment="1">
      <alignment horizontal="center" vertical="center"/>
    </xf>
    <xf numFmtId="164" fontId="25" fillId="2" borderId="0" xfId="1" applyNumberFormat="1" applyFont="1" applyFill="1" applyBorder="1" applyAlignment="1">
      <alignment horizontal="center" vertical="center"/>
    </xf>
    <xf numFmtId="2" fontId="25" fillId="2" borderId="0" xfId="2" applyNumberFormat="1" applyFont="1" applyFill="1" applyBorder="1" applyAlignment="1">
      <alignment horizontal="center" vertical="center"/>
    </xf>
    <xf numFmtId="15" fontId="22" fillId="2" borderId="0" xfId="2" applyNumberFormat="1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left" vertical="center"/>
    </xf>
    <xf numFmtId="164" fontId="22" fillId="2" borderId="0" xfId="1" applyNumberFormat="1" applyFont="1" applyFill="1" applyBorder="1" applyAlignment="1">
      <alignment horizontal="center" vertical="center"/>
    </xf>
    <xf numFmtId="2" fontId="25" fillId="2" borderId="0" xfId="3" applyNumberFormat="1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vertical="center"/>
    </xf>
    <xf numFmtId="165" fontId="22" fillId="2" borderId="0" xfId="3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164" fontId="22" fillId="2" borderId="0" xfId="1" applyNumberFormat="1" applyFont="1" applyFill="1" applyBorder="1" applyAlignment="1">
      <alignment horizontal="center"/>
    </xf>
    <xf numFmtId="2" fontId="22" fillId="2" borderId="0" xfId="0" applyNumberFormat="1" applyFont="1" applyFill="1" applyBorder="1"/>
    <xf numFmtId="0" fontId="24" fillId="2" borderId="0" xfId="2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/>
    </xf>
    <xf numFmtId="0" fontId="22" fillId="2" borderId="0" xfId="0" applyNumberFormat="1" applyFont="1" applyFill="1" applyBorder="1"/>
    <xf numFmtId="0" fontId="22" fillId="2" borderId="0" xfId="0" applyNumberFormat="1" applyFont="1" applyFill="1" applyBorder="1" applyAlignment="1">
      <alignment horizontal="center" vertical="center"/>
    </xf>
    <xf numFmtId="43" fontId="25" fillId="2" borderId="0" xfId="1" applyFont="1" applyFill="1" applyBorder="1" applyAlignment="1">
      <alignment horizontal="center" vertical="center"/>
    </xf>
    <xf numFmtId="43" fontId="22" fillId="2" borderId="0" xfId="1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49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left" vertical="center"/>
    </xf>
    <xf numFmtId="0" fontId="5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0" fillId="0" borderId="1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20" fillId="0" borderId="5" xfId="2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3" fontId="18" fillId="2" borderId="2" xfId="1" applyNumberFormat="1" applyFont="1" applyFill="1" applyBorder="1" applyAlignment="1">
      <alignment horizontal="center" vertical="center" wrapText="1"/>
    </xf>
    <xf numFmtId="43" fontId="18" fillId="2" borderId="5" xfId="1" applyNumberFormat="1" applyFont="1" applyFill="1" applyBorder="1" applyAlignment="1">
      <alignment horizontal="center" vertical="center" wrapText="1"/>
    </xf>
    <xf numFmtId="43" fontId="18" fillId="0" borderId="3" xfId="0" applyNumberFormat="1" applyFont="1" applyFill="1" applyBorder="1" applyAlignment="1">
      <alignment horizontal="center" vertical="center" wrapText="1"/>
    </xf>
    <xf numFmtId="43" fontId="18" fillId="0" borderId="6" xfId="0" applyNumberFormat="1" applyFont="1" applyFill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/>
    </xf>
    <xf numFmtId="0" fontId="24" fillId="2" borderId="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7" xfId="0" applyNumberFormat="1" applyFont="1" applyFill="1" applyBorder="1" applyAlignment="1">
      <alignment horizontal="center" vertical="center"/>
    </xf>
    <xf numFmtId="0" fontId="22" fillId="2" borderId="19" xfId="0" applyNumberFormat="1" applyFont="1" applyFill="1" applyBorder="1" applyAlignment="1">
      <alignment horizontal="center" vertical="center"/>
    </xf>
    <xf numFmtId="0" fontId="22" fillId="2" borderId="18" xfId="0" applyNumberFormat="1" applyFont="1" applyFill="1" applyBorder="1" applyAlignment="1">
      <alignment horizontal="center" vertical="center"/>
    </xf>
    <xf numFmtId="164" fontId="25" fillId="2" borderId="2" xfId="1" applyNumberFormat="1" applyFont="1" applyFill="1" applyBorder="1" applyAlignment="1">
      <alignment horizontal="center" vertical="center" wrapText="1"/>
    </xf>
    <xf numFmtId="164" fontId="25" fillId="2" borderId="5" xfId="1" applyNumberFormat="1" applyFont="1" applyFill="1" applyBorder="1" applyAlignment="1">
      <alignment horizontal="center" vertical="center" wrapText="1"/>
    </xf>
    <xf numFmtId="2" fontId="25" fillId="2" borderId="3" xfId="2" applyNumberFormat="1" applyFont="1" applyFill="1" applyBorder="1" applyAlignment="1">
      <alignment horizontal="center" vertical="center" wrapText="1"/>
    </xf>
    <xf numFmtId="2" fontId="25" fillId="2" borderId="6" xfId="2" applyNumberFormat="1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left" vertical="center"/>
    </xf>
    <xf numFmtId="0" fontId="25" fillId="2" borderId="20" xfId="2" applyFont="1" applyFill="1" applyBorder="1" applyAlignment="1">
      <alignment horizontal="center" vertical="center" wrapText="1"/>
    </xf>
    <xf numFmtId="0" fontId="25" fillId="2" borderId="19" xfId="2" applyFont="1" applyFill="1" applyBorder="1" applyAlignment="1">
      <alignment horizontal="center" vertical="center" wrapText="1"/>
    </xf>
    <xf numFmtId="0" fontId="25" fillId="2" borderId="18" xfId="2" applyFont="1" applyFill="1" applyBorder="1" applyAlignment="1">
      <alignment horizontal="center" vertical="center" wrapText="1"/>
    </xf>
    <xf numFmtId="43" fontId="18" fillId="0" borderId="3" xfId="1" applyFont="1" applyFill="1" applyBorder="1" applyAlignment="1">
      <alignment horizontal="center" vertical="center" wrapText="1"/>
    </xf>
    <xf numFmtId="43" fontId="18" fillId="0" borderId="6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3" fillId="0" borderId="0" xfId="0" quotePrefix="1" applyFont="1" applyFill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5" fillId="2" borderId="0" xfId="0" quotePrefix="1" applyFont="1" applyFill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1" fillId="0" borderId="0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6" fillId="2" borderId="0" xfId="0" quotePrefix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4" fontId="8" fillId="2" borderId="21" xfId="0" applyNumberFormat="1" applyFont="1" applyFill="1" applyBorder="1" applyAlignment="1">
      <alignment horizontal="right" vertical="center"/>
    </xf>
    <xf numFmtId="4" fontId="8" fillId="0" borderId="21" xfId="0" applyNumberFormat="1" applyFont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left" vertical="center"/>
    </xf>
    <xf numFmtId="0" fontId="16" fillId="2" borderId="8" xfId="0" quotePrefix="1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164" fontId="22" fillId="2" borderId="21" xfId="1" applyNumberFormat="1" applyFont="1" applyFill="1" applyBorder="1" applyAlignment="1">
      <alignment horizontal="center" vertical="center"/>
    </xf>
    <xf numFmtId="2" fontId="22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/>
    </xf>
    <xf numFmtId="0" fontId="22" fillId="2" borderId="21" xfId="0" applyFont="1" applyFill="1" applyBorder="1"/>
    <xf numFmtId="164" fontId="22" fillId="2" borderId="21" xfId="1" applyNumberFormat="1" applyFont="1" applyFill="1" applyBorder="1" applyAlignment="1">
      <alignment horizontal="center"/>
    </xf>
    <xf numFmtId="2" fontId="22" fillId="2" borderId="21" xfId="0" applyNumberFormat="1" applyFont="1" applyFill="1" applyBorder="1"/>
    <xf numFmtId="0" fontId="22" fillId="2" borderId="0" xfId="2" quotePrefix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center" vertical="center"/>
    </xf>
    <xf numFmtId="0" fontId="16" fillId="2" borderId="8" xfId="0" quotePrefix="1" applyFont="1" applyFill="1" applyBorder="1" applyAlignment="1">
      <alignment vertical="center"/>
    </xf>
    <xf numFmtId="4" fontId="22" fillId="2" borderId="21" xfId="0" applyNumberFormat="1" applyFont="1" applyFill="1" applyBorder="1" applyAlignment="1">
      <alignment horizontal="right" vertical="center"/>
    </xf>
    <xf numFmtId="4" fontId="22" fillId="2" borderId="21" xfId="1" applyNumberFormat="1" applyFont="1" applyFill="1" applyBorder="1" applyAlignment="1">
      <alignment horizontal="right" vertical="center"/>
    </xf>
    <xf numFmtId="4" fontId="22" fillId="2" borderId="21" xfId="0" applyNumberFormat="1" applyFont="1" applyFill="1" applyBorder="1" applyAlignment="1">
      <alignment horizontal="right" vertical="center"/>
    </xf>
    <xf numFmtId="4" fontId="22" fillId="2" borderId="21" xfId="1" applyNumberFormat="1" applyFont="1" applyFill="1" applyBorder="1" applyAlignment="1">
      <alignment horizontal="right" vertical="center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2" xfId="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2"/>
    <cellStyle name="Normalny_EAN CODES" xfId="41"/>
    <cellStyle name="Note 2" xfId="42"/>
    <cellStyle name="Output 2" xfId="43"/>
    <cellStyle name="Title 2" xfId="44"/>
    <cellStyle name="Total 2" xfId="45"/>
    <cellStyle name="Warning Text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7</xdr:row>
      <xdr:rowOff>63500</xdr:rowOff>
    </xdr:from>
    <xdr:to>
      <xdr:col>2</xdr:col>
      <xdr:colOff>1028700</xdr:colOff>
      <xdr:row>9</xdr:row>
      <xdr:rowOff>279400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290195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10</xdr:row>
      <xdr:rowOff>63500</xdr:rowOff>
    </xdr:from>
    <xdr:to>
      <xdr:col>2</xdr:col>
      <xdr:colOff>1028700</xdr:colOff>
      <xdr:row>13</xdr:row>
      <xdr:rowOff>193675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393065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14</xdr:row>
      <xdr:rowOff>63500</xdr:rowOff>
    </xdr:from>
    <xdr:to>
      <xdr:col>2</xdr:col>
      <xdr:colOff>787400</xdr:colOff>
      <xdr:row>17</xdr:row>
      <xdr:rowOff>171450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4959350"/>
          <a:ext cx="723900" cy="736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18</xdr:row>
      <xdr:rowOff>63500</xdr:rowOff>
    </xdr:from>
    <xdr:to>
      <xdr:col>2</xdr:col>
      <xdr:colOff>787400</xdr:colOff>
      <xdr:row>20</xdr:row>
      <xdr:rowOff>228600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5797550"/>
          <a:ext cx="723900" cy="736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21</xdr:row>
      <xdr:rowOff>63500</xdr:rowOff>
    </xdr:from>
    <xdr:to>
      <xdr:col>2</xdr:col>
      <xdr:colOff>1028700</xdr:colOff>
      <xdr:row>22</xdr:row>
      <xdr:rowOff>450850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665480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23</xdr:row>
      <xdr:rowOff>63500</xdr:rowOff>
    </xdr:from>
    <xdr:to>
      <xdr:col>2</xdr:col>
      <xdr:colOff>1028700</xdr:colOff>
      <xdr:row>23</xdr:row>
      <xdr:rowOff>965200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7683500"/>
          <a:ext cx="965200" cy="901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Form/AllOne/Tai%20lieu/IN%20PACK%20SHIP%20PO%20T120-2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PO T120-2"/>
      <sheetName val="PACK PO T120-2"/>
      <sheetName val="IN PO T120-2 H"/>
      <sheetName val="PACK PO T120 - H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BEWARE"/>
    </sheetNames>
    <sheetDataSet>
      <sheetData sheetId="0"/>
      <sheetData sheetId="1">
        <row r="12">
          <cell r="D12" t="str">
            <v>Set of 2</v>
          </cell>
          <cell r="E12">
            <v>8</v>
          </cell>
          <cell r="F12" t="str">
            <v>P33</v>
          </cell>
        </row>
        <row r="13">
          <cell r="D13" t="str">
            <v>PC</v>
          </cell>
          <cell r="E13">
            <v>4</v>
          </cell>
          <cell r="F13" t="str">
            <v>C1</v>
          </cell>
        </row>
        <row r="14">
          <cell r="D14" t="str">
            <v>Set of 2</v>
          </cell>
          <cell r="E14">
            <v>4</v>
          </cell>
          <cell r="F14" t="str">
            <v>P19</v>
          </cell>
        </row>
        <row r="15">
          <cell r="D15" t="str">
            <v>Set of 2</v>
          </cell>
          <cell r="E15">
            <v>8</v>
          </cell>
          <cell r="F15" t="str">
            <v>P33</v>
          </cell>
        </row>
        <row r="21">
          <cell r="D21" t="str">
            <v>PC</v>
          </cell>
          <cell r="E21">
            <v>1</v>
          </cell>
          <cell r="F21" t="str">
            <v>P20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showGridLines="0" topLeftCell="A16" zoomScale="120" zoomScaleNormal="120" workbookViewId="0">
      <selection activeCell="D20" sqref="D20:H20"/>
    </sheetView>
  </sheetViews>
  <sheetFormatPr defaultRowHeight="15.75"/>
  <cols>
    <col min="1" max="1" width="6.42578125" style="21" customWidth="1"/>
    <col min="2" max="2" width="7.85546875" style="41" customWidth="1"/>
    <col min="3" max="3" width="27" style="13" customWidth="1"/>
    <col min="4" max="4" width="8.28515625" style="21" customWidth="1"/>
    <col min="5" max="5" width="9.85546875" style="21" customWidth="1"/>
    <col min="6" max="6" width="9" style="6" customWidth="1"/>
    <col min="7" max="7" width="13.5703125" style="42" customWidth="1"/>
    <col min="8" max="8" width="11.85546875" style="40" customWidth="1"/>
    <col min="9" max="9" width="12" style="13" bestFit="1" customWidth="1"/>
    <col min="10" max="10" width="10.28515625" style="13" customWidth="1"/>
    <col min="11" max="16384" width="9.140625" style="13"/>
  </cols>
  <sheetData>
    <row r="1" spans="1:8" s="2" customFormat="1" ht="26.25">
      <c r="A1" s="1"/>
      <c r="B1" s="88" t="s">
        <v>0</v>
      </c>
      <c r="C1" s="88"/>
      <c r="D1" s="88"/>
      <c r="E1" s="88"/>
      <c r="F1" s="88"/>
      <c r="G1" s="88"/>
      <c r="H1" s="88"/>
    </row>
    <row r="2" spans="1:8" s="2" customFormat="1" ht="26.25">
      <c r="A2" s="1"/>
      <c r="B2" s="3"/>
      <c r="C2" s="4"/>
      <c r="D2" s="5"/>
      <c r="E2" s="5"/>
      <c r="F2" s="5"/>
      <c r="G2" s="89" t="s">
        <v>49</v>
      </c>
      <c r="H2" s="89"/>
    </row>
    <row r="3" spans="1:8">
      <c r="A3" s="6"/>
      <c r="B3" s="7"/>
      <c r="C3" s="8"/>
      <c r="D3" s="9"/>
      <c r="E3" s="9"/>
      <c r="F3" s="10"/>
      <c r="G3" s="11"/>
      <c r="H3" s="12"/>
    </row>
    <row r="4" spans="1:8">
      <c r="A4" s="6"/>
      <c r="B4" s="14" t="s">
        <v>1</v>
      </c>
      <c r="C4" s="15"/>
      <c r="D4" s="128" t="s">
        <v>2</v>
      </c>
      <c r="E4" s="16"/>
      <c r="F4" s="16"/>
      <c r="G4" s="17"/>
      <c r="H4" s="18"/>
    </row>
    <row r="5" spans="1:8">
      <c r="A5" s="6"/>
      <c r="B5" s="19" t="s">
        <v>3</v>
      </c>
      <c r="C5" s="20"/>
      <c r="D5" s="129" t="s">
        <v>4</v>
      </c>
      <c r="F5" s="10"/>
      <c r="G5" s="22"/>
      <c r="H5" s="23"/>
    </row>
    <row r="6" spans="1:8">
      <c r="A6" s="6"/>
      <c r="B6" s="14" t="s">
        <v>5</v>
      </c>
      <c r="D6" s="130" t="s">
        <v>50</v>
      </c>
      <c r="E6" s="90"/>
      <c r="F6" s="90"/>
      <c r="G6" s="90"/>
      <c r="H6" s="90"/>
    </row>
    <row r="7" spans="1:8">
      <c r="A7" s="6"/>
      <c r="B7" s="19" t="s">
        <v>6</v>
      </c>
      <c r="D7" s="130" t="s">
        <v>51</v>
      </c>
      <c r="E7" s="90"/>
      <c r="F7" s="90"/>
      <c r="G7" s="90"/>
      <c r="H7" s="90"/>
    </row>
    <row r="8" spans="1:8">
      <c r="A8" s="6"/>
      <c r="B8" s="19"/>
      <c r="C8" s="15"/>
      <c r="D8" s="10"/>
      <c r="F8" s="24"/>
      <c r="G8" s="25"/>
      <c r="H8" s="26"/>
    </row>
    <row r="9" spans="1:8">
      <c r="A9" s="6"/>
      <c r="B9" s="19"/>
      <c r="C9" s="15"/>
      <c r="D9" s="10"/>
      <c r="E9" s="91"/>
      <c r="F9" s="91"/>
      <c r="G9" s="91"/>
      <c r="H9" s="91"/>
    </row>
    <row r="10" spans="1:8" ht="19.5" customHeight="1">
      <c r="A10" s="6"/>
      <c r="B10" s="19" t="s">
        <v>7</v>
      </c>
      <c r="C10" s="15"/>
      <c r="D10" s="87" t="s">
        <v>8</v>
      </c>
      <c r="E10" s="87"/>
      <c r="F10" s="87"/>
      <c r="G10" s="87"/>
      <c r="H10" s="87"/>
    </row>
    <row r="11" spans="1:8" ht="89.25" customHeight="1">
      <c r="A11" s="6"/>
      <c r="B11" s="19"/>
      <c r="C11" s="15"/>
      <c r="D11" s="87"/>
      <c r="E11" s="87"/>
      <c r="F11" s="87"/>
      <c r="G11" s="87"/>
      <c r="H11" s="87"/>
    </row>
    <row r="12" spans="1:8">
      <c r="A12" s="6"/>
      <c r="B12" s="19" t="s">
        <v>9</v>
      </c>
      <c r="C12" s="15"/>
      <c r="D12" s="131" t="s">
        <v>52</v>
      </c>
      <c r="E12" s="96"/>
      <c r="F12" s="96"/>
      <c r="G12" s="96"/>
      <c r="H12" s="96"/>
    </row>
    <row r="13" spans="1:8">
      <c r="A13" s="6"/>
      <c r="B13" s="19" t="s">
        <v>3</v>
      </c>
      <c r="C13" s="15"/>
      <c r="D13" s="131" t="s">
        <v>51</v>
      </c>
      <c r="E13" s="96"/>
      <c r="F13" s="96"/>
      <c r="G13" s="96"/>
      <c r="H13" s="96"/>
    </row>
    <row r="14" spans="1:8">
      <c r="A14" s="6"/>
      <c r="B14" s="19"/>
      <c r="C14" s="15"/>
      <c r="D14" s="10"/>
      <c r="E14" s="27"/>
      <c r="F14" s="24"/>
      <c r="G14" s="25"/>
      <c r="H14" s="26"/>
    </row>
    <row r="15" spans="1:8">
      <c r="A15" s="6"/>
      <c r="B15" s="19" t="s">
        <v>10</v>
      </c>
      <c r="C15" s="15"/>
      <c r="D15" s="132" t="s">
        <v>11</v>
      </c>
      <c r="F15" s="28"/>
      <c r="G15" s="29"/>
      <c r="H15" s="30"/>
    </row>
    <row r="16" spans="1:8">
      <c r="A16" s="6"/>
      <c r="B16" s="19" t="s">
        <v>12</v>
      </c>
      <c r="C16" s="15"/>
      <c r="D16" s="133" t="s">
        <v>13</v>
      </c>
      <c r="F16" s="27"/>
      <c r="G16" s="31"/>
      <c r="H16" s="32"/>
    </row>
    <row r="17" spans="1:11">
      <c r="A17" s="6"/>
      <c r="B17" s="19" t="s">
        <v>14</v>
      </c>
      <c r="C17" s="15"/>
      <c r="D17" s="134" t="s">
        <v>52</v>
      </c>
      <c r="E17" s="98"/>
      <c r="F17" s="98"/>
      <c r="G17" s="98"/>
      <c r="H17" s="98"/>
    </row>
    <row r="18" spans="1:11">
      <c r="A18" s="6"/>
      <c r="B18" s="19" t="s">
        <v>15</v>
      </c>
      <c r="C18" s="15"/>
      <c r="D18" s="98"/>
      <c r="E18" s="98"/>
      <c r="F18" s="98"/>
      <c r="G18" s="98"/>
      <c r="H18" s="98"/>
    </row>
    <row r="19" spans="1:11">
      <c r="A19" s="6"/>
      <c r="B19" s="19" t="s">
        <v>16</v>
      </c>
      <c r="C19" s="15"/>
      <c r="D19" s="131" t="s">
        <v>53</v>
      </c>
      <c r="E19" s="96"/>
      <c r="F19" s="96"/>
      <c r="G19" s="96"/>
      <c r="H19" s="96"/>
    </row>
    <row r="20" spans="1:11">
      <c r="A20" s="6"/>
      <c r="B20" s="19" t="s">
        <v>17</v>
      </c>
      <c r="C20" s="15"/>
      <c r="D20" s="131" t="s">
        <v>51</v>
      </c>
      <c r="E20" s="96"/>
      <c r="F20" s="96"/>
      <c r="G20" s="96"/>
      <c r="H20" s="96"/>
    </row>
    <row r="21" spans="1:11">
      <c r="A21" s="6"/>
      <c r="B21" s="19" t="s">
        <v>18</v>
      </c>
      <c r="C21" s="15"/>
      <c r="D21" s="135" t="s">
        <v>54</v>
      </c>
      <c r="E21" s="97"/>
      <c r="F21" s="97"/>
      <c r="G21" s="97"/>
      <c r="H21" s="97"/>
    </row>
    <row r="22" spans="1:11">
      <c r="A22" s="6"/>
      <c r="B22" s="19" t="s">
        <v>19</v>
      </c>
      <c r="C22" s="15"/>
      <c r="D22" s="135" t="s">
        <v>55</v>
      </c>
      <c r="E22" s="97"/>
      <c r="F22" s="97"/>
      <c r="G22" s="97"/>
      <c r="H22" s="97"/>
    </row>
    <row r="23" spans="1:11" ht="15.75" customHeight="1">
      <c r="A23" s="6"/>
      <c r="B23" s="19" t="s">
        <v>20</v>
      </c>
      <c r="C23" s="15"/>
      <c r="D23" s="131" t="s">
        <v>52</v>
      </c>
      <c r="E23" s="96"/>
      <c r="F23" s="96"/>
      <c r="G23" s="96"/>
      <c r="H23" s="96"/>
    </row>
    <row r="24" spans="1:11" ht="15.75" customHeight="1">
      <c r="A24" s="6"/>
      <c r="B24" s="33" t="s">
        <v>21</v>
      </c>
      <c r="C24" s="9"/>
      <c r="D24" s="98"/>
      <c r="E24" s="98"/>
      <c r="F24" s="98"/>
      <c r="G24" s="98"/>
      <c r="H24" s="98"/>
    </row>
    <row r="25" spans="1:11" ht="16.5" customHeight="1" thickBot="1">
      <c r="A25" s="6"/>
      <c r="B25" s="34"/>
      <c r="C25" s="35"/>
      <c r="D25" s="36"/>
      <c r="E25" s="36"/>
      <c r="F25" s="37"/>
      <c r="G25" s="38"/>
      <c r="H25" s="39"/>
    </row>
    <row r="26" spans="1:11" ht="15.75" customHeight="1">
      <c r="A26" s="92" t="s">
        <v>22</v>
      </c>
      <c r="B26" s="94" t="s">
        <v>23</v>
      </c>
      <c r="C26" s="94" t="s">
        <v>24</v>
      </c>
      <c r="D26" s="94" t="s">
        <v>25</v>
      </c>
      <c r="E26" s="94" t="s">
        <v>26</v>
      </c>
      <c r="F26" s="94" t="s">
        <v>27</v>
      </c>
      <c r="G26" s="99" t="s">
        <v>28</v>
      </c>
      <c r="H26" s="101" t="s">
        <v>29</v>
      </c>
      <c r="J26" s="95" t="s">
        <v>26</v>
      </c>
      <c r="K26" s="103"/>
    </row>
    <row r="27" spans="1:11" ht="15" customHeight="1">
      <c r="A27" s="93"/>
      <c r="B27" s="95"/>
      <c r="C27" s="95"/>
      <c r="D27" s="95"/>
      <c r="E27" s="95"/>
      <c r="F27" s="95"/>
      <c r="G27" s="100"/>
      <c r="H27" s="102"/>
      <c r="J27" s="95"/>
      <c r="K27" s="103"/>
    </row>
    <row r="28" spans="1:11" ht="15" customHeight="1">
      <c r="A28" s="93"/>
      <c r="B28" s="95"/>
      <c r="C28" s="95"/>
      <c r="D28" s="95"/>
      <c r="E28" s="95"/>
      <c r="F28" s="95"/>
      <c r="G28" s="100"/>
      <c r="H28" s="102"/>
      <c r="J28" s="95"/>
      <c r="K28" s="103"/>
    </row>
    <row r="29" spans="1:11">
      <c r="A29" s="137">
        <v>1</v>
      </c>
      <c r="B29" s="138">
        <v>123456</v>
      </c>
      <c r="C29" s="139" t="s">
        <v>56</v>
      </c>
      <c r="D29" s="137" t="s">
        <v>57</v>
      </c>
      <c r="E29" s="140">
        <v>1</v>
      </c>
      <c r="F29" s="140" t="s">
        <v>58</v>
      </c>
      <c r="G29" s="141">
        <v>300000</v>
      </c>
      <c r="H29" s="142">
        <v>300000</v>
      </c>
      <c r="J29" s="6">
        <f>IF(E29="","",E29)</f>
        <v>1</v>
      </c>
    </row>
    <row r="30" spans="1:11">
      <c r="A30" s="137"/>
      <c r="B30" s="138"/>
      <c r="C30" s="139"/>
      <c r="D30" s="137"/>
      <c r="E30" s="140">
        <v>1</v>
      </c>
      <c r="F30" s="140" t="s">
        <v>59</v>
      </c>
      <c r="G30" s="141">
        <v>300000</v>
      </c>
      <c r="H30" s="142">
        <v>300000</v>
      </c>
      <c r="J30" s="13">
        <f t="shared" ref="J30:J93" si="0">IF(E30="","",E30)</f>
        <v>1</v>
      </c>
    </row>
    <row r="31" spans="1:11">
      <c r="A31" s="137"/>
      <c r="B31" s="138"/>
      <c r="C31" s="139"/>
      <c r="D31" s="137"/>
      <c r="E31" s="140">
        <v>1</v>
      </c>
      <c r="F31" s="140" t="s">
        <v>60</v>
      </c>
      <c r="G31" s="141">
        <v>345000</v>
      </c>
      <c r="H31" s="142">
        <v>345000</v>
      </c>
      <c r="I31" s="40"/>
      <c r="J31" s="13">
        <f t="shared" si="0"/>
        <v>1</v>
      </c>
    </row>
    <row r="32" spans="1:11">
      <c r="A32" s="137">
        <v>2</v>
      </c>
      <c r="B32" s="138">
        <v>3623</v>
      </c>
      <c r="C32" s="139" t="s">
        <v>61</v>
      </c>
      <c r="D32" s="137" t="s">
        <v>57</v>
      </c>
      <c r="E32" s="140">
        <v>1</v>
      </c>
      <c r="F32" s="140" t="s">
        <v>62</v>
      </c>
      <c r="G32" s="141">
        <v>220000</v>
      </c>
      <c r="H32" s="142">
        <v>220000</v>
      </c>
      <c r="I32" s="40"/>
      <c r="J32" s="13">
        <f t="shared" si="0"/>
        <v>1</v>
      </c>
    </row>
    <row r="33" spans="1:10">
      <c r="A33" s="137"/>
      <c r="B33" s="138"/>
      <c r="C33" s="139"/>
      <c r="D33" s="137"/>
      <c r="E33" s="140">
        <v>1</v>
      </c>
      <c r="F33" s="140" t="s">
        <v>63</v>
      </c>
      <c r="G33" s="141">
        <v>220000</v>
      </c>
      <c r="H33" s="142">
        <v>220000</v>
      </c>
      <c r="J33" s="13">
        <f t="shared" si="0"/>
        <v>1</v>
      </c>
    </row>
    <row r="34" spans="1:10">
      <c r="A34" s="137">
        <v>3</v>
      </c>
      <c r="B34" s="138" t="s">
        <v>64</v>
      </c>
      <c r="C34" s="139" t="s">
        <v>65</v>
      </c>
      <c r="D34" s="137" t="s">
        <v>57</v>
      </c>
      <c r="E34" s="140">
        <v>1</v>
      </c>
      <c r="F34" s="140" t="s">
        <v>66</v>
      </c>
      <c r="G34" s="141">
        <v>62.5</v>
      </c>
      <c r="H34" s="142">
        <v>62.5</v>
      </c>
      <c r="J34" s="13">
        <f t="shared" si="0"/>
        <v>1</v>
      </c>
    </row>
    <row r="35" spans="1:10">
      <c r="A35" s="137"/>
      <c r="B35" s="138"/>
      <c r="C35" s="139"/>
      <c r="D35" s="137"/>
      <c r="E35" s="140">
        <v>1</v>
      </c>
      <c r="F35" s="140" t="s">
        <v>67</v>
      </c>
      <c r="G35" s="141">
        <v>57.5</v>
      </c>
      <c r="H35" s="142">
        <v>57.5</v>
      </c>
      <c r="J35" s="13">
        <f t="shared" si="0"/>
        <v>1</v>
      </c>
    </row>
    <row r="36" spans="1:10">
      <c r="A36" s="140">
        <v>4</v>
      </c>
      <c r="B36" s="143" t="s">
        <v>68</v>
      </c>
      <c r="C36" s="144" t="s">
        <v>69</v>
      </c>
      <c r="D36" s="140" t="s">
        <v>57</v>
      </c>
      <c r="E36" s="140">
        <v>1</v>
      </c>
      <c r="F36" s="140" t="s">
        <v>58</v>
      </c>
      <c r="G36" s="141">
        <v>60</v>
      </c>
      <c r="H36" s="142">
        <v>60</v>
      </c>
      <c r="J36" s="13">
        <f t="shared" si="0"/>
        <v>1</v>
      </c>
    </row>
    <row r="37" spans="1:10">
      <c r="A37" s="140">
        <v>5</v>
      </c>
      <c r="B37" s="143" t="s">
        <v>70</v>
      </c>
      <c r="C37" s="144" t="s">
        <v>71</v>
      </c>
      <c r="D37" s="140" t="s">
        <v>57</v>
      </c>
      <c r="E37" s="140">
        <v>1</v>
      </c>
      <c r="F37" s="140" t="s">
        <v>72</v>
      </c>
      <c r="G37" s="141">
        <v>30</v>
      </c>
      <c r="H37" s="142">
        <v>30</v>
      </c>
      <c r="J37" s="13">
        <f t="shared" si="0"/>
        <v>1</v>
      </c>
    </row>
    <row r="38" spans="1:10">
      <c r="A38" s="140">
        <v>6</v>
      </c>
      <c r="B38" s="143" t="s">
        <v>73</v>
      </c>
      <c r="C38" s="144" t="s">
        <v>74</v>
      </c>
      <c r="D38" s="140" t="s">
        <v>75</v>
      </c>
      <c r="E38" s="140">
        <v>1</v>
      </c>
      <c r="F38" s="140" t="s">
        <v>76</v>
      </c>
      <c r="G38" s="141">
        <v>0</v>
      </c>
      <c r="H38" s="142">
        <v>0</v>
      </c>
      <c r="J38" s="13">
        <f t="shared" si="0"/>
        <v>1</v>
      </c>
    </row>
    <row r="39" spans="1:10">
      <c r="E39" s="21">
        <f>SUM(E29:E38)</f>
        <v>10</v>
      </c>
      <c r="H39" s="40">
        <f>SUM(H29:H38)</f>
        <v>1385210</v>
      </c>
      <c r="J39" s="13">
        <f t="shared" si="0"/>
        <v>10</v>
      </c>
    </row>
    <row r="40" spans="1:10">
      <c r="J40" s="13" t="str">
        <f t="shared" si="0"/>
        <v/>
      </c>
    </row>
    <row r="41" spans="1:10">
      <c r="B41" s="136" t="s">
        <v>77</v>
      </c>
      <c r="J41" s="13" t="str">
        <f t="shared" si="0"/>
        <v/>
      </c>
    </row>
    <row r="42" spans="1:10">
      <c r="J42" s="13" t="str">
        <f t="shared" si="0"/>
        <v/>
      </c>
    </row>
    <row r="43" spans="1:10">
      <c r="J43" s="13" t="str">
        <f t="shared" si="0"/>
        <v/>
      </c>
    </row>
    <row r="44" spans="1:10">
      <c r="J44" s="13" t="str">
        <f t="shared" si="0"/>
        <v/>
      </c>
    </row>
    <row r="45" spans="1:10">
      <c r="J45" s="13" t="str">
        <f t="shared" si="0"/>
        <v/>
      </c>
    </row>
    <row r="46" spans="1:10">
      <c r="J46" s="13" t="str">
        <f t="shared" si="0"/>
        <v/>
      </c>
    </row>
    <row r="47" spans="1:10">
      <c r="J47" s="13" t="str">
        <f t="shared" si="0"/>
        <v/>
      </c>
    </row>
    <row r="48" spans="1:10">
      <c r="J48" s="13" t="str">
        <f t="shared" si="0"/>
        <v/>
      </c>
    </row>
    <row r="49" spans="10:10">
      <c r="J49" s="13" t="str">
        <f t="shared" si="0"/>
        <v/>
      </c>
    </row>
    <row r="50" spans="10:10">
      <c r="J50" s="13" t="str">
        <f t="shared" si="0"/>
        <v/>
      </c>
    </row>
    <row r="51" spans="10:10">
      <c r="J51" s="13" t="str">
        <f t="shared" si="0"/>
        <v/>
      </c>
    </row>
    <row r="52" spans="10:10">
      <c r="J52" s="13" t="str">
        <f t="shared" si="0"/>
        <v/>
      </c>
    </row>
    <row r="53" spans="10:10">
      <c r="J53" s="13" t="str">
        <f t="shared" si="0"/>
        <v/>
      </c>
    </row>
    <row r="54" spans="10:10">
      <c r="J54" s="13" t="str">
        <f t="shared" si="0"/>
        <v/>
      </c>
    </row>
    <row r="55" spans="10:10">
      <c r="J55" s="13" t="str">
        <f t="shared" si="0"/>
        <v/>
      </c>
    </row>
    <row r="56" spans="10:10">
      <c r="J56" s="13" t="str">
        <f t="shared" si="0"/>
        <v/>
      </c>
    </row>
    <row r="57" spans="10:10">
      <c r="J57" s="13" t="str">
        <f t="shared" si="0"/>
        <v/>
      </c>
    </row>
    <row r="58" spans="10:10">
      <c r="J58" s="13" t="str">
        <f t="shared" si="0"/>
        <v/>
      </c>
    </row>
    <row r="59" spans="10:10">
      <c r="J59" s="13" t="str">
        <f t="shared" si="0"/>
        <v/>
      </c>
    </row>
    <row r="60" spans="10:10">
      <c r="J60" s="13" t="str">
        <f t="shared" si="0"/>
        <v/>
      </c>
    </row>
    <row r="61" spans="10:10">
      <c r="J61" s="13" t="str">
        <f t="shared" si="0"/>
        <v/>
      </c>
    </row>
    <row r="62" spans="10:10">
      <c r="J62" s="13" t="str">
        <f t="shared" si="0"/>
        <v/>
      </c>
    </row>
    <row r="63" spans="10:10">
      <c r="J63" s="13" t="str">
        <f t="shared" si="0"/>
        <v/>
      </c>
    </row>
    <row r="64" spans="10:10">
      <c r="J64" s="13" t="str">
        <f t="shared" si="0"/>
        <v/>
      </c>
    </row>
    <row r="65" spans="10:10">
      <c r="J65" s="13" t="str">
        <f t="shared" si="0"/>
        <v/>
      </c>
    </row>
    <row r="66" spans="10:10">
      <c r="J66" s="13" t="str">
        <f t="shared" si="0"/>
        <v/>
      </c>
    </row>
    <row r="67" spans="10:10">
      <c r="J67" s="13" t="str">
        <f t="shared" si="0"/>
        <v/>
      </c>
    </row>
    <row r="68" spans="10:10">
      <c r="J68" s="13" t="str">
        <f t="shared" si="0"/>
        <v/>
      </c>
    </row>
    <row r="69" spans="10:10">
      <c r="J69" s="13" t="str">
        <f t="shared" si="0"/>
        <v/>
      </c>
    </row>
    <row r="70" spans="10:10">
      <c r="J70" s="13" t="str">
        <f t="shared" si="0"/>
        <v/>
      </c>
    </row>
    <row r="71" spans="10:10">
      <c r="J71" s="13" t="str">
        <f t="shared" si="0"/>
        <v/>
      </c>
    </row>
    <row r="72" spans="10:10">
      <c r="J72" s="13" t="str">
        <f t="shared" si="0"/>
        <v/>
      </c>
    </row>
    <row r="73" spans="10:10">
      <c r="J73" s="13" t="str">
        <f t="shared" si="0"/>
        <v/>
      </c>
    </row>
    <row r="74" spans="10:10">
      <c r="J74" s="13" t="str">
        <f t="shared" si="0"/>
        <v/>
      </c>
    </row>
    <row r="75" spans="10:10">
      <c r="J75" s="13" t="str">
        <f t="shared" si="0"/>
        <v/>
      </c>
    </row>
    <row r="76" spans="10:10">
      <c r="J76" s="13" t="str">
        <f t="shared" si="0"/>
        <v/>
      </c>
    </row>
    <row r="77" spans="10:10">
      <c r="J77" s="13" t="str">
        <f t="shared" si="0"/>
        <v/>
      </c>
    </row>
    <row r="78" spans="10:10">
      <c r="J78" s="13" t="str">
        <f t="shared" si="0"/>
        <v/>
      </c>
    </row>
    <row r="79" spans="10:10">
      <c r="J79" s="13" t="str">
        <f t="shared" si="0"/>
        <v/>
      </c>
    </row>
    <row r="80" spans="10:10">
      <c r="J80" s="13" t="str">
        <f t="shared" si="0"/>
        <v/>
      </c>
    </row>
    <row r="81" spans="10:10">
      <c r="J81" s="13" t="str">
        <f t="shared" si="0"/>
        <v/>
      </c>
    </row>
    <row r="82" spans="10:10">
      <c r="J82" s="13" t="str">
        <f t="shared" si="0"/>
        <v/>
      </c>
    </row>
    <row r="83" spans="10:10">
      <c r="J83" s="13" t="str">
        <f t="shared" si="0"/>
        <v/>
      </c>
    </row>
    <row r="84" spans="10:10">
      <c r="J84" s="13" t="str">
        <f t="shared" si="0"/>
        <v/>
      </c>
    </row>
    <row r="85" spans="10:10">
      <c r="J85" s="13" t="str">
        <f t="shared" si="0"/>
        <v/>
      </c>
    </row>
    <row r="86" spans="10:10">
      <c r="J86" s="13" t="str">
        <f t="shared" si="0"/>
        <v/>
      </c>
    </row>
    <row r="87" spans="10:10">
      <c r="J87" s="13" t="str">
        <f t="shared" si="0"/>
        <v/>
      </c>
    </row>
    <row r="88" spans="10:10">
      <c r="J88" s="13" t="str">
        <f t="shared" si="0"/>
        <v/>
      </c>
    </row>
    <row r="89" spans="10:10">
      <c r="J89" s="13" t="str">
        <f t="shared" si="0"/>
        <v/>
      </c>
    </row>
    <row r="90" spans="10:10">
      <c r="J90" s="13" t="str">
        <f t="shared" si="0"/>
        <v/>
      </c>
    </row>
    <row r="91" spans="10:10">
      <c r="J91" s="13" t="str">
        <f t="shared" si="0"/>
        <v/>
      </c>
    </row>
    <row r="92" spans="10:10">
      <c r="J92" s="13" t="str">
        <f t="shared" si="0"/>
        <v/>
      </c>
    </row>
    <row r="93" spans="10:10">
      <c r="J93" s="13" t="str">
        <f t="shared" si="0"/>
        <v/>
      </c>
    </row>
    <row r="94" spans="10:10">
      <c r="J94" s="13" t="str">
        <f t="shared" ref="J94:J157" si="1">IF(E94="","",E94)</f>
        <v/>
      </c>
    </row>
    <row r="95" spans="10:10">
      <c r="J95" s="13" t="str">
        <f t="shared" si="1"/>
        <v/>
      </c>
    </row>
    <row r="96" spans="10:10">
      <c r="J96" s="13" t="str">
        <f t="shared" si="1"/>
        <v/>
      </c>
    </row>
    <row r="97" spans="10:10">
      <c r="J97" s="13" t="str">
        <f t="shared" si="1"/>
        <v/>
      </c>
    </row>
    <row r="98" spans="10:10">
      <c r="J98" s="13" t="str">
        <f t="shared" si="1"/>
        <v/>
      </c>
    </row>
    <row r="99" spans="10:10">
      <c r="J99" s="13" t="str">
        <f t="shared" si="1"/>
        <v/>
      </c>
    </row>
    <row r="100" spans="10:10">
      <c r="J100" s="13" t="str">
        <f t="shared" si="1"/>
        <v/>
      </c>
    </row>
    <row r="101" spans="10:10">
      <c r="J101" s="13" t="str">
        <f t="shared" si="1"/>
        <v/>
      </c>
    </row>
    <row r="102" spans="10:10">
      <c r="J102" s="13" t="str">
        <f t="shared" si="1"/>
        <v/>
      </c>
    </row>
    <row r="103" spans="10:10">
      <c r="J103" s="13" t="str">
        <f t="shared" si="1"/>
        <v/>
      </c>
    </row>
    <row r="104" spans="10:10">
      <c r="J104" s="13" t="str">
        <f t="shared" si="1"/>
        <v/>
      </c>
    </row>
    <row r="105" spans="10:10">
      <c r="J105" s="13" t="str">
        <f t="shared" si="1"/>
        <v/>
      </c>
    </row>
    <row r="106" spans="10:10">
      <c r="J106" s="13" t="str">
        <f t="shared" si="1"/>
        <v/>
      </c>
    </row>
    <row r="107" spans="10:10">
      <c r="J107" s="13" t="str">
        <f t="shared" si="1"/>
        <v/>
      </c>
    </row>
    <row r="108" spans="10:10">
      <c r="J108" s="13" t="str">
        <f t="shared" si="1"/>
        <v/>
      </c>
    </row>
    <row r="109" spans="10:10">
      <c r="J109" s="13" t="str">
        <f t="shared" si="1"/>
        <v/>
      </c>
    </row>
    <row r="110" spans="10:10">
      <c r="J110" s="13" t="str">
        <f t="shared" si="1"/>
        <v/>
      </c>
    </row>
    <row r="111" spans="10:10">
      <c r="J111" s="13" t="str">
        <f t="shared" si="1"/>
        <v/>
      </c>
    </row>
    <row r="112" spans="10:10">
      <c r="J112" s="13" t="str">
        <f t="shared" si="1"/>
        <v/>
      </c>
    </row>
    <row r="113" spans="10:10">
      <c r="J113" s="13" t="str">
        <f t="shared" si="1"/>
        <v/>
      </c>
    </row>
    <row r="114" spans="10:10">
      <c r="J114" s="13" t="str">
        <f t="shared" si="1"/>
        <v/>
      </c>
    </row>
    <row r="115" spans="10:10">
      <c r="J115" s="13" t="str">
        <f t="shared" si="1"/>
        <v/>
      </c>
    </row>
    <row r="116" spans="10:10">
      <c r="J116" s="13" t="str">
        <f t="shared" si="1"/>
        <v/>
      </c>
    </row>
    <row r="117" spans="10:10">
      <c r="J117" s="13" t="str">
        <f t="shared" si="1"/>
        <v/>
      </c>
    </row>
    <row r="118" spans="10:10">
      <c r="J118" s="13" t="str">
        <f t="shared" si="1"/>
        <v/>
      </c>
    </row>
    <row r="119" spans="10:10">
      <c r="J119" s="13" t="str">
        <f t="shared" si="1"/>
        <v/>
      </c>
    </row>
    <row r="120" spans="10:10">
      <c r="J120" s="13" t="str">
        <f t="shared" si="1"/>
        <v/>
      </c>
    </row>
    <row r="121" spans="10:10">
      <c r="J121" s="13" t="str">
        <f t="shared" si="1"/>
        <v/>
      </c>
    </row>
    <row r="122" spans="10:10">
      <c r="J122" s="13" t="str">
        <f t="shared" si="1"/>
        <v/>
      </c>
    </row>
    <row r="123" spans="10:10">
      <c r="J123" s="13" t="str">
        <f t="shared" si="1"/>
        <v/>
      </c>
    </row>
    <row r="124" spans="10:10">
      <c r="J124" s="13" t="str">
        <f t="shared" si="1"/>
        <v/>
      </c>
    </row>
    <row r="125" spans="10:10">
      <c r="J125" s="13" t="str">
        <f t="shared" si="1"/>
        <v/>
      </c>
    </row>
    <row r="126" spans="10:10">
      <c r="J126" s="13" t="str">
        <f t="shared" si="1"/>
        <v/>
      </c>
    </row>
    <row r="127" spans="10:10">
      <c r="J127" s="13" t="str">
        <f t="shared" si="1"/>
        <v/>
      </c>
    </row>
    <row r="128" spans="10:10">
      <c r="J128" s="13" t="str">
        <f t="shared" si="1"/>
        <v/>
      </c>
    </row>
    <row r="129" spans="10:10">
      <c r="J129" s="13" t="str">
        <f t="shared" si="1"/>
        <v/>
      </c>
    </row>
    <row r="130" spans="10:10">
      <c r="J130" s="13" t="str">
        <f t="shared" si="1"/>
        <v/>
      </c>
    </row>
    <row r="131" spans="10:10">
      <c r="J131" s="13" t="str">
        <f t="shared" si="1"/>
        <v/>
      </c>
    </row>
    <row r="132" spans="10:10">
      <c r="J132" s="13" t="str">
        <f t="shared" si="1"/>
        <v/>
      </c>
    </row>
    <row r="133" spans="10:10">
      <c r="J133" s="13" t="str">
        <f t="shared" si="1"/>
        <v/>
      </c>
    </row>
    <row r="134" spans="10:10">
      <c r="J134" s="13" t="str">
        <f t="shared" si="1"/>
        <v/>
      </c>
    </row>
    <row r="135" spans="10:10">
      <c r="J135" s="13" t="str">
        <f t="shared" si="1"/>
        <v/>
      </c>
    </row>
    <row r="136" spans="10:10">
      <c r="J136" s="13" t="str">
        <f t="shared" si="1"/>
        <v/>
      </c>
    </row>
    <row r="137" spans="10:10">
      <c r="J137" s="13" t="str">
        <f t="shared" si="1"/>
        <v/>
      </c>
    </row>
    <row r="138" spans="10:10">
      <c r="J138" s="13" t="str">
        <f t="shared" si="1"/>
        <v/>
      </c>
    </row>
    <row r="139" spans="10:10">
      <c r="J139" s="13" t="str">
        <f t="shared" si="1"/>
        <v/>
      </c>
    </row>
    <row r="140" spans="10:10">
      <c r="J140" s="13" t="str">
        <f t="shared" si="1"/>
        <v/>
      </c>
    </row>
    <row r="141" spans="10:10">
      <c r="J141" s="13" t="str">
        <f t="shared" si="1"/>
        <v/>
      </c>
    </row>
    <row r="142" spans="10:10">
      <c r="J142" s="13" t="str">
        <f t="shared" si="1"/>
        <v/>
      </c>
    </row>
    <row r="143" spans="10:10">
      <c r="J143" s="13" t="str">
        <f t="shared" si="1"/>
        <v/>
      </c>
    </row>
    <row r="144" spans="10:10">
      <c r="J144" s="13" t="str">
        <f t="shared" si="1"/>
        <v/>
      </c>
    </row>
    <row r="145" spans="10:10">
      <c r="J145" s="13" t="str">
        <f t="shared" si="1"/>
        <v/>
      </c>
    </row>
    <row r="146" spans="10:10">
      <c r="J146" s="13" t="str">
        <f t="shared" si="1"/>
        <v/>
      </c>
    </row>
    <row r="147" spans="10:10">
      <c r="J147" s="13" t="str">
        <f t="shared" si="1"/>
        <v/>
      </c>
    </row>
    <row r="148" spans="10:10">
      <c r="J148" s="13" t="str">
        <f t="shared" si="1"/>
        <v/>
      </c>
    </row>
    <row r="149" spans="10:10">
      <c r="J149" s="13" t="str">
        <f t="shared" si="1"/>
        <v/>
      </c>
    </row>
    <row r="150" spans="10:10">
      <c r="J150" s="13" t="str">
        <f t="shared" si="1"/>
        <v/>
      </c>
    </row>
    <row r="151" spans="10:10">
      <c r="J151" s="13" t="str">
        <f t="shared" si="1"/>
        <v/>
      </c>
    </row>
    <row r="152" spans="10:10">
      <c r="J152" s="13" t="str">
        <f t="shared" si="1"/>
        <v/>
      </c>
    </row>
    <row r="153" spans="10:10">
      <c r="J153" s="13" t="str">
        <f t="shared" si="1"/>
        <v/>
      </c>
    </row>
    <row r="154" spans="10:10">
      <c r="J154" s="13" t="str">
        <f t="shared" si="1"/>
        <v/>
      </c>
    </row>
    <row r="155" spans="10:10">
      <c r="J155" s="13" t="str">
        <f t="shared" si="1"/>
        <v/>
      </c>
    </row>
    <row r="156" spans="10:10">
      <c r="J156" s="13" t="str">
        <f t="shared" si="1"/>
        <v/>
      </c>
    </row>
    <row r="157" spans="10:10">
      <c r="J157" s="13" t="str">
        <f t="shared" si="1"/>
        <v/>
      </c>
    </row>
    <row r="158" spans="10:10">
      <c r="J158" s="13" t="str">
        <f t="shared" ref="J158:J221" si="2">IF(E158="","",E158)</f>
        <v/>
      </c>
    </row>
    <row r="159" spans="10:10">
      <c r="J159" s="13" t="str">
        <f t="shared" si="2"/>
        <v/>
      </c>
    </row>
    <row r="160" spans="10:10">
      <c r="J160" s="13" t="str">
        <f t="shared" si="2"/>
        <v/>
      </c>
    </row>
    <row r="161" spans="10:10">
      <c r="J161" s="13" t="str">
        <f t="shared" si="2"/>
        <v/>
      </c>
    </row>
    <row r="162" spans="10:10">
      <c r="J162" s="13" t="str">
        <f t="shared" si="2"/>
        <v/>
      </c>
    </row>
    <row r="163" spans="10:10">
      <c r="J163" s="13" t="str">
        <f t="shared" si="2"/>
        <v/>
      </c>
    </row>
    <row r="164" spans="10:10">
      <c r="J164" s="13" t="str">
        <f t="shared" si="2"/>
        <v/>
      </c>
    </row>
    <row r="165" spans="10:10">
      <c r="J165" s="13" t="str">
        <f t="shared" si="2"/>
        <v/>
      </c>
    </row>
    <row r="166" spans="10:10">
      <c r="J166" s="13" t="str">
        <f t="shared" si="2"/>
        <v/>
      </c>
    </row>
    <row r="167" spans="10:10">
      <c r="J167" s="13" t="str">
        <f t="shared" si="2"/>
        <v/>
      </c>
    </row>
    <row r="168" spans="10:10">
      <c r="J168" s="13" t="str">
        <f t="shared" si="2"/>
        <v/>
      </c>
    </row>
    <row r="169" spans="10:10">
      <c r="J169" s="13" t="str">
        <f t="shared" si="2"/>
        <v/>
      </c>
    </row>
    <row r="170" spans="10:10">
      <c r="J170" s="13" t="str">
        <f t="shared" si="2"/>
        <v/>
      </c>
    </row>
    <row r="171" spans="10:10">
      <c r="J171" s="13" t="str">
        <f t="shared" si="2"/>
        <v/>
      </c>
    </row>
    <row r="172" spans="10:10">
      <c r="J172" s="13" t="str">
        <f t="shared" si="2"/>
        <v/>
      </c>
    </row>
    <row r="173" spans="10:10">
      <c r="J173" s="13" t="str">
        <f t="shared" si="2"/>
        <v/>
      </c>
    </row>
    <row r="174" spans="10:10">
      <c r="J174" s="13" t="str">
        <f t="shared" si="2"/>
        <v/>
      </c>
    </row>
    <row r="175" spans="10:10">
      <c r="J175" s="13" t="str">
        <f t="shared" si="2"/>
        <v/>
      </c>
    </row>
    <row r="176" spans="10:10">
      <c r="J176" s="13" t="str">
        <f t="shared" si="2"/>
        <v/>
      </c>
    </row>
    <row r="177" spans="10:10">
      <c r="J177" s="13" t="str">
        <f t="shared" si="2"/>
        <v/>
      </c>
    </row>
    <row r="178" spans="10:10">
      <c r="J178" s="13" t="str">
        <f t="shared" si="2"/>
        <v/>
      </c>
    </row>
    <row r="179" spans="10:10">
      <c r="J179" s="13" t="str">
        <f t="shared" si="2"/>
        <v/>
      </c>
    </row>
    <row r="180" spans="10:10">
      <c r="J180" s="13" t="str">
        <f t="shared" si="2"/>
        <v/>
      </c>
    </row>
    <row r="181" spans="10:10">
      <c r="J181" s="13" t="str">
        <f t="shared" si="2"/>
        <v/>
      </c>
    </row>
    <row r="182" spans="10:10">
      <c r="J182" s="13" t="str">
        <f t="shared" si="2"/>
        <v/>
      </c>
    </row>
    <row r="183" spans="10:10">
      <c r="J183" s="13" t="str">
        <f t="shared" si="2"/>
        <v/>
      </c>
    </row>
    <row r="184" spans="10:10">
      <c r="J184" s="13" t="str">
        <f t="shared" si="2"/>
        <v/>
      </c>
    </row>
    <row r="185" spans="10:10">
      <c r="J185" s="13" t="str">
        <f t="shared" si="2"/>
        <v/>
      </c>
    </row>
    <row r="186" spans="10:10">
      <c r="J186" s="13" t="str">
        <f t="shared" si="2"/>
        <v/>
      </c>
    </row>
    <row r="187" spans="10:10">
      <c r="J187" s="13" t="str">
        <f t="shared" si="2"/>
        <v/>
      </c>
    </row>
    <row r="188" spans="10:10">
      <c r="J188" s="13" t="str">
        <f t="shared" si="2"/>
        <v/>
      </c>
    </row>
    <row r="189" spans="10:10">
      <c r="J189" s="13" t="str">
        <f t="shared" si="2"/>
        <v/>
      </c>
    </row>
    <row r="190" spans="10:10">
      <c r="J190" s="13" t="str">
        <f t="shared" si="2"/>
        <v/>
      </c>
    </row>
    <row r="191" spans="10:10">
      <c r="J191" s="13" t="str">
        <f t="shared" si="2"/>
        <v/>
      </c>
    </row>
    <row r="192" spans="10:10">
      <c r="J192" s="13" t="str">
        <f t="shared" si="2"/>
        <v/>
      </c>
    </row>
    <row r="193" spans="10:10">
      <c r="J193" s="13" t="str">
        <f t="shared" si="2"/>
        <v/>
      </c>
    </row>
    <row r="194" spans="10:10">
      <c r="J194" s="13" t="str">
        <f t="shared" si="2"/>
        <v/>
      </c>
    </row>
    <row r="195" spans="10:10">
      <c r="J195" s="13" t="str">
        <f t="shared" si="2"/>
        <v/>
      </c>
    </row>
    <row r="196" spans="10:10">
      <c r="J196" s="13" t="str">
        <f t="shared" si="2"/>
        <v/>
      </c>
    </row>
    <row r="197" spans="10:10">
      <c r="J197" s="13" t="str">
        <f t="shared" si="2"/>
        <v/>
      </c>
    </row>
    <row r="198" spans="10:10">
      <c r="J198" s="13" t="str">
        <f t="shared" si="2"/>
        <v/>
      </c>
    </row>
    <row r="199" spans="10:10">
      <c r="J199" s="13" t="str">
        <f t="shared" si="2"/>
        <v/>
      </c>
    </row>
    <row r="200" spans="10:10">
      <c r="J200" s="13" t="str">
        <f t="shared" si="2"/>
        <v/>
      </c>
    </row>
    <row r="201" spans="10:10">
      <c r="J201" s="13" t="str">
        <f t="shared" si="2"/>
        <v/>
      </c>
    </row>
    <row r="202" spans="10:10">
      <c r="J202" s="13" t="str">
        <f t="shared" si="2"/>
        <v/>
      </c>
    </row>
    <row r="203" spans="10:10">
      <c r="J203" s="13" t="str">
        <f t="shared" si="2"/>
        <v/>
      </c>
    </row>
    <row r="204" spans="10:10">
      <c r="J204" s="13" t="str">
        <f t="shared" si="2"/>
        <v/>
      </c>
    </row>
    <row r="205" spans="10:10">
      <c r="J205" s="13" t="str">
        <f t="shared" si="2"/>
        <v/>
      </c>
    </row>
    <row r="206" spans="10:10">
      <c r="J206" s="13" t="str">
        <f t="shared" si="2"/>
        <v/>
      </c>
    </row>
    <row r="207" spans="10:10">
      <c r="J207" s="13" t="str">
        <f t="shared" si="2"/>
        <v/>
      </c>
    </row>
    <row r="208" spans="10:10">
      <c r="J208" s="13" t="str">
        <f t="shared" si="2"/>
        <v/>
      </c>
    </row>
    <row r="209" spans="10:10">
      <c r="J209" s="13" t="str">
        <f t="shared" si="2"/>
        <v/>
      </c>
    </row>
    <row r="210" spans="10:10">
      <c r="J210" s="13" t="str">
        <f t="shared" si="2"/>
        <v/>
      </c>
    </row>
    <row r="211" spans="10:10">
      <c r="J211" s="13" t="str">
        <f t="shared" si="2"/>
        <v/>
      </c>
    </row>
    <row r="212" spans="10:10">
      <c r="J212" s="13" t="str">
        <f t="shared" si="2"/>
        <v/>
      </c>
    </row>
    <row r="213" spans="10:10">
      <c r="J213" s="13" t="str">
        <f t="shared" si="2"/>
        <v/>
      </c>
    </row>
    <row r="214" spans="10:10">
      <c r="J214" s="13" t="str">
        <f t="shared" si="2"/>
        <v/>
      </c>
    </row>
    <row r="215" spans="10:10">
      <c r="J215" s="13" t="str">
        <f t="shared" si="2"/>
        <v/>
      </c>
    </row>
    <row r="216" spans="10:10">
      <c r="J216" s="13" t="str">
        <f t="shared" si="2"/>
        <v/>
      </c>
    </row>
    <row r="217" spans="10:10">
      <c r="J217" s="13" t="str">
        <f t="shared" si="2"/>
        <v/>
      </c>
    </row>
    <row r="218" spans="10:10">
      <c r="J218" s="13" t="str">
        <f t="shared" si="2"/>
        <v/>
      </c>
    </row>
    <row r="219" spans="10:10">
      <c r="J219" s="13" t="str">
        <f t="shared" si="2"/>
        <v/>
      </c>
    </row>
    <row r="220" spans="10:10">
      <c r="J220" s="13" t="str">
        <f t="shared" si="2"/>
        <v/>
      </c>
    </row>
    <row r="221" spans="10:10">
      <c r="J221" s="13" t="str">
        <f t="shared" si="2"/>
        <v/>
      </c>
    </row>
    <row r="222" spans="10:10">
      <c r="J222" s="13" t="str">
        <f t="shared" ref="J222:J276" si="3">IF(E222="","",E222)</f>
        <v/>
      </c>
    </row>
    <row r="223" spans="10:10">
      <c r="J223" s="13" t="str">
        <f t="shared" si="3"/>
        <v/>
      </c>
    </row>
    <row r="224" spans="10:10">
      <c r="J224" s="13" t="str">
        <f t="shared" si="3"/>
        <v/>
      </c>
    </row>
    <row r="225" spans="10:10">
      <c r="J225" s="13" t="str">
        <f t="shared" si="3"/>
        <v/>
      </c>
    </row>
    <row r="226" spans="10:10">
      <c r="J226" s="13" t="str">
        <f t="shared" si="3"/>
        <v/>
      </c>
    </row>
    <row r="227" spans="10:10">
      <c r="J227" s="13" t="str">
        <f t="shared" si="3"/>
        <v/>
      </c>
    </row>
    <row r="228" spans="10:10">
      <c r="J228" s="13" t="str">
        <f t="shared" si="3"/>
        <v/>
      </c>
    </row>
    <row r="229" spans="10:10">
      <c r="J229" s="13" t="str">
        <f t="shared" si="3"/>
        <v/>
      </c>
    </row>
    <row r="230" spans="10:10">
      <c r="J230" s="13" t="str">
        <f t="shared" si="3"/>
        <v/>
      </c>
    </row>
    <row r="231" spans="10:10">
      <c r="J231" s="13" t="str">
        <f t="shared" si="3"/>
        <v/>
      </c>
    </row>
    <row r="232" spans="10:10">
      <c r="J232" s="13" t="str">
        <f t="shared" si="3"/>
        <v/>
      </c>
    </row>
    <row r="233" spans="10:10">
      <c r="J233" s="13" t="str">
        <f t="shared" si="3"/>
        <v/>
      </c>
    </row>
    <row r="234" spans="10:10">
      <c r="J234" s="13" t="str">
        <f t="shared" si="3"/>
        <v/>
      </c>
    </row>
    <row r="235" spans="10:10">
      <c r="J235" s="13" t="str">
        <f t="shared" si="3"/>
        <v/>
      </c>
    </row>
    <row r="236" spans="10:10">
      <c r="J236" s="13" t="str">
        <f t="shared" si="3"/>
        <v/>
      </c>
    </row>
    <row r="237" spans="10:10">
      <c r="J237" s="13" t="str">
        <f t="shared" si="3"/>
        <v/>
      </c>
    </row>
    <row r="238" spans="10:10">
      <c r="J238" s="13" t="str">
        <f t="shared" si="3"/>
        <v/>
      </c>
    </row>
    <row r="239" spans="10:10">
      <c r="J239" s="13" t="str">
        <f t="shared" si="3"/>
        <v/>
      </c>
    </row>
    <row r="240" spans="10:10">
      <c r="J240" s="13" t="str">
        <f t="shared" si="3"/>
        <v/>
      </c>
    </row>
    <row r="241" spans="10:10">
      <c r="J241" s="13" t="str">
        <f t="shared" si="3"/>
        <v/>
      </c>
    </row>
    <row r="242" spans="10:10">
      <c r="J242" s="13" t="str">
        <f t="shared" si="3"/>
        <v/>
      </c>
    </row>
    <row r="243" spans="10:10">
      <c r="J243" s="13" t="str">
        <f t="shared" si="3"/>
        <v/>
      </c>
    </row>
    <row r="244" spans="10:10">
      <c r="J244" s="13" t="str">
        <f t="shared" si="3"/>
        <v/>
      </c>
    </row>
    <row r="245" spans="10:10">
      <c r="J245" s="13" t="str">
        <f t="shared" si="3"/>
        <v/>
      </c>
    </row>
    <row r="246" spans="10:10">
      <c r="J246" s="13" t="str">
        <f t="shared" si="3"/>
        <v/>
      </c>
    </row>
    <row r="247" spans="10:10">
      <c r="J247" s="13" t="str">
        <f t="shared" si="3"/>
        <v/>
      </c>
    </row>
    <row r="248" spans="10:10">
      <c r="J248" s="13" t="str">
        <f t="shared" si="3"/>
        <v/>
      </c>
    </row>
    <row r="249" spans="10:10">
      <c r="J249" s="13" t="str">
        <f t="shared" si="3"/>
        <v/>
      </c>
    </row>
    <row r="250" spans="10:10">
      <c r="J250" s="13" t="str">
        <f t="shared" si="3"/>
        <v/>
      </c>
    </row>
    <row r="251" spans="10:10">
      <c r="J251" s="13" t="str">
        <f t="shared" si="3"/>
        <v/>
      </c>
    </row>
    <row r="252" spans="10:10">
      <c r="J252" s="13" t="str">
        <f t="shared" si="3"/>
        <v/>
      </c>
    </row>
    <row r="253" spans="10:10">
      <c r="J253" s="13" t="str">
        <f t="shared" si="3"/>
        <v/>
      </c>
    </row>
    <row r="254" spans="10:10">
      <c r="J254" s="13" t="str">
        <f t="shared" si="3"/>
        <v/>
      </c>
    </row>
    <row r="255" spans="10:10">
      <c r="J255" s="13" t="str">
        <f t="shared" si="3"/>
        <v/>
      </c>
    </row>
    <row r="256" spans="10:10">
      <c r="J256" s="13" t="str">
        <f t="shared" si="3"/>
        <v/>
      </c>
    </row>
    <row r="257" spans="10:10">
      <c r="J257" s="13" t="str">
        <f t="shared" si="3"/>
        <v/>
      </c>
    </row>
    <row r="258" spans="10:10">
      <c r="J258" s="13" t="str">
        <f t="shared" si="3"/>
        <v/>
      </c>
    </row>
    <row r="259" spans="10:10">
      <c r="J259" s="13" t="str">
        <f t="shared" si="3"/>
        <v/>
      </c>
    </row>
    <row r="260" spans="10:10">
      <c r="J260" s="13" t="str">
        <f t="shared" si="3"/>
        <v/>
      </c>
    </row>
    <row r="261" spans="10:10">
      <c r="J261" s="13" t="str">
        <f t="shared" si="3"/>
        <v/>
      </c>
    </row>
    <row r="262" spans="10:10">
      <c r="J262" s="13" t="str">
        <f t="shared" si="3"/>
        <v/>
      </c>
    </row>
    <row r="263" spans="10:10">
      <c r="J263" s="13" t="str">
        <f t="shared" si="3"/>
        <v/>
      </c>
    </row>
    <row r="264" spans="10:10">
      <c r="J264" s="13" t="str">
        <f t="shared" si="3"/>
        <v/>
      </c>
    </row>
    <row r="265" spans="10:10">
      <c r="J265" s="13" t="str">
        <f t="shared" si="3"/>
        <v/>
      </c>
    </row>
    <row r="266" spans="10:10">
      <c r="J266" s="13" t="str">
        <f t="shared" si="3"/>
        <v/>
      </c>
    </row>
    <row r="267" spans="10:10">
      <c r="J267" s="13" t="str">
        <f t="shared" si="3"/>
        <v/>
      </c>
    </row>
    <row r="268" spans="10:10">
      <c r="J268" s="13" t="str">
        <f t="shared" si="3"/>
        <v/>
      </c>
    </row>
    <row r="269" spans="10:10">
      <c r="J269" s="13" t="str">
        <f t="shared" si="3"/>
        <v/>
      </c>
    </row>
    <row r="270" spans="10:10">
      <c r="J270" s="13" t="str">
        <f t="shared" si="3"/>
        <v/>
      </c>
    </row>
    <row r="271" spans="10:10">
      <c r="J271" s="13" t="str">
        <f t="shared" si="3"/>
        <v/>
      </c>
    </row>
    <row r="272" spans="10:10">
      <c r="J272" s="13" t="str">
        <f t="shared" si="3"/>
        <v/>
      </c>
    </row>
    <row r="273" spans="10:10">
      <c r="J273" s="13" t="str">
        <f t="shared" si="3"/>
        <v/>
      </c>
    </row>
    <row r="274" spans="10:10">
      <c r="J274" s="13" t="str">
        <f t="shared" si="3"/>
        <v/>
      </c>
    </row>
    <row r="275" spans="10:10">
      <c r="J275" s="13" t="str">
        <f t="shared" si="3"/>
        <v/>
      </c>
    </row>
    <row r="276" spans="10:10">
      <c r="J276" s="13" t="str">
        <f t="shared" si="3"/>
        <v/>
      </c>
    </row>
  </sheetData>
  <autoFilter ref="A26:H28"/>
  <mergeCells count="38">
    <mergeCell ref="A32:A33"/>
    <mergeCell ref="B32:B33"/>
    <mergeCell ref="C32:C33"/>
    <mergeCell ref="D32:D33"/>
    <mergeCell ref="A34:A35"/>
    <mergeCell ref="B34:B35"/>
    <mergeCell ref="C34:C35"/>
    <mergeCell ref="D34:D35"/>
    <mergeCell ref="A29:A31"/>
    <mergeCell ref="B29:B31"/>
    <mergeCell ref="C29:C31"/>
    <mergeCell ref="D29:D31"/>
    <mergeCell ref="D12:H12"/>
    <mergeCell ref="D13:H13"/>
    <mergeCell ref="D17:H17"/>
    <mergeCell ref="D18:H18"/>
    <mergeCell ref="D19:H19"/>
    <mergeCell ref="G26:G28"/>
    <mergeCell ref="H26:H28"/>
    <mergeCell ref="J26:J28"/>
    <mergeCell ref="K26:K28"/>
    <mergeCell ref="F26:F28"/>
    <mergeCell ref="D20:H20"/>
    <mergeCell ref="D21:H21"/>
    <mergeCell ref="D22:H22"/>
    <mergeCell ref="D23:H23"/>
    <mergeCell ref="D24:H24"/>
    <mergeCell ref="A26:A28"/>
    <mergeCell ref="B26:B28"/>
    <mergeCell ref="C26:C28"/>
    <mergeCell ref="D26:D28"/>
    <mergeCell ref="E26:E28"/>
    <mergeCell ref="D10:H11"/>
    <mergeCell ref="B1:H1"/>
    <mergeCell ref="G2:H2"/>
    <mergeCell ref="D6:H6"/>
    <mergeCell ref="D7:H7"/>
    <mergeCell ref="E9:H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workbookViewId="0">
      <selection activeCell="A2" sqref="A2:C2"/>
    </sheetView>
  </sheetViews>
  <sheetFormatPr defaultRowHeight="18.75"/>
  <cols>
    <col min="1" max="1" width="7.85546875" style="58" customWidth="1"/>
    <col min="2" max="2" width="11.42578125" style="46" customWidth="1"/>
    <col min="3" max="3" width="33.7109375" style="45" customWidth="1"/>
    <col min="4" max="4" width="9.140625" style="45" customWidth="1"/>
    <col min="5" max="5" width="12.7109375" style="46" customWidth="1"/>
    <col min="6" max="6" width="8.42578125" style="45" customWidth="1"/>
    <col min="7" max="9" width="6" style="45" customWidth="1"/>
    <col min="10" max="10" width="13.140625" style="58" customWidth="1"/>
    <col min="11" max="11" width="9.140625" style="58"/>
    <col min="12" max="12" width="13.28515625" style="46" customWidth="1"/>
    <col min="13" max="13" width="13.140625" style="59" customWidth="1"/>
    <col min="14" max="14" width="10.140625" style="60" customWidth="1"/>
    <col min="15" max="15" width="12.28515625" style="45" customWidth="1"/>
    <col min="16" max="16" width="9.140625" style="65"/>
    <col min="17" max="16384" width="9.140625" style="45"/>
  </cols>
  <sheetData>
    <row r="1" spans="1:16" s="46" customFormat="1" ht="70.5" customHeight="1">
      <c r="A1" s="104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P1" s="64"/>
    </row>
    <row r="2" spans="1:16" s="46" customFormat="1" ht="24" customHeight="1">
      <c r="A2" s="105" t="s">
        <v>49</v>
      </c>
      <c r="B2" s="105"/>
      <c r="C2" s="105"/>
      <c r="D2" s="47"/>
      <c r="E2" s="47"/>
      <c r="F2" s="47"/>
      <c r="G2" s="47"/>
      <c r="H2" s="47"/>
      <c r="I2" s="47"/>
      <c r="J2" s="47"/>
      <c r="K2" s="47"/>
      <c r="L2" s="47"/>
      <c r="M2" s="48"/>
      <c r="N2" s="49"/>
      <c r="P2" s="64"/>
    </row>
    <row r="3" spans="1:16" s="46" customFormat="1" ht="26.25" customHeight="1">
      <c r="A3" s="43"/>
      <c r="B3" s="44" t="s">
        <v>31</v>
      </c>
      <c r="C3" s="43"/>
      <c r="D3" s="145" t="s">
        <v>50</v>
      </c>
      <c r="E3" s="111"/>
      <c r="F3" s="111"/>
      <c r="G3" s="50"/>
      <c r="H3" s="50"/>
      <c r="I3" s="51"/>
      <c r="J3" s="44" t="s">
        <v>32</v>
      </c>
      <c r="K3" s="145" t="s">
        <v>78</v>
      </c>
      <c r="L3" s="111"/>
      <c r="M3" s="52"/>
      <c r="N3" s="53"/>
      <c r="P3" s="64"/>
    </row>
    <row r="4" spans="1:16" s="46" customFormat="1" ht="24" customHeight="1" thickBot="1">
      <c r="A4" s="43"/>
      <c r="B4" s="44" t="s">
        <v>18</v>
      </c>
      <c r="C4" s="47"/>
      <c r="D4" s="146" t="s">
        <v>54</v>
      </c>
      <c r="E4" s="110"/>
      <c r="F4" s="110"/>
      <c r="G4" s="54"/>
      <c r="H4" s="43"/>
      <c r="J4" s="44" t="s">
        <v>19</v>
      </c>
      <c r="K4" s="55"/>
      <c r="L4" s="146" t="s">
        <v>55</v>
      </c>
      <c r="M4" s="110"/>
      <c r="N4" s="57"/>
      <c r="P4" s="64"/>
    </row>
    <row r="5" spans="1:16" s="46" customFormat="1" ht="18" customHeight="1">
      <c r="A5" s="106" t="s">
        <v>33</v>
      </c>
      <c r="B5" s="108" t="s">
        <v>23</v>
      </c>
      <c r="C5" s="108" t="s">
        <v>24</v>
      </c>
      <c r="D5" s="108" t="s">
        <v>25</v>
      </c>
      <c r="E5" s="108" t="s">
        <v>26</v>
      </c>
      <c r="F5" s="108" t="s">
        <v>34</v>
      </c>
      <c r="G5" s="108" t="s">
        <v>35</v>
      </c>
      <c r="H5" s="108"/>
      <c r="I5" s="108"/>
      <c r="J5" s="108" t="s">
        <v>36</v>
      </c>
      <c r="K5" s="108"/>
      <c r="L5" s="108" t="s">
        <v>37</v>
      </c>
      <c r="M5" s="115" t="s">
        <v>38</v>
      </c>
      <c r="N5" s="117" t="s">
        <v>39</v>
      </c>
      <c r="P5" s="112" t="s">
        <v>26</v>
      </c>
    </row>
    <row r="6" spans="1:16" s="46" customFormat="1" ht="17.25" customHeight="1">
      <c r="A6" s="107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6"/>
      <c r="N6" s="118"/>
      <c r="P6" s="113"/>
    </row>
    <row r="7" spans="1:16" s="46" customFormat="1" ht="43.5" customHeight="1">
      <c r="A7" s="107"/>
      <c r="B7" s="109"/>
      <c r="C7" s="109"/>
      <c r="D7" s="109"/>
      <c r="E7" s="109"/>
      <c r="F7" s="109"/>
      <c r="G7" s="109"/>
      <c r="H7" s="109"/>
      <c r="I7" s="109"/>
      <c r="J7" s="69" t="s">
        <v>40</v>
      </c>
      <c r="K7" s="69" t="s">
        <v>41</v>
      </c>
      <c r="L7" s="109"/>
      <c r="M7" s="116"/>
      <c r="N7" s="118"/>
      <c r="P7" s="114"/>
    </row>
    <row r="8" spans="1:16">
      <c r="A8" s="148">
        <v>1</v>
      </c>
      <c r="B8" s="148">
        <v>123456</v>
      </c>
      <c r="C8" s="149" t="s">
        <v>56</v>
      </c>
      <c r="D8" s="148" t="s">
        <v>57</v>
      </c>
      <c r="E8" s="150">
        <v>1</v>
      </c>
      <c r="F8" s="150" t="s">
        <v>58</v>
      </c>
      <c r="G8" s="148">
        <v>100</v>
      </c>
      <c r="H8" s="148">
        <v>100</v>
      </c>
      <c r="I8" s="148">
        <v>120</v>
      </c>
      <c r="J8" s="148">
        <v>3</v>
      </c>
      <c r="K8" s="148">
        <v>1</v>
      </c>
      <c r="L8" s="150">
        <v>30</v>
      </c>
      <c r="M8" s="151">
        <v>102</v>
      </c>
      <c r="N8" s="152">
        <v>1.2</v>
      </c>
    </row>
    <row r="9" spans="1:16">
      <c r="A9" s="148"/>
      <c r="B9" s="148"/>
      <c r="C9" s="149"/>
      <c r="D9" s="148"/>
      <c r="E9" s="150">
        <v>1</v>
      </c>
      <c r="F9" s="150" t="s">
        <v>59</v>
      </c>
      <c r="G9" s="148"/>
      <c r="H9" s="148"/>
      <c r="I9" s="148"/>
      <c r="J9" s="148"/>
      <c r="K9" s="148"/>
      <c r="L9" s="150">
        <v>30</v>
      </c>
      <c r="M9" s="151"/>
      <c r="N9" s="152"/>
    </row>
    <row r="10" spans="1:16">
      <c r="A10" s="148"/>
      <c r="B10" s="148"/>
      <c r="C10" s="149"/>
      <c r="D10" s="148"/>
      <c r="E10" s="150">
        <v>1</v>
      </c>
      <c r="F10" s="150" t="s">
        <v>60</v>
      </c>
      <c r="G10" s="148"/>
      <c r="H10" s="148"/>
      <c r="I10" s="148"/>
      <c r="J10" s="148"/>
      <c r="K10" s="148"/>
      <c r="L10" s="150">
        <v>30</v>
      </c>
      <c r="M10" s="151"/>
      <c r="N10" s="152"/>
    </row>
    <row r="11" spans="1:16">
      <c r="A11" s="148">
        <v>2</v>
      </c>
      <c r="B11" s="148">
        <v>3623</v>
      </c>
      <c r="C11" s="149" t="s">
        <v>61</v>
      </c>
      <c r="D11" s="148" t="s">
        <v>57</v>
      </c>
      <c r="E11" s="150">
        <v>1</v>
      </c>
      <c r="F11" s="150" t="s">
        <v>62</v>
      </c>
      <c r="G11" s="148">
        <v>104</v>
      </c>
      <c r="H11" s="148">
        <v>104</v>
      </c>
      <c r="I11" s="148">
        <v>120</v>
      </c>
      <c r="J11" s="148">
        <v>5</v>
      </c>
      <c r="K11" s="148">
        <v>1</v>
      </c>
      <c r="L11" s="150">
        <v>50</v>
      </c>
      <c r="M11" s="151">
        <v>252</v>
      </c>
      <c r="N11" s="152">
        <v>1.2979000000000001</v>
      </c>
    </row>
    <row r="12" spans="1:16">
      <c r="A12" s="148"/>
      <c r="B12" s="148"/>
      <c r="C12" s="149"/>
      <c r="D12" s="148"/>
      <c r="E12" s="150">
        <v>1</v>
      </c>
      <c r="F12" s="150" t="s">
        <v>63</v>
      </c>
      <c r="G12" s="148"/>
      <c r="H12" s="148"/>
      <c r="I12" s="148"/>
      <c r="J12" s="148"/>
      <c r="K12" s="148"/>
      <c r="L12" s="150">
        <v>50</v>
      </c>
      <c r="M12" s="151"/>
      <c r="N12" s="152"/>
    </row>
    <row r="13" spans="1:16">
      <c r="A13" s="148"/>
      <c r="B13" s="148" t="s">
        <v>64</v>
      </c>
      <c r="C13" s="149" t="s">
        <v>65</v>
      </c>
      <c r="D13" s="148" t="s">
        <v>57</v>
      </c>
      <c r="E13" s="150">
        <v>1</v>
      </c>
      <c r="F13" s="150" t="s">
        <v>66</v>
      </c>
      <c r="G13" s="148"/>
      <c r="H13" s="148"/>
      <c r="I13" s="148"/>
      <c r="J13" s="148"/>
      <c r="K13" s="148"/>
      <c r="L13" s="150">
        <v>55</v>
      </c>
      <c r="M13" s="151"/>
      <c r="N13" s="152"/>
    </row>
    <row r="14" spans="1:16">
      <c r="A14" s="148"/>
      <c r="B14" s="148"/>
      <c r="C14" s="149"/>
      <c r="D14" s="148"/>
      <c r="E14" s="150">
        <v>1</v>
      </c>
      <c r="F14" s="150" t="s">
        <v>67</v>
      </c>
      <c r="G14" s="148"/>
      <c r="H14" s="148"/>
      <c r="I14" s="148"/>
      <c r="J14" s="148"/>
      <c r="K14" s="148"/>
      <c r="L14" s="150">
        <v>55</v>
      </c>
      <c r="M14" s="151"/>
      <c r="N14" s="152"/>
    </row>
    <row r="15" spans="1:16">
      <c r="A15" s="148"/>
      <c r="B15" s="150" t="s">
        <v>73</v>
      </c>
      <c r="C15" s="153" t="s">
        <v>74</v>
      </c>
      <c r="D15" s="150" t="s">
        <v>75</v>
      </c>
      <c r="E15" s="150">
        <v>1</v>
      </c>
      <c r="F15" s="150" t="s">
        <v>76</v>
      </c>
      <c r="G15" s="148"/>
      <c r="H15" s="148"/>
      <c r="I15" s="148"/>
      <c r="J15" s="148"/>
      <c r="K15" s="148"/>
      <c r="L15" s="150">
        <v>30</v>
      </c>
      <c r="M15" s="151"/>
      <c r="N15" s="152"/>
    </row>
    <row r="16" spans="1:16">
      <c r="A16" s="148">
        <v>3</v>
      </c>
      <c r="B16" s="150" t="s">
        <v>68</v>
      </c>
      <c r="C16" s="153" t="s">
        <v>69</v>
      </c>
      <c r="D16" s="150" t="s">
        <v>57</v>
      </c>
      <c r="E16" s="150">
        <v>1</v>
      </c>
      <c r="F16" s="150" t="s">
        <v>58</v>
      </c>
      <c r="G16" s="148">
        <v>120</v>
      </c>
      <c r="H16" s="148">
        <v>120</v>
      </c>
      <c r="I16" s="148">
        <v>215</v>
      </c>
      <c r="J16" s="148">
        <v>2</v>
      </c>
      <c r="K16" s="148">
        <v>1</v>
      </c>
      <c r="L16" s="150">
        <v>114</v>
      </c>
      <c r="M16" s="151">
        <v>153</v>
      </c>
      <c r="N16" s="152">
        <v>3.0960000000000001</v>
      </c>
    </row>
    <row r="17" spans="1:14">
      <c r="A17" s="148"/>
      <c r="B17" s="150" t="s">
        <v>70</v>
      </c>
      <c r="C17" s="153" t="s">
        <v>71</v>
      </c>
      <c r="D17" s="150" t="s">
        <v>57</v>
      </c>
      <c r="E17" s="150">
        <v>1</v>
      </c>
      <c r="F17" s="150" t="s">
        <v>72</v>
      </c>
      <c r="G17" s="148"/>
      <c r="H17" s="148"/>
      <c r="I17" s="148"/>
      <c r="J17" s="148"/>
      <c r="K17" s="148"/>
      <c r="L17" s="150">
        <v>21</v>
      </c>
      <c r="M17" s="151"/>
      <c r="N17" s="152"/>
    </row>
    <row r="18" spans="1:14">
      <c r="A18" s="150"/>
      <c r="B18" s="154"/>
      <c r="C18" s="155"/>
      <c r="D18" s="155"/>
      <c r="E18" s="154">
        <f>SUM(E8:E17)</f>
        <v>10</v>
      </c>
      <c r="F18" s="155"/>
      <c r="G18" s="155"/>
      <c r="H18" s="155"/>
      <c r="I18" s="155"/>
      <c r="J18" s="150">
        <f>SUM(J8:J17)</f>
        <v>10</v>
      </c>
      <c r="K18" s="150">
        <f>SUM(K8:K17)</f>
        <v>3</v>
      </c>
      <c r="L18" s="154"/>
      <c r="M18" s="156">
        <f>SUM(M8:M17)</f>
        <v>507</v>
      </c>
      <c r="N18" s="157">
        <f>SUM(N8:N17)</f>
        <v>5.5938999999999997</v>
      </c>
    </row>
  </sheetData>
  <autoFilter ref="A7:N7">
    <filterColumn colId="6" showButton="0"/>
    <filterColumn colId="7" showButton="0"/>
  </autoFilter>
  <mergeCells count="51">
    <mergeCell ref="K16:K17"/>
    <mergeCell ref="M16:M17"/>
    <mergeCell ref="N16:N17"/>
    <mergeCell ref="A16:A17"/>
    <mergeCell ref="G16:G17"/>
    <mergeCell ref="H16:H17"/>
    <mergeCell ref="I16:I17"/>
    <mergeCell ref="J16:J17"/>
    <mergeCell ref="B13:B14"/>
    <mergeCell ref="C13:C14"/>
    <mergeCell ref="D13:D14"/>
    <mergeCell ref="G11:G15"/>
    <mergeCell ref="H11:H15"/>
    <mergeCell ref="I11:I15"/>
    <mergeCell ref="J11:J15"/>
    <mergeCell ref="K11:K15"/>
    <mergeCell ref="M11:M15"/>
    <mergeCell ref="N11:N15"/>
    <mergeCell ref="B11:B12"/>
    <mergeCell ref="C11:C12"/>
    <mergeCell ref="D11:D12"/>
    <mergeCell ref="A11:A15"/>
    <mergeCell ref="M8:M10"/>
    <mergeCell ref="N8:N10"/>
    <mergeCell ref="B8:B10"/>
    <mergeCell ref="C8:C10"/>
    <mergeCell ref="D8:D10"/>
    <mergeCell ref="G8:G10"/>
    <mergeCell ref="H8:H10"/>
    <mergeCell ref="I8:I10"/>
    <mergeCell ref="J8:J10"/>
    <mergeCell ref="K8:K10"/>
    <mergeCell ref="P5:P7"/>
    <mergeCell ref="L5:L7"/>
    <mergeCell ref="M5:M7"/>
    <mergeCell ref="N5:N7"/>
    <mergeCell ref="A8:A10"/>
    <mergeCell ref="A1:N1"/>
    <mergeCell ref="A2:C2"/>
    <mergeCell ref="A5:A7"/>
    <mergeCell ref="B5:B7"/>
    <mergeCell ref="C5:C7"/>
    <mergeCell ref="D5:D7"/>
    <mergeCell ref="E5:E7"/>
    <mergeCell ref="F5:F7"/>
    <mergeCell ref="G5:I7"/>
    <mergeCell ref="J5:K6"/>
    <mergeCell ref="D4:F4"/>
    <mergeCell ref="D3:F3"/>
    <mergeCell ref="K3:L3"/>
    <mergeCell ref="L4:M4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workbookViewId="0">
      <selection activeCell="Q4" sqref="Q4"/>
    </sheetView>
  </sheetViews>
  <sheetFormatPr defaultRowHeight="18.75"/>
  <cols>
    <col min="1" max="1" width="7.85546875" style="58" customWidth="1"/>
    <col min="2" max="2" width="11.42578125" style="58" customWidth="1"/>
    <col min="3" max="3" width="27.7109375" style="58" customWidth="1"/>
    <col min="4" max="6" width="6.28515625" style="58" customWidth="1"/>
    <col min="7" max="7" width="9.140625" style="58" customWidth="1"/>
    <col min="8" max="8" width="12.7109375" style="58" customWidth="1"/>
    <col min="9" max="9" width="8.42578125" style="58" customWidth="1"/>
    <col min="10" max="10" width="10.7109375" style="58" customWidth="1"/>
    <col min="11" max="11" width="14.5703125" style="68" customWidth="1"/>
    <col min="12" max="14" width="6" style="58" customWidth="1"/>
    <col min="15" max="15" width="13.140625" style="58" customWidth="1"/>
    <col min="16" max="16" width="9.140625" style="58"/>
    <col min="17" max="17" width="13.28515625" style="58" customWidth="1"/>
    <col min="18" max="18" width="13.140625" style="52" customWidth="1"/>
    <col min="19" max="19" width="10.140625" style="63" customWidth="1"/>
    <col min="20" max="20" width="12.28515625" style="58" customWidth="1"/>
    <col min="21" max="21" width="9.140625" style="66"/>
    <col min="22" max="16384" width="9.140625" style="58"/>
  </cols>
  <sheetData>
    <row r="1" spans="1:21" ht="70.5" customHeight="1">
      <c r="A1" s="104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21" ht="24" customHeight="1">
      <c r="A2" s="105" t="s">
        <v>49</v>
      </c>
      <c r="B2" s="105"/>
      <c r="C2" s="105"/>
      <c r="D2" s="61"/>
      <c r="E2" s="61"/>
      <c r="F2" s="61"/>
      <c r="G2" s="47"/>
      <c r="H2" s="47"/>
      <c r="I2" s="47"/>
      <c r="J2" s="47"/>
      <c r="K2" s="67"/>
      <c r="L2" s="47"/>
      <c r="M2" s="47"/>
      <c r="N2" s="47"/>
      <c r="O2" s="47"/>
      <c r="P2" s="47"/>
      <c r="Q2" s="47"/>
      <c r="R2" s="48"/>
      <c r="S2" s="49"/>
    </row>
    <row r="3" spans="1:21" ht="26.25" customHeight="1">
      <c r="A3" s="54"/>
      <c r="B3" s="47" t="s">
        <v>31</v>
      </c>
      <c r="C3" s="54"/>
      <c r="D3" s="158" t="s">
        <v>50</v>
      </c>
      <c r="E3" s="120"/>
      <c r="F3" s="120"/>
      <c r="G3" s="120"/>
      <c r="H3" s="120"/>
      <c r="I3" s="50"/>
      <c r="J3" s="50"/>
      <c r="L3" s="50"/>
      <c r="M3" s="50"/>
      <c r="N3" s="62"/>
      <c r="O3" s="47" t="s">
        <v>32</v>
      </c>
      <c r="P3" s="159" t="s">
        <v>78</v>
      </c>
      <c r="Q3" s="119"/>
      <c r="S3" s="53"/>
    </row>
    <row r="4" spans="1:21" ht="24" customHeight="1" thickBot="1">
      <c r="A4" s="54"/>
      <c r="B4" s="47" t="s">
        <v>18</v>
      </c>
      <c r="C4" s="47"/>
      <c r="D4" s="146" t="s">
        <v>54</v>
      </c>
      <c r="E4" s="110"/>
      <c r="F4" s="110"/>
      <c r="G4" s="110"/>
      <c r="H4" s="110"/>
      <c r="I4" s="54"/>
      <c r="J4" s="54"/>
      <c r="L4" s="54"/>
      <c r="M4" s="54"/>
      <c r="O4" s="47" t="s">
        <v>19</v>
      </c>
      <c r="P4" s="70"/>
      <c r="Q4" s="160" t="s">
        <v>55</v>
      </c>
      <c r="R4" s="56"/>
    </row>
    <row r="5" spans="1:21" ht="18" customHeight="1">
      <c r="A5" s="106" t="s">
        <v>33</v>
      </c>
      <c r="B5" s="108" t="s">
        <v>23</v>
      </c>
      <c r="C5" s="108" t="s">
        <v>42</v>
      </c>
      <c r="D5" s="121" t="s">
        <v>43</v>
      </c>
      <c r="E5" s="121" t="s">
        <v>44</v>
      </c>
      <c r="F5" s="121" t="s">
        <v>45</v>
      </c>
      <c r="G5" s="108" t="s">
        <v>25</v>
      </c>
      <c r="H5" s="108" t="s">
        <v>26</v>
      </c>
      <c r="I5" s="108" t="s">
        <v>34</v>
      </c>
      <c r="J5" s="99" t="s">
        <v>28</v>
      </c>
      <c r="K5" s="124" t="s">
        <v>29</v>
      </c>
      <c r="L5" s="108" t="s">
        <v>35</v>
      </c>
      <c r="M5" s="108"/>
      <c r="N5" s="108"/>
      <c r="O5" s="108" t="s">
        <v>36</v>
      </c>
      <c r="P5" s="108"/>
      <c r="Q5" s="108" t="s">
        <v>37</v>
      </c>
      <c r="R5" s="115" t="s">
        <v>38</v>
      </c>
      <c r="S5" s="117" t="s">
        <v>39</v>
      </c>
      <c r="U5" s="66" t="s">
        <v>26</v>
      </c>
    </row>
    <row r="6" spans="1:21" ht="17.25" customHeight="1">
      <c r="A6" s="107"/>
      <c r="B6" s="109"/>
      <c r="C6" s="109"/>
      <c r="D6" s="122"/>
      <c r="E6" s="122"/>
      <c r="F6" s="122"/>
      <c r="G6" s="109"/>
      <c r="H6" s="109"/>
      <c r="I6" s="109"/>
      <c r="J6" s="100"/>
      <c r="K6" s="125"/>
      <c r="L6" s="109"/>
      <c r="M6" s="109"/>
      <c r="N6" s="109"/>
      <c r="O6" s="109"/>
      <c r="P6" s="109"/>
      <c r="Q6" s="109"/>
      <c r="R6" s="116"/>
      <c r="S6" s="118"/>
    </row>
    <row r="7" spans="1:21" ht="43.5" customHeight="1">
      <c r="A7" s="107"/>
      <c r="B7" s="109"/>
      <c r="C7" s="109"/>
      <c r="D7" s="123"/>
      <c r="E7" s="123"/>
      <c r="F7" s="123"/>
      <c r="G7" s="109"/>
      <c r="H7" s="109"/>
      <c r="I7" s="109"/>
      <c r="J7" s="100"/>
      <c r="K7" s="125"/>
      <c r="L7" s="109"/>
      <c r="M7" s="109"/>
      <c r="N7" s="109"/>
      <c r="O7" s="69" t="s">
        <v>40</v>
      </c>
      <c r="P7" s="69" t="s">
        <v>41</v>
      </c>
      <c r="Q7" s="109"/>
      <c r="R7" s="116"/>
      <c r="S7" s="118"/>
    </row>
    <row r="8" spans="1:21" ht="27" customHeight="1">
      <c r="A8" s="148">
        <v>1</v>
      </c>
      <c r="B8" s="148">
        <v>123456</v>
      </c>
      <c r="C8" s="148"/>
      <c r="D8" s="150">
        <v>10</v>
      </c>
      <c r="E8" s="150">
        <v>20</v>
      </c>
      <c r="F8" s="150">
        <v>15</v>
      </c>
      <c r="G8" s="148" t="s">
        <v>57</v>
      </c>
      <c r="H8" s="150">
        <v>1</v>
      </c>
      <c r="I8" s="150" t="s">
        <v>58</v>
      </c>
      <c r="J8" s="161">
        <v>300000</v>
      </c>
      <c r="K8" s="162">
        <v>300000</v>
      </c>
      <c r="L8" s="148">
        <v>100</v>
      </c>
      <c r="M8" s="148">
        <v>100</v>
      </c>
      <c r="N8" s="148">
        <v>120</v>
      </c>
      <c r="O8" s="148">
        <v>3</v>
      </c>
      <c r="P8" s="148">
        <v>1</v>
      </c>
      <c r="Q8" s="150">
        <v>30</v>
      </c>
      <c r="R8" s="151">
        <v>102</v>
      </c>
      <c r="S8" s="152">
        <v>1.2</v>
      </c>
    </row>
    <row r="9" spans="1:21" ht="27" customHeight="1">
      <c r="A9" s="148"/>
      <c r="B9" s="148"/>
      <c r="C9" s="148"/>
      <c r="D9" s="150"/>
      <c r="E9" s="150"/>
      <c r="F9" s="150"/>
      <c r="G9" s="148"/>
      <c r="H9" s="150">
        <v>1</v>
      </c>
      <c r="I9" s="150" t="s">
        <v>59</v>
      </c>
      <c r="J9" s="161">
        <v>300000</v>
      </c>
      <c r="K9" s="162">
        <v>300000</v>
      </c>
      <c r="L9" s="148"/>
      <c r="M9" s="148"/>
      <c r="N9" s="148"/>
      <c r="O9" s="148"/>
      <c r="P9" s="148"/>
      <c r="Q9" s="150">
        <v>30</v>
      </c>
      <c r="R9" s="151"/>
      <c r="S9" s="152"/>
    </row>
    <row r="10" spans="1:21" ht="27" customHeight="1">
      <c r="A10" s="148"/>
      <c r="B10" s="148"/>
      <c r="C10" s="148"/>
      <c r="D10" s="150"/>
      <c r="E10" s="150"/>
      <c r="F10" s="150"/>
      <c r="G10" s="148"/>
      <c r="H10" s="150">
        <v>1</v>
      </c>
      <c r="I10" s="150" t="s">
        <v>60</v>
      </c>
      <c r="J10" s="161">
        <v>345000</v>
      </c>
      <c r="K10" s="162">
        <v>345000</v>
      </c>
      <c r="L10" s="148"/>
      <c r="M10" s="148"/>
      <c r="N10" s="148"/>
      <c r="O10" s="148"/>
      <c r="P10" s="148"/>
      <c r="Q10" s="150">
        <v>30</v>
      </c>
      <c r="R10" s="151"/>
      <c r="S10" s="152"/>
    </row>
    <row r="11" spans="1:21" ht="20.25" customHeight="1">
      <c r="A11" s="148">
        <v>2</v>
      </c>
      <c r="B11" s="148">
        <v>3623</v>
      </c>
      <c r="C11" s="148"/>
      <c r="D11" s="150">
        <v>20</v>
      </c>
      <c r="E11" s="150">
        <v>20</v>
      </c>
      <c r="F11" s="150">
        <v>30</v>
      </c>
      <c r="G11" s="148" t="s">
        <v>57</v>
      </c>
      <c r="H11" s="148">
        <v>1</v>
      </c>
      <c r="I11" s="148" t="s">
        <v>62</v>
      </c>
      <c r="J11" s="163">
        <v>220000</v>
      </c>
      <c r="K11" s="164">
        <v>220000</v>
      </c>
      <c r="L11" s="148">
        <v>104</v>
      </c>
      <c r="M11" s="148">
        <v>104</v>
      </c>
      <c r="N11" s="148">
        <v>120</v>
      </c>
      <c r="O11" s="148">
        <v>5</v>
      </c>
      <c r="P11" s="148">
        <v>1</v>
      </c>
      <c r="Q11" s="148">
        <v>50</v>
      </c>
      <c r="R11" s="151">
        <v>252</v>
      </c>
      <c r="S11" s="152">
        <v>1.2979000000000001</v>
      </c>
    </row>
    <row r="12" spans="1:21" ht="20.25" customHeight="1">
      <c r="A12" s="148"/>
      <c r="B12" s="148"/>
      <c r="C12" s="148"/>
      <c r="D12" s="150">
        <v>10</v>
      </c>
      <c r="E12" s="150">
        <v>10</v>
      </c>
      <c r="F12" s="150">
        <v>20</v>
      </c>
      <c r="G12" s="148"/>
      <c r="H12" s="148"/>
      <c r="I12" s="148"/>
      <c r="J12" s="163"/>
      <c r="K12" s="164"/>
      <c r="L12" s="148"/>
      <c r="M12" s="148"/>
      <c r="N12" s="148"/>
      <c r="O12" s="148"/>
      <c r="P12" s="148"/>
      <c r="Q12" s="148"/>
      <c r="R12" s="151"/>
      <c r="S12" s="152"/>
    </row>
    <row r="13" spans="1:21" ht="20.25" customHeight="1">
      <c r="A13" s="148"/>
      <c r="B13" s="148"/>
      <c r="C13" s="148"/>
      <c r="D13" s="150"/>
      <c r="E13" s="150"/>
      <c r="F13" s="150"/>
      <c r="G13" s="148"/>
      <c r="H13" s="148">
        <v>1</v>
      </c>
      <c r="I13" s="148" t="s">
        <v>63</v>
      </c>
      <c r="J13" s="163">
        <v>220000</v>
      </c>
      <c r="K13" s="164">
        <v>220000</v>
      </c>
      <c r="L13" s="148"/>
      <c r="M13" s="148"/>
      <c r="N13" s="148"/>
      <c r="O13" s="148"/>
      <c r="P13" s="148"/>
      <c r="Q13" s="148">
        <v>50</v>
      </c>
      <c r="R13" s="151"/>
      <c r="S13" s="152"/>
    </row>
    <row r="14" spans="1:21" ht="20.25" customHeight="1">
      <c r="A14" s="148"/>
      <c r="B14" s="148"/>
      <c r="C14" s="148"/>
      <c r="D14" s="150"/>
      <c r="E14" s="150"/>
      <c r="F14" s="150"/>
      <c r="G14" s="148"/>
      <c r="H14" s="148"/>
      <c r="I14" s="148"/>
      <c r="J14" s="163"/>
      <c r="K14" s="164"/>
      <c r="L14" s="148"/>
      <c r="M14" s="148"/>
      <c r="N14" s="148"/>
      <c r="O14" s="148"/>
      <c r="P14" s="148"/>
      <c r="Q14" s="148"/>
      <c r="R14" s="151"/>
      <c r="S14" s="152"/>
    </row>
    <row r="15" spans="1:21" ht="17.100000000000001" customHeight="1">
      <c r="A15" s="148"/>
      <c r="B15" s="148" t="s">
        <v>64</v>
      </c>
      <c r="C15" s="148"/>
      <c r="D15" s="150">
        <v>20</v>
      </c>
      <c r="E15" s="150">
        <v>15</v>
      </c>
      <c r="F15" s="150">
        <v>15</v>
      </c>
      <c r="G15" s="148" t="s">
        <v>57</v>
      </c>
      <c r="H15" s="148">
        <v>1</v>
      </c>
      <c r="I15" s="148" t="s">
        <v>66</v>
      </c>
      <c r="J15" s="163">
        <v>62.5</v>
      </c>
      <c r="K15" s="164">
        <v>62.5</v>
      </c>
      <c r="L15" s="148"/>
      <c r="M15" s="148"/>
      <c r="N15" s="148"/>
      <c r="O15" s="148"/>
      <c r="P15" s="148"/>
      <c r="Q15" s="148">
        <v>55</v>
      </c>
      <c r="R15" s="151"/>
      <c r="S15" s="152"/>
    </row>
    <row r="16" spans="1:21" ht="17.100000000000001" customHeight="1">
      <c r="A16" s="148"/>
      <c r="B16" s="148"/>
      <c r="C16" s="148"/>
      <c r="D16" s="150">
        <v>25</v>
      </c>
      <c r="E16" s="150">
        <v>15</v>
      </c>
      <c r="F16" s="150">
        <v>10</v>
      </c>
      <c r="G16" s="148"/>
      <c r="H16" s="148"/>
      <c r="I16" s="148"/>
      <c r="J16" s="163"/>
      <c r="K16" s="164"/>
      <c r="L16" s="148"/>
      <c r="M16" s="148"/>
      <c r="N16" s="148"/>
      <c r="O16" s="148"/>
      <c r="P16" s="148"/>
      <c r="Q16" s="148"/>
      <c r="R16" s="151"/>
      <c r="S16" s="152"/>
    </row>
    <row r="17" spans="1:19" ht="17.100000000000001" customHeight="1">
      <c r="A17" s="148"/>
      <c r="B17" s="148"/>
      <c r="C17" s="148"/>
      <c r="D17" s="150"/>
      <c r="E17" s="150"/>
      <c r="F17" s="150"/>
      <c r="G17" s="148"/>
      <c r="H17" s="148">
        <v>1</v>
      </c>
      <c r="I17" s="148" t="s">
        <v>67</v>
      </c>
      <c r="J17" s="163">
        <v>57.5</v>
      </c>
      <c r="K17" s="164">
        <v>57.5</v>
      </c>
      <c r="L17" s="148"/>
      <c r="M17" s="148"/>
      <c r="N17" s="148"/>
      <c r="O17" s="148"/>
      <c r="P17" s="148"/>
      <c r="Q17" s="148">
        <v>55</v>
      </c>
      <c r="R17" s="151"/>
      <c r="S17" s="152"/>
    </row>
    <row r="18" spans="1:19" ht="17.100000000000001" customHeight="1">
      <c r="A18" s="148"/>
      <c r="B18" s="148"/>
      <c r="C18" s="148"/>
      <c r="D18" s="150"/>
      <c r="E18" s="150"/>
      <c r="F18" s="150"/>
      <c r="G18" s="148"/>
      <c r="H18" s="148"/>
      <c r="I18" s="148"/>
      <c r="J18" s="163"/>
      <c r="K18" s="164"/>
      <c r="L18" s="148"/>
      <c r="M18" s="148"/>
      <c r="N18" s="148"/>
      <c r="O18" s="148"/>
      <c r="P18" s="148"/>
      <c r="Q18" s="148"/>
      <c r="R18" s="151"/>
      <c r="S18" s="152"/>
    </row>
    <row r="19" spans="1:19" ht="22.7" customHeight="1">
      <c r="A19" s="148"/>
      <c r="B19" s="148" t="s">
        <v>73</v>
      </c>
      <c r="C19" s="148"/>
      <c r="D19" s="150">
        <v>30</v>
      </c>
      <c r="E19" s="150">
        <v>40</v>
      </c>
      <c r="F19" s="150">
        <v>20</v>
      </c>
      <c r="G19" s="148" t="s">
        <v>75</v>
      </c>
      <c r="H19" s="148">
        <v>1</v>
      </c>
      <c r="I19" s="148" t="s">
        <v>76</v>
      </c>
      <c r="J19" s="163">
        <v>0</v>
      </c>
      <c r="K19" s="164">
        <v>0</v>
      </c>
      <c r="L19" s="148"/>
      <c r="M19" s="148"/>
      <c r="N19" s="148"/>
      <c r="O19" s="148"/>
      <c r="P19" s="148"/>
      <c r="Q19" s="148">
        <v>30</v>
      </c>
      <c r="R19" s="151"/>
      <c r="S19" s="152"/>
    </row>
    <row r="20" spans="1:19" ht="22.7" customHeight="1">
      <c r="A20" s="148"/>
      <c r="B20" s="148"/>
      <c r="C20" s="148"/>
      <c r="D20" s="150">
        <v>20</v>
      </c>
      <c r="E20" s="150">
        <v>12</v>
      </c>
      <c r="F20" s="150">
        <v>15</v>
      </c>
      <c r="G20" s="148"/>
      <c r="H20" s="148"/>
      <c r="I20" s="148"/>
      <c r="J20" s="163"/>
      <c r="K20" s="164"/>
      <c r="L20" s="148"/>
      <c r="M20" s="148"/>
      <c r="N20" s="148"/>
      <c r="O20" s="148"/>
      <c r="P20" s="148"/>
      <c r="Q20" s="148"/>
      <c r="R20" s="151"/>
      <c r="S20" s="152"/>
    </row>
    <row r="21" spans="1:19" ht="22.7" customHeight="1">
      <c r="A21" s="148"/>
      <c r="B21" s="148"/>
      <c r="C21" s="148"/>
      <c r="D21" s="150">
        <v>10</v>
      </c>
      <c r="E21" s="150">
        <v>20</v>
      </c>
      <c r="F21" s="150">
        <v>10</v>
      </c>
      <c r="G21" s="148"/>
      <c r="H21" s="148"/>
      <c r="I21" s="148"/>
      <c r="J21" s="163"/>
      <c r="K21" s="164"/>
      <c r="L21" s="148"/>
      <c r="M21" s="148"/>
      <c r="N21" s="148"/>
      <c r="O21" s="148"/>
      <c r="P21" s="148"/>
      <c r="Q21" s="148"/>
      <c r="R21" s="151"/>
      <c r="S21" s="152"/>
    </row>
    <row r="22" spans="1:19" ht="40.5" customHeight="1">
      <c r="A22" s="148">
        <v>3</v>
      </c>
      <c r="B22" s="148" t="s">
        <v>68</v>
      </c>
      <c r="C22" s="148"/>
      <c r="D22" s="150">
        <v>12</v>
      </c>
      <c r="E22" s="150">
        <v>10</v>
      </c>
      <c r="F22" s="150">
        <v>23</v>
      </c>
      <c r="G22" s="148" t="s">
        <v>57</v>
      </c>
      <c r="H22" s="148">
        <v>1</v>
      </c>
      <c r="I22" s="148" t="s">
        <v>58</v>
      </c>
      <c r="J22" s="163">
        <v>60</v>
      </c>
      <c r="K22" s="164">
        <v>60</v>
      </c>
      <c r="L22" s="148">
        <v>120</v>
      </c>
      <c r="M22" s="148">
        <v>120</v>
      </c>
      <c r="N22" s="148">
        <v>215</v>
      </c>
      <c r="O22" s="148">
        <v>2</v>
      </c>
      <c r="P22" s="148">
        <v>1</v>
      </c>
      <c r="Q22" s="148">
        <v>114</v>
      </c>
      <c r="R22" s="151">
        <v>153</v>
      </c>
      <c r="S22" s="152">
        <v>3.0960000000000001</v>
      </c>
    </row>
    <row r="23" spans="1:19" ht="40.5" customHeight="1">
      <c r="A23" s="148"/>
      <c r="B23" s="148"/>
      <c r="C23" s="148"/>
      <c r="D23" s="150">
        <v>10</v>
      </c>
      <c r="E23" s="150">
        <v>20</v>
      </c>
      <c r="F23" s="150">
        <v>30</v>
      </c>
      <c r="G23" s="148"/>
      <c r="H23" s="148"/>
      <c r="I23" s="148"/>
      <c r="J23" s="163"/>
      <c r="K23" s="164"/>
      <c r="L23" s="148"/>
      <c r="M23" s="148"/>
      <c r="N23" s="148"/>
      <c r="O23" s="148"/>
      <c r="P23" s="148"/>
      <c r="Q23" s="148"/>
      <c r="R23" s="151"/>
      <c r="S23" s="152"/>
    </row>
    <row r="24" spans="1:19" ht="81" customHeight="1">
      <c r="A24" s="148"/>
      <c r="B24" s="150" t="s">
        <v>70</v>
      </c>
      <c r="C24" s="150"/>
      <c r="D24" s="150">
        <v>2</v>
      </c>
      <c r="E24" s="150">
        <v>12</v>
      </c>
      <c r="F24" s="150">
        <v>1</v>
      </c>
      <c r="G24" s="150" t="s">
        <v>57</v>
      </c>
      <c r="H24" s="150">
        <v>1</v>
      </c>
      <c r="I24" s="150" t="s">
        <v>72</v>
      </c>
      <c r="J24" s="161">
        <v>30</v>
      </c>
      <c r="K24" s="162">
        <v>30</v>
      </c>
      <c r="L24" s="148"/>
      <c r="M24" s="148"/>
      <c r="N24" s="148"/>
      <c r="O24" s="148"/>
      <c r="P24" s="148"/>
      <c r="Q24" s="150">
        <v>21</v>
      </c>
      <c r="R24" s="151"/>
      <c r="S24" s="152"/>
    </row>
    <row r="25" spans="1:19">
      <c r="H25" s="58">
        <f>SUM(H8:H24)</f>
        <v>10</v>
      </c>
      <c r="K25" s="68">
        <f>SUM(K8:K24)</f>
        <v>1385210</v>
      </c>
      <c r="O25" s="58">
        <f>SUM(O8:O24)</f>
        <v>10</v>
      </c>
      <c r="P25" s="58">
        <f>SUM(P8:P24)</f>
        <v>3</v>
      </c>
      <c r="R25" s="52">
        <f>SUM(R8:R24)</f>
        <v>507</v>
      </c>
      <c r="S25" s="63">
        <f>SUM(S8:S24)</f>
        <v>5.5938999999999997</v>
      </c>
    </row>
    <row r="27" spans="1:19">
      <c r="B27" s="147" t="s">
        <v>77</v>
      </c>
    </row>
  </sheetData>
  <autoFilter ref="A7:S7">
    <filterColumn colId="11" showButton="0"/>
    <filterColumn colId="12" showButton="0"/>
  </autoFilter>
  <mergeCells count="90">
    <mergeCell ref="R22:R24"/>
    <mergeCell ref="S22:S24"/>
    <mergeCell ref="B22:B23"/>
    <mergeCell ref="C22:C23"/>
    <mergeCell ref="G22:G23"/>
    <mergeCell ref="H22:H23"/>
    <mergeCell ref="I22:I23"/>
    <mergeCell ref="J22:J23"/>
    <mergeCell ref="K22:K23"/>
    <mergeCell ref="Q22:Q23"/>
    <mergeCell ref="L22:L24"/>
    <mergeCell ref="M22:M24"/>
    <mergeCell ref="N22:N24"/>
    <mergeCell ref="O22:O24"/>
    <mergeCell ref="P22:P24"/>
    <mergeCell ref="A22:A24"/>
    <mergeCell ref="P11:P21"/>
    <mergeCell ref="R11:R21"/>
    <mergeCell ref="S11:S21"/>
    <mergeCell ref="B19:B21"/>
    <mergeCell ref="C19:C21"/>
    <mergeCell ref="G19:G21"/>
    <mergeCell ref="H19:H21"/>
    <mergeCell ref="I19:I21"/>
    <mergeCell ref="J19:J21"/>
    <mergeCell ref="K19:K21"/>
    <mergeCell ref="Q19:Q21"/>
    <mergeCell ref="I17:I18"/>
    <mergeCell ref="J17:J18"/>
    <mergeCell ref="K17:K18"/>
    <mergeCell ref="Q17:Q18"/>
    <mergeCell ref="A11:A21"/>
    <mergeCell ref="L11:L21"/>
    <mergeCell ref="M11:M21"/>
    <mergeCell ref="N11:N21"/>
    <mergeCell ref="B15:B18"/>
    <mergeCell ref="C15:C18"/>
    <mergeCell ref="G15:G18"/>
    <mergeCell ref="H17:H18"/>
    <mergeCell ref="H15:H16"/>
    <mergeCell ref="I15:I16"/>
    <mergeCell ref="J15:J16"/>
    <mergeCell ref="Q13:Q14"/>
    <mergeCell ref="K15:K16"/>
    <mergeCell ref="Q15:Q16"/>
    <mergeCell ref="B11:B14"/>
    <mergeCell ref="C11:C14"/>
    <mergeCell ref="G11:G14"/>
    <mergeCell ref="H13:H14"/>
    <mergeCell ref="H11:H12"/>
    <mergeCell ref="I11:I12"/>
    <mergeCell ref="J11:J12"/>
    <mergeCell ref="K11:K12"/>
    <mergeCell ref="Q11:Q12"/>
    <mergeCell ref="I13:I14"/>
    <mergeCell ref="J13:J14"/>
    <mergeCell ref="K13:K14"/>
    <mergeCell ref="O11:O21"/>
    <mergeCell ref="L8:L10"/>
    <mergeCell ref="M8:M10"/>
    <mergeCell ref="N8:N10"/>
    <mergeCell ref="O8:O10"/>
    <mergeCell ref="P8:P10"/>
    <mergeCell ref="R8:R10"/>
    <mergeCell ref="S8:S10"/>
    <mergeCell ref="B8:B10"/>
    <mergeCell ref="C8:C10"/>
    <mergeCell ref="G8:G10"/>
    <mergeCell ref="A8:A10"/>
    <mergeCell ref="S5:S7"/>
    <mergeCell ref="F5:F7"/>
    <mergeCell ref="E5:E7"/>
    <mergeCell ref="D5:D7"/>
    <mergeCell ref="J5:J7"/>
    <mergeCell ref="K5:K7"/>
    <mergeCell ref="I5:I7"/>
    <mergeCell ref="L5:N7"/>
    <mergeCell ref="O5:P6"/>
    <mergeCell ref="Q5:Q7"/>
    <mergeCell ref="R5:R7"/>
    <mergeCell ref="A5:A7"/>
    <mergeCell ref="B5:B7"/>
    <mergeCell ref="C5:C7"/>
    <mergeCell ref="G5:G7"/>
    <mergeCell ref="H5:H7"/>
    <mergeCell ref="P3:Q3"/>
    <mergeCell ref="A1:S1"/>
    <mergeCell ref="A2:C2"/>
    <mergeCell ref="D4:H4"/>
    <mergeCell ref="D3:H3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46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>
        <v>123456</v>
      </c>
      <c r="B4" s="79"/>
      <c r="C4" s="78" t="s">
        <v>57</v>
      </c>
      <c r="D4" s="79">
        <v>1</v>
      </c>
      <c r="E4" s="79" t="s">
        <v>58</v>
      </c>
    </row>
    <row r="5" spans="1:17" s="80" customFormat="1" ht="65.25" customHeight="1">
      <c r="A5" s="78">
        <v>123456</v>
      </c>
      <c r="B5" s="79"/>
      <c r="C5" s="78" t="s">
        <v>57</v>
      </c>
      <c r="D5" s="79">
        <v>1</v>
      </c>
      <c r="E5" s="79" t="s">
        <v>59</v>
      </c>
    </row>
    <row r="6" spans="1:17" s="82" customFormat="1" ht="65.25" customHeight="1">
      <c r="A6" s="78">
        <v>123456</v>
      </c>
      <c r="B6" s="81"/>
      <c r="C6" s="78" t="s">
        <v>57</v>
      </c>
      <c r="D6" s="79">
        <v>1</v>
      </c>
      <c r="E6" s="79" t="s">
        <v>60</v>
      </c>
    </row>
    <row r="7" spans="1:17" s="82" customFormat="1" ht="65.25" customHeight="1">
      <c r="A7" s="78"/>
      <c r="B7" s="81"/>
      <c r="C7" s="78"/>
      <c r="D7" s="79"/>
      <c r="E7" s="79"/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3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80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>
        <v>3623</v>
      </c>
      <c r="B4" s="79"/>
      <c r="C4" s="78" t="s">
        <v>57</v>
      </c>
      <c r="D4" s="79">
        <v>1</v>
      </c>
      <c r="E4" s="79" t="s">
        <v>62</v>
      </c>
    </row>
    <row r="5" spans="1:17" s="80" customFormat="1" ht="65.25" customHeight="1">
      <c r="A5" s="78">
        <v>3623</v>
      </c>
      <c r="B5" s="79"/>
      <c r="C5" s="78" t="s">
        <v>57</v>
      </c>
      <c r="D5" s="79">
        <v>1</v>
      </c>
      <c r="E5" s="79" t="s">
        <v>63</v>
      </c>
    </row>
    <row r="6" spans="1:17" s="82" customFormat="1" ht="65.25" customHeight="1">
      <c r="A6" s="78" t="s">
        <v>64</v>
      </c>
      <c r="B6" s="81"/>
      <c r="C6" s="78" t="s">
        <v>57</v>
      </c>
      <c r="D6" s="79">
        <v>1</v>
      </c>
      <c r="E6" s="79" t="s">
        <v>66</v>
      </c>
    </row>
    <row r="7" spans="1:17" s="82" customFormat="1" ht="65.25" customHeight="1">
      <c r="A7" s="78" t="s">
        <v>64</v>
      </c>
      <c r="B7" s="81"/>
      <c r="C7" s="78" t="s">
        <v>57</v>
      </c>
      <c r="D7" s="79">
        <v>1</v>
      </c>
      <c r="E7" s="79" t="s">
        <v>67</v>
      </c>
    </row>
    <row r="8" spans="1:17" s="82" customFormat="1" ht="65.25" customHeight="1">
      <c r="A8" s="78" t="s">
        <v>73</v>
      </c>
      <c r="B8" s="81"/>
      <c r="C8" s="78" t="s">
        <v>75</v>
      </c>
      <c r="D8" s="79">
        <v>1</v>
      </c>
      <c r="E8" s="79" t="s">
        <v>76</v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5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79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 t="s">
        <v>68</v>
      </c>
      <c r="B4" s="79"/>
      <c r="C4" s="78" t="s">
        <v>57</v>
      </c>
      <c r="D4" s="79">
        <v>1</v>
      </c>
      <c r="E4" s="79" t="s">
        <v>58</v>
      </c>
    </row>
    <row r="5" spans="1:17" s="80" customFormat="1" ht="65.25" customHeight="1">
      <c r="A5" s="78" t="s">
        <v>70</v>
      </c>
      <c r="B5" s="79"/>
      <c r="C5" s="78" t="s">
        <v>57</v>
      </c>
      <c r="D5" s="79">
        <v>1</v>
      </c>
      <c r="E5" s="79" t="s">
        <v>72</v>
      </c>
    </row>
    <row r="6" spans="1:17" s="82" customFormat="1" ht="65.25" customHeight="1">
      <c r="A6" s="78"/>
      <c r="B6" s="81"/>
      <c r="C6" s="78"/>
      <c r="D6" s="79"/>
      <c r="E6" s="79"/>
    </row>
    <row r="7" spans="1:17" s="82" customFormat="1" ht="65.25" customHeight="1">
      <c r="A7" s="78"/>
      <c r="B7" s="81"/>
      <c r="C7" s="78"/>
      <c r="D7" s="79"/>
      <c r="E7" s="79"/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2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46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/>
      <c r="B4" s="79"/>
      <c r="C4" s="78"/>
      <c r="D4" s="79"/>
      <c r="E4" s="79"/>
    </row>
    <row r="5" spans="1:17" s="80" customFormat="1" ht="65.25" customHeight="1">
      <c r="A5" s="78"/>
      <c r="B5" s="79"/>
      <c r="C5" s="78"/>
      <c r="D5" s="79"/>
      <c r="E5" s="79"/>
    </row>
    <row r="6" spans="1:17" s="82" customFormat="1" ht="65.25" customHeight="1">
      <c r="A6" s="78"/>
      <c r="B6" s="81"/>
      <c r="C6" s="78"/>
      <c r="D6" s="79"/>
      <c r="E6" s="79"/>
    </row>
    <row r="7" spans="1:17" s="82" customFormat="1" ht="65.25" customHeight="1">
      <c r="A7" s="78"/>
      <c r="B7" s="81"/>
      <c r="C7" s="78"/>
      <c r="D7" s="79"/>
      <c r="E7" s="79"/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0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 PO T321</vt:lpstr>
      <vt:lpstr>PACK PO T321</vt:lpstr>
      <vt:lpstr>IN PO T321 PIC-SIZE</vt:lpstr>
      <vt:lpstr>1</vt:lpstr>
      <vt:lpstr>2</vt:lpstr>
      <vt:lpstr>3</vt:lpstr>
      <vt:lpstr>PalletNo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</cp:lastModifiedBy>
  <cp:lastPrinted>2014-12-23T14:33:17Z</cp:lastPrinted>
  <dcterms:created xsi:type="dcterms:W3CDTF">2014-12-10T07:40:54Z</dcterms:created>
  <dcterms:modified xsi:type="dcterms:W3CDTF">2015-01-19T13:01:24Z</dcterms:modified>
</cp:coreProperties>
</file>