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O\Desktop\pedidos\Mayo 2019\"/>
    </mc:Choice>
  </mc:AlternateContent>
  <bookViews>
    <workbookView xWindow="0" yWindow="0" windowWidth="24000" windowHeight="9045"/>
  </bookViews>
  <sheets>
    <sheet name="Hoja1" sheetId="1" r:id="rId1"/>
    <sheet name="Hoja2" sheetId="2" r:id="rId2"/>
  </sheets>
  <definedNames>
    <definedName name="_xlnm._FilterDatabase" localSheetId="1" hidden="1">Hoja2!$A$1:$A$188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8" i="2" l="1"/>
  <c r="G187" i="2"/>
  <c r="G184" i="2"/>
  <c r="G182" i="2"/>
  <c r="G181" i="2"/>
  <c r="G180" i="2"/>
  <c r="G178" i="2"/>
  <c r="G177" i="2"/>
  <c r="G176" i="2"/>
  <c r="G175" i="2"/>
  <c r="G173" i="2"/>
  <c r="G172" i="2"/>
  <c r="G169" i="2"/>
  <c r="G168" i="2"/>
  <c r="G167" i="2"/>
  <c r="G166" i="2"/>
  <c r="G165" i="2"/>
  <c r="G164" i="2"/>
  <c r="G163" i="2"/>
  <c r="G162" i="2"/>
  <c r="G161" i="2"/>
  <c r="G160" i="2"/>
  <c r="G159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8" i="2"/>
  <c r="G97" i="2"/>
  <c r="G96" i="2"/>
  <c r="G95" i="2"/>
  <c r="G94" i="2"/>
  <c r="G93" i="2"/>
  <c r="G92" i="2"/>
  <c r="G91" i="2"/>
  <c r="G90" i="2"/>
  <c r="G89" i="2"/>
  <c r="G87" i="2"/>
  <c r="G86" i="2"/>
  <c r="G85" i="2"/>
  <c r="G84" i="2"/>
  <c r="G83" i="2"/>
  <c r="G82" i="2"/>
  <c r="G81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59" i="2"/>
  <c r="G58" i="2"/>
  <c r="G57" i="2"/>
  <c r="G56" i="2"/>
  <c r="G55" i="2"/>
  <c r="G54" i="2"/>
  <c r="G53" i="2"/>
  <c r="G52" i="2"/>
  <c r="G49" i="2"/>
  <c r="G47" i="2"/>
  <c r="G46" i="2"/>
  <c r="G45" i="2"/>
  <c r="G43" i="2"/>
  <c r="G42" i="2"/>
  <c r="G41" i="2"/>
  <c r="G40" i="2"/>
  <c r="G39" i="2"/>
  <c r="G37" i="2"/>
  <c r="G36" i="2"/>
  <c r="G35" i="2"/>
  <c r="G34" i="2"/>
  <c r="G33" i="2"/>
  <c r="G32" i="2"/>
  <c r="G31" i="2"/>
  <c r="G30" i="2"/>
  <c r="G29" i="2"/>
  <c r="G28" i="2"/>
  <c r="G27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1" i="2" s="1"/>
  <c r="G188" i="1" l="1"/>
  <c r="G187" i="1"/>
  <c r="G184" i="1"/>
  <c r="G182" i="1"/>
  <c r="G181" i="1"/>
  <c r="G180" i="1"/>
  <c r="G178" i="1"/>
  <c r="G177" i="1"/>
  <c r="G176" i="1"/>
  <c r="G175" i="1"/>
  <c r="G173" i="1"/>
  <c r="G172" i="1"/>
  <c r="G169" i="1"/>
  <c r="G168" i="1"/>
  <c r="G167" i="1"/>
  <c r="G166" i="1"/>
  <c r="G165" i="1"/>
  <c r="G164" i="1"/>
  <c r="G163" i="1"/>
  <c r="G162" i="1"/>
  <c r="G161" i="1"/>
  <c r="G160" i="1"/>
  <c r="G159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G91" i="1"/>
  <c r="G90" i="1"/>
  <c r="G89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49" i="1"/>
  <c r="G47" i="1"/>
  <c r="G46" i="1"/>
  <c r="G45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G1" i="1" l="1"/>
</calcChain>
</file>

<file path=xl/sharedStrings.xml><?xml version="1.0" encoding="utf-8"?>
<sst xmlns="http://schemas.openxmlformats.org/spreadsheetml/2006/main" count="1042" uniqueCount="232">
  <si>
    <t>Productos Saludables PRAMA - Precios Reventa (IVA INCLUIDO - NO INCLUYE COSTO DE ENVÍO)</t>
  </si>
  <si>
    <t>TOTAL $</t>
  </si>
  <si>
    <t>Cantidad</t>
  </si>
  <si>
    <t>Artículo</t>
  </si>
  <si>
    <t>Descripción</t>
  </si>
  <si>
    <t>Fracc</t>
  </si>
  <si>
    <t xml:space="preserve">     </t>
  </si>
  <si>
    <t>Rev</t>
  </si>
  <si>
    <t>Total</t>
  </si>
  <si>
    <t>HERRAMIENTAS DEL PROCESO DEPURATIVO</t>
  </si>
  <si>
    <t>CAJITAS</t>
  </si>
  <si>
    <t>CAJITA DEPURATIVA 0-30 DIAS</t>
  </si>
  <si>
    <t>1 UN</t>
  </si>
  <si>
    <t xml:space="preserve"> </t>
  </si>
  <si>
    <t>CAJITA DEPURATIVA 0-60 DIAS</t>
  </si>
  <si>
    <t>CAJITA DEPURATIVA 60-120 DIAS</t>
  </si>
  <si>
    <t>ANDARIVEL 1 - LIMPIAR ORGANOS</t>
  </si>
  <si>
    <t>ACIDO MALICO (6 DOSIS PARA PREPARAR UNA LIMPIEZA HEPATICA)</t>
  </si>
  <si>
    <t>12 GRS.</t>
  </si>
  <si>
    <t>EVACUANDO BANQUITO  (CUCLILLAS FIBRA VIDRIO)</t>
  </si>
  <si>
    <t>EVACUANDO BANQUITO  (CUCLILLAS PLASTICO)</t>
  </si>
  <si>
    <t>EVACUANDO TABLA HOGAREÑA (SIN TANQUE DE AGUA)</t>
  </si>
  <si>
    <t>EVACUANDO TANQUE 25 LITROS POLIETILENO</t>
  </si>
  <si>
    <t>EVACUANDO TANQUE 60 LITROS FIBRA DE VIDRIO</t>
  </si>
  <si>
    <t>EVACUANDO TAPA TANQUE 60 L FIBRA DE VIDRIO</t>
  </si>
  <si>
    <t>HIERBA BARBA DE CHOCLO (DIURETICA, DEPURATIVA)</t>
  </si>
  <si>
    <t>50 GRS.</t>
  </si>
  <si>
    <t>HIERBA COLA DE CABALLO (HIERBA RENAL, MINERALIZANTE)</t>
  </si>
  <si>
    <t>HIERBA DIENTE DE LEON (HIERBA RENAL, DIGESTIVA, DEPURATIVA)</t>
  </si>
  <si>
    <t>HIERBA ORTIGA (HIERBA RENAL, DEPURATIVA)</t>
  </si>
  <si>
    <t>HIERBA ROMPEPIEDRAS (HIERBA RENAL, ARENILLAS)</t>
  </si>
  <si>
    <t>100 GRS.</t>
  </si>
  <si>
    <t>HIERBA YERBA MEONA (HIERBA RENAL, ARENILLAS)</t>
  </si>
  <si>
    <t>MEZCLA PURGANTE (COMBINACION DE 4 HIERBAS LAXANTES)</t>
  </si>
  <si>
    <t>SULFATO DE MAGNESIO (4 DOSIS PARA UNA LIMPIEZA HEPATICA)</t>
  </si>
  <si>
    <t>40 GRS.</t>
  </si>
  <si>
    <t>TINTURA DE CARDO MARIANO (ALIVIA LA CONGESTION HEPATICA) X200CC</t>
  </si>
  <si>
    <t>200 CM3</t>
  </si>
  <si>
    <t>VITA BIOSA (REGENERADOR DE FLORA, BEBIBLE EN BOTELLA)</t>
  </si>
  <si>
    <t>ANDARIVEL 2 - DESPARASITAR</t>
  </si>
  <si>
    <t>ARCILLA SERRANA (DESPARASITANTE Y USO EXTERNO)</t>
  </si>
  <si>
    <t>500 GRS.</t>
  </si>
  <si>
    <t>PLATA COLOIDAL (MAS DE 10 PPM) X200CC</t>
  </si>
  <si>
    <t xml:space="preserve">PROPOLEO (SOLUCION HIDROALCOHOLICA) X200CC </t>
  </si>
  <si>
    <t>TINTURA DE ALTAMISA (DESPARASITANTE) X200CC</t>
  </si>
  <si>
    <t>TINTURA DE ARTEMISA (DESPARASITANTE) X200CC</t>
  </si>
  <si>
    <t>TINTURA DE BARBA DE PIEDRA (DESCONGESTIVA)</t>
  </si>
  <si>
    <t>70 CM3</t>
  </si>
  <si>
    <t>TINTURA DE EUCALIPTO (DESPARASITANTE) X200CC</t>
  </si>
  <si>
    <t>TINTURA DE GENCIANA (DESPARASITANTE, DESCONGESTIVA) X200CC</t>
  </si>
  <si>
    <t>TINTURA DE MORINGA (DESPARASITANTE) X200CC</t>
  </si>
  <si>
    <t>TINTURA DE SUICO (DESPARASITANTE) X200CC</t>
  </si>
  <si>
    <t>ZAPPER BIOGEN 2 (DESPARASITANTE, NO INCLUYE BATERIA 9V)</t>
  </si>
  <si>
    <t>ANDARIVEL 3 - DEPURAR FLUIDOS</t>
  </si>
  <si>
    <t>EXTRACTO LIQUIDO DE BAPLAROS</t>
  </si>
  <si>
    <t>TONICO HERBARIO (MEZCLA DE 4 HIERBAS DEPURATIVAS DE FLUIDOS)</t>
  </si>
  <si>
    <t>TONICO HERBARIO (PREPARADO, EN BOTELLA) *(SOLO CADENA DE FRIO)</t>
  </si>
  <si>
    <t>500 CM3</t>
  </si>
  <si>
    <t>TONICO HERBARIO (SOLUCION PARA VIAJES, EN GOTAS) X200CC</t>
  </si>
  <si>
    <t>ZEOLITA X200CC EN SOLUCION AL 10% (DEPURATIVO MINERAL)</t>
  </si>
  <si>
    <t>ANDARIVEL 4 - OXIGENAR</t>
  </si>
  <si>
    <t>AGUA OXIGENADA 10 VOL (PH 3%) GRADO ALIMENTARIO</t>
  </si>
  <si>
    <t>250 CM3</t>
  </si>
  <si>
    <t>OZONIZADOR DE AGUA</t>
  </si>
  <si>
    <t>OZONIZADOR DE AIRE</t>
  </si>
  <si>
    <t>ANDARIVEL 6 - NUTRIR SIN ENSUCIAR</t>
  </si>
  <si>
    <t>VALERIANA (SOLUCION RELAJANTE PARA CRISIS DE ABSTINENCIA) X200CC</t>
  </si>
  <si>
    <t>ALIMENTOS FISIOLOGICOS</t>
  </si>
  <si>
    <t>ELABORACIONES FERMENTADAS</t>
  </si>
  <si>
    <t>HORMAPRAM (QUESO  HORMA DE CAJU, AL VACIO)</t>
  </si>
  <si>
    <t>150 GRS.</t>
  </si>
  <si>
    <t>HORMAPRAM (QUESO  HORMA DE GIRASOL, AL VACIO)</t>
  </si>
  <si>
    <t>KEFIR, NODULOS PARA CULTIVO</t>
  </si>
  <si>
    <t>KIMCHI (VEGETALES EN FRASCO) *(SOLO CADENA DE FRIO)</t>
  </si>
  <si>
    <t>350 GRS.</t>
  </si>
  <si>
    <t>KOMBUCHA MADRE PARA CULTIVO</t>
  </si>
  <si>
    <t>QUESOPRAM (CREMA DE  CAJU NATURAL) *(SOLO CADENA DE FRIO)</t>
  </si>
  <si>
    <t>200 GRS.</t>
  </si>
  <si>
    <t>QUESOPRAM (CREMA DE CAJU CON MASALA ITALIANO)  *(SOLO CADENA DE FRIO)</t>
  </si>
  <si>
    <t>YOGUPRAM (LECHE DE COCO CON ARANDANOS) *(SOLO CADENA DE FRIO)</t>
  </si>
  <si>
    <t>220 GRS.</t>
  </si>
  <si>
    <t>ELABORACIONES DESHIDRATADAS</t>
  </si>
  <si>
    <t>ALFAJORES  DE CAJU Y  CACAO (DOS VERSIONES)</t>
  </si>
  <si>
    <t>2 UN</t>
  </si>
  <si>
    <t>BARRITAS ENERGETICAS VIVAS (SIN CEREALES NI MIEL,EN TRES VERSIONES)</t>
  </si>
  <si>
    <t>3 UN</t>
  </si>
  <si>
    <t>CROCANTE DE CEBOLLA X 100</t>
  </si>
  <si>
    <t>CROCANTE DE REPOLLO X 100</t>
  </si>
  <si>
    <t>CROCANTE DE ZAPALLO X 100</t>
  </si>
  <si>
    <t>CROCANTE DE ZUCHINNI X 100</t>
  </si>
  <si>
    <t>CROCANTE DULCE DE BANANA X 100</t>
  </si>
  <si>
    <t>CROCANTE DULCE DE MANZANA X 100</t>
  </si>
  <si>
    <t>CUADRADITOS DULCES  DE COCO X 100</t>
  </si>
  <si>
    <t>CUADRADITOS DULCES DE ALMENDRA X 100</t>
  </si>
  <si>
    <t>CUADRADITOS DULCES DE CACAO X 100</t>
  </si>
  <si>
    <t>CUADRADITOS DULCES DE LIMON X 100</t>
  </si>
  <si>
    <t>CUADRADITOS DULCES SURTIDOS X 100 GR</t>
  </si>
  <si>
    <t>FAJITAS SALADAS DE TOMATE X 100</t>
  </si>
  <si>
    <t>FAJITAS SALADAS DE ZANAHORIA X 100</t>
  </si>
  <si>
    <t>NACHOS VIVOS  X 100 (SARRACENO GERMINADO Y LINO DORADO)</t>
  </si>
  <si>
    <t>PAN ESENIO (SARRACENO GERMINADO)</t>
  </si>
  <si>
    <t>PAN ESENIO VERDE (SARRACENO GERMINADO)</t>
  </si>
  <si>
    <t>TACOS VIVOS (LAMINAS FLEXIBLES DE HORTALIZAS Y CHIA)</t>
  </si>
  <si>
    <t>4 UN</t>
  </si>
  <si>
    <t>ELABORACIONES CON SEMILLAS</t>
  </si>
  <si>
    <t>CHOCOPRAM (CREMA DE CASTAÑAS DE CAJU CON CACAO) *(SOLO CADENA DE FRIO)</t>
  </si>
  <si>
    <t>GRANOLA  VIVA  (SIN CEREALES NI MIEL)</t>
  </si>
  <si>
    <t>HALVA (CREMA DE SESAMO CON MIEL)</t>
  </si>
  <si>
    <t>285 GRS.</t>
  </si>
  <si>
    <t>MANTECA DE SEMILLAS (CREMA DE GIRASOL)</t>
  </si>
  <si>
    <t>250 GRS.</t>
  </si>
  <si>
    <t>MANTECA DE SEMILLAS (CREMA DE SESAMO)</t>
  </si>
  <si>
    <t>MANTECA DE SEMILLAS (CREMA DE ZAPALLO Y AJO)</t>
  </si>
  <si>
    <t>QUESO RALLADO VEGETAL (SEMILLAS,LEVADURA,ALGAS Y ESPECIAS)</t>
  </si>
  <si>
    <t>OTRAS ELABORACIONES</t>
  </si>
  <si>
    <t>FURIKAKE (SUPLEMENTO MINERALIZANTE)</t>
  </si>
  <si>
    <t>25 GRS.</t>
  </si>
  <si>
    <t>MASALA DE ESPECIAS  PICANTE</t>
  </si>
  <si>
    <t>MASALA DE ESPECIAS DULCE</t>
  </si>
  <si>
    <t>MASALA DE ESPECIAS HERBAL</t>
  </si>
  <si>
    <t>MASALA DE ESPECIAS ITALIANO</t>
  </si>
  <si>
    <t>PAN DE ABEJAS O ENERGIZANTES (POLEN CON MIEL Y PROPOLEO)</t>
  </si>
  <si>
    <t>300 GRS.</t>
  </si>
  <si>
    <t>SAL MARINA ENRIQUECIDA (CON ALGAS Y HORTALIZAS)</t>
  </si>
  <si>
    <t>SOPA JULIANA CON ALGAS Y HORTALIZAS</t>
  </si>
  <si>
    <t>TE DE INVIERNO (ANIS, CANELA, JENGIBRE, CLAVO)</t>
  </si>
  <si>
    <t>VAINILLA (ESENCIA NATURAL, EN GOTERO)</t>
  </si>
  <si>
    <t>SUPER ALIMENTOS</t>
  </si>
  <si>
    <t>ACEITE DE COCO (EXTRA VIRGEN, SIN REFINAR)</t>
  </si>
  <si>
    <t>ACEITE DE OLIVA (EXTRA VIRGEN, DECANTACION NATURAL)</t>
  </si>
  <si>
    <t>900 CM3</t>
  </si>
  <si>
    <t>ACEITUNAS NEGRAS A LA GRIEGA</t>
  </si>
  <si>
    <t>ALGARROBA, HARINA (CHAUCHA MOLIDA)</t>
  </si>
  <si>
    <t>ALGARROBA, PATAY (TORTA DESHIDRATADA)</t>
  </si>
  <si>
    <t>ALGAS ESPIRULINA (SPIRULINA MAXIMA)</t>
  </si>
  <si>
    <t>ALGAS HIZIKI (HIZIQUIA FUSIFORME)</t>
  </si>
  <si>
    <t>10 GRS.</t>
  </si>
  <si>
    <t>ALGAS KELP (MACROCYSTIS PYRIFERA)</t>
  </si>
  <si>
    <t>ALGAS NORI (PORPHYREA TENERA) LAMINA</t>
  </si>
  <si>
    <t>10 UN</t>
  </si>
  <si>
    <t>ALGAS WAKAME (UNDARIA PINNATIFIDA)</t>
  </si>
  <si>
    <t>20 GRS.</t>
  </si>
  <si>
    <t>ARANDANOS (ENTEROS DESHIDRATADOS)</t>
  </si>
  <si>
    <t xml:space="preserve">AZUCAR MASCABO INTEGRAL </t>
  </si>
  <si>
    <t>CACAO, MASA PURA (SIN DESGRASAR)</t>
  </si>
  <si>
    <t>CASTAÑA DE CAJU (SIN TOSTAR)</t>
  </si>
  <si>
    <t>CURCUMA (RAIZ MOLIDA)</t>
  </si>
  <si>
    <t>DATILES (CON CAROZO, DESHIDRATADOS)</t>
  </si>
  <si>
    <t>HARINA DE VINO (SUPLEMENTO ANTIOXIDANTE)</t>
  </si>
  <si>
    <t>HONGOS SHIITAKE (ENTEROS DESHIDRATADOS)</t>
  </si>
  <si>
    <t>JENGIBRE (RAIZ MOLIDA)</t>
  </si>
  <si>
    <t>LEVADURA NUTRICIONAL SIN ADITIVOS (EN POLVO)</t>
  </si>
  <si>
    <t>MACA (RAIZ MOLIDA)</t>
  </si>
  <si>
    <t>MIEL DE ABEJAS (MONTE SERRANO)</t>
  </si>
  <si>
    <t>1000 GRS.</t>
  </si>
  <si>
    <t>MORINGA (HOJAS)</t>
  </si>
  <si>
    <t>PEPITAS DE DAMASCO (SIN CASCARA)</t>
  </si>
  <si>
    <t>PIMIENTA DE CAYENA (FRUTO MOLIDO)</t>
  </si>
  <si>
    <t>PISTACHOS (SIN CASCARA Y SIN TOSTAR)</t>
  </si>
  <si>
    <t>POLEN DE ABEJAS (MULTIFLORAL)</t>
  </si>
  <si>
    <t xml:space="preserve">SAL DE APIO, POLVO </t>
  </si>
  <si>
    <t>SAL MARINA ANDINA (CRISTAL DE ROCA)</t>
  </si>
  <si>
    <t>SAL MARINA ANDINA (MOLIDA)</t>
  </si>
  <si>
    <t>SEMILLAS DE ALFALFA (PARA BROTAR)</t>
  </si>
  <si>
    <t xml:space="preserve">SEMILLAS DE ALPISTE (ENTERAS) </t>
  </si>
  <si>
    <t xml:space="preserve">SEMILLAS DE CHIA (ENTERAS) </t>
  </si>
  <si>
    <t>SEMILLAS DE FENOGRECO (PARA BROTAR)</t>
  </si>
  <si>
    <t>SEMILLAS DE LINO (ENTERAS)</t>
  </si>
  <si>
    <t>SEMILLAS DE LINO DORADO (ENTERAS)</t>
  </si>
  <si>
    <t>SEMILLAS DE MOSTAZA (SEMILLA ENTERA)</t>
  </si>
  <si>
    <t>SEMILLAS DE SARRACENO (PARA BROTAR)</t>
  </si>
  <si>
    <t>SEMILLAS DE ZAPALLO (SIN CASCARA, DESPARASITANTES)</t>
  </si>
  <si>
    <t>OTROS PRODUCTOS</t>
  </si>
  <si>
    <t>ACEITE DE COCO DESODORIZADO (PARA MASAJES)</t>
  </si>
  <si>
    <t>ALMOHADA DE CASCARAS (45X60 CM, 3 KG PESO)</t>
  </si>
  <si>
    <t>CAFE DE ALGARROBA</t>
  </si>
  <si>
    <t xml:space="preserve">DIATOMEAS (INSECTICIDA CON PIRETRINAS) </t>
  </si>
  <si>
    <t>DIATOMEAS (TIERRA COMUN)</t>
  </si>
  <si>
    <t>FILTRO DE TELA, INDIVIDUAL</t>
  </si>
  <si>
    <t xml:space="preserve">FILTRO DE TELA, TRIO (PARA LECHES, QUESOS, BROTES) </t>
  </si>
  <si>
    <t>HIERBA CEDRON DE TRASLASIERRA (NERVIOS, DIGESTION)</t>
  </si>
  <si>
    <t xml:space="preserve">HIERBA PEPERINA DE TRASLASIERRA (ESTIMULANTE, DIGESTION) </t>
  </si>
  <si>
    <t xml:space="preserve">HIERBA POLEO DE TRASLASIERRA (DIGESTION, NERVIOS) </t>
  </si>
  <si>
    <t xml:space="preserve">HIERBA TE DE BURRO DE TRASLASIERRA (DIGESTION, EMPACHO, ACIDEZ) </t>
  </si>
  <si>
    <t>HIERBA TOMILLO SERRANO DE TRASLASIERRA (ESTIMULANTE)</t>
  </si>
  <si>
    <t>JABON LÍQUIDO BIODEGRADABLE PH NEUTRO</t>
  </si>
  <si>
    <t>TE VERDE (HOJAS)</t>
  </si>
  <si>
    <t xml:space="preserve">VINAGRE DE TUNA (EN BOTELLA) </t>
  </si>
  <si>
    <t>YERBA MATE ARAPEGUA ORGANICA X 500 GR</t>
  </si>
  <si>
    <t xml:space="preserve">YERBA MATE TRITRAYJU, PICADO FINO 500 GRS </t>
  </si>
  <si>
    <t>LIBROS DE NESTOR PALMETTI</t>
  </si>
  <si>
    <t>EDICIONES PROPIAS</t>
  </si>
  <si>
    <t>ALIMENTOS SALUDABLES (CON RECETARIO, 192PAG)</t>
  </si>
  <si>
    <t>192 PAG.</t>
  </si>
  <si>
    <t>CUADERNO EL CÁNCER (72PAG)</t>
  </si>
  <si>
    <t>72 PAG.</t>
  </si>
  <si>
    <t>CUADERNO EL MITO DE LAS CARENCIAS (56PAG)</t>
  </si>
  <si>
    <t>56 PAG.</t>
  </si>
  <si>
    <t>CUADERNO LOS PARASITOS (56PAG)</t>
  </si>
  <si>
    <t>CUERPO SALUDABLE (432PAG)</t>
  </si>
  <si>
    <t>432 PAG.</t>
  </si>
  <si>
    <t>EL PROCESO DEPURATIVO (144 PAG)</t>
  </si>
  <si>
    <t>140 PAG.</t>
  </si>
  <si>
    <t>GRASAS SALUDABLES (176PAG)</t>
  </si>
  <si>
    <t>176 PAG.</t>
  </si>
  <si>
    <t xml:space="preserve">LA SAL SALUDABLE (88PAG) </t>
  </si>
  <si>
    <t>88 PAG.</t>
  </si>
  <si>
    <t>LACTEOS Y TRIGO (92PAG)</t>
  </si>
  <si>
    <t>92 PAG.</t>
  </si>
  <si>
    <t>NUTRICION VITALIZANTE (CON RECETARIO, 480PAG)</t>
  </si>
  <si>
    <t>480 PAG.</t>
  </si>
  <si>
    <t xml:space="preserve">RECETARIO FISIOLÓGICO (88PAG) </t>
  </si>
  <si>
    <t>PRODUCTOS EN PROMOCION (HASTA AGOTAR STOCK)</t>
  </si>
  <si>
    <t>DESHIDRATADOS</t>
  </si>
  <si>
    <t>CIRUELA, SIN CAROZO</t>
  </si>
  <si>
    <t>DURAZNO, MEDALLON</t>
  </si>
  <si>
    <t>ESPECIAS</t>
  </si>
  <si>
    <t>ANIS VERDE, SEMILLA ENTERA</t>
  </si>
  <si>
    <t>CARDAMOMO, SEMILLA ENTERA</t>
  </si>
  <si>
    <t>HINOJO, SEMILLA ENTERA</t>
  </si>
  <si>
    <t>PAPRIKA, FRUTO MOLIDO</t>
  </si>
  <si>
    <t>HIERBAS Y DERIVADOS</t>
  </si>
  <si>
    <t>CONGOROSA (MUCOSAS IRRITADAS)</t>
  </si>
  <si>
    <t>MARCELA (DIGESTIVA)</t>
  </si>
  <si>
    <t>SUICO (DESPARASITANTE)</t>
  </si>
  <si>
    <t>DULCES E INFUSIONES</t>
  </si>
  <si>
    <t>TE ROJO, HEBRAS</t>
  </si>
  <si>
    <t>LIBROS</t>
  </si>
  <si>
    <t>EDICIONES VARIAS</t>
  </si>
  <si>
    <t>ALIMENTACION VIVA - NESTOR PALMETTI</t>
  </si>
  <si>
    <t>208 PAG.</t>
  </si>
  <si>
    <t>MALEZAS COMESTIBLES (CD)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</si>
</sst>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\-yyyy"/>
    <numFmt numFmtId="165" formatCode="#,###,###"/>
    <numFmt numFmtId="166" formatCode="##,###,##0.00"/>
  </numFmts>
  <fonts count="6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rgb="FF000000"/>
      <name val="Tahoma"/>
      <family val="2"/>
    </font>
    <font>
      <b/>
      <sz val="10"/>
      <color rgb="FFFFFFFF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A9A9A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2" borderId="0" xfId="0" applyFont="1" applyFill="1" applyProtection="1"/>
    <xf numFmtId="164" fontId="2" fillId="2" borderId="0" xfId="0" applyNumberFormat="1" applyFont="1" applyFill="1" applyProtection="1"/>
    <xf numFmtId="0" fontId="3" fillId="3" borderId="1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center"/>
    </xf>
    <xf numFmtId="0" fontId="4" fillId="4" borderId="0" xfId="0" applyFont="1" applyFill="1" applyProtection="1"/>
    <xf numFmtId="0" fontId="4" fillId="5" borderId="0" xfId="0" applyFont="1" applyFill="1" applyProtection="1"/>
    <xf numFmtId="165" fontId="5" fillId="3" borderId="4" xfId="0" applyNumberFormat="1" applyFont="1" applyFill="1" applyBorder="1" applyAlignment="1" applyProtection="1">
      <alignment horizontal="right"/>
      <protection locked="0"/>
    </xf>
    <xf numFmtId="165" fontId="5" fillId="3" borderId="4" xfId="0" applyNumberFormat="1" applyFont="1" applyFill="1" applyBorder="1" applyAlignment="1" applyProtection="1">
      <alignment horizontal="right"/>
    </xf>
    <xf numFmtId="0" fontId="5" fillId="3" borderId="4" xfId="0" applyFont="1" applyFill="1" applyBorder="1" applyAlignment="1" applyProtection="1">
      <alignment horizontal="left"/>
    </xf>
    <xf numFmtId="166" fontId="5" fillId="3" borderId="4" xfId="0" applyNumberFormat="1" applyFont="1" applyFill="1" applyBorder="1" applyAlignment="1" applyProtection="1">
      <alignment horizontal="right"/>
    </xf>
    <xf numFmtId="166" fontId="2" fillId="2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workbookViewId="0">
      <selection activeCell="M9" sqref="M9"/>
    </sheetView>
  </sheetViews>
  <sheetFormatPr baseColWidth="10" defaultRowHeight="12.75" x14ac:dyDescent="0.2"/>
  <cols>
    <col min="1" max="2" width="8.7109375" style="1" customWidth="1"/>
    <col min="3" max="3" width="66.7109375" style="1" customWidth="1"/>
    <col min="4" max="4" width="12.7109375" style="1" customWidth="1"/>
    <col min="5" max="5" width="5.7109375" style="1" hidden="1" customWidth="1"/>
    <col min="6" max="7" width="10.7109375" style="1" customWidth="1"/>
    <col min="8" max="16384" width="11.42578125" style="1"/>
  </cols>
  <sheetData>
    <row r="1" spans="1:7" s="2" customFormat="1" ht="13.5" thickBot="1" x14ac:dyDescent="0.25">
      <c r="A1" s="3" t="s">
        <v>0</v>
      </c>
      <c r="B1" s="3"/>
      <c r="C1" s="3"/>
      <c r="D1" s="4">
        <v>43600</v>
      </c>
      <c r="E1" s="3"/>
      <c r="F1" s="3" t="s">
        <v>1</v>
      </c>
      <c r="G1" s="14">
        <f>SUM(G5:G189)</f>
        <v>15513.43</v>
      </c>
    </row>
    <row r="2" spans="1:7" s="2" customFormat="1" ht="13.5" thickBot="1" x14ac:dyDescent="0.25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</row>
    <row r="3" spans="1:7" s="2" customFormat="1" x14ac:dyDescent="0.2">
      <c r="A3" s="8" t="s">
        <v>9</v>
      </c>
      <c r="B3" s="8"/>
      <c r="C3" s="8"/>
      <c r="D3" s="8"/>
      <c r="E3" s="8"/>
      <c r="F3" s="8"/>
      <c r="G3" s="8"/>
    </row>
    <row r="4" spans="1:7" s="2" customFormat="1" x14ac:dyDescent="0.2">
      <c r="A4" s="9" t="s">
        <v>10</v>
      </c>
      <c r="B4" s="9"/>
      <c r="C4" s="9"/>
      <c r="D4" s="9"/>
      <c r="E4" s="9"/>
      <c r="F4" s="9"/>
      <c r="G4" s="9"/>
    </row>
    <row r="5" spans="1:7" x14ac:dyDescent="0.2">
      <c r="A5" s="10"/>
      <c r="B5" s="11">
        <v>989</v>
      </c>
      <c r="C5" s="12" t="s">
        <v>11</v>
      </c>
      <c r="D5" s="12" t="s">
        <v>12</v>
      </c>
      <c r="E5" s="13" t="s">
        <v>13</v>
      </c>
      <c r="F5" s="13">
        <v>825.6</v>
      </c>
      <c r="G5" s="13">
        <f>IF(A5&gt;=3,A5*F5,0)</f>
        <v>0</v>
      </c>
    </row>
    <row r="6" spans="1:7" x14ac:dyDescent="0.2">
      <c r="A6" s="10"/>
      <c r="B6" s="11">
        <v>990</v>
      </c>
      <c r="C6" s="12" t="s">
        <v>14</v>
      </c>
      <c r="D6" s="12" t="s">
        <v>12</v>
      </c>
      <c r="E6" s="13" t="s">
        <v>13</v>
      </c>
      <c r="F6" s="13">
        <v>1353.45</v>
      </c>
      <c r="G6" s="13">
        <f>IF(A6&gt;=3,A6*F6,0)</f>
        <v>0</v>
      </c>
    </row>
    <row r="7" spans="1:7" x14ac:dyDescent="0.2">
      <c r="A7" s="10"/>
      <c r="B7" s="11">
        <v>991</v>
      </c>
      <c r="C7" s="12" t="s">
        <v>15</v>
      </c>
      <c r="D7" s="12" t="s">
        <v>12</v>
      </c>
      <c r="E7" s="13" t="s">
        <v>13</v>
      </c>
      <c r="F7" s="13">
        <v>1326.47</v>
      </c>
      <c r="G7" s="13">
        <f>IF(A7&gt;=3,A7*F7,0)</f>
        <v>0</v>
      </c>
    </row>
    <row r="8" spans="1:7" s="2" customFormat="1" x14ac:dyDescent="0.2">
      <c r="A8" s="9" t="s">
        <v>16</v>
      </c>
      <c r="B8" s="9"/>
      <c r="C8" s="9"/>
      <c r="D8" s="9"/>
      <c r="E8" s="9"/>
      <c r="F8" s="9"/>
      <c r="G8" s="9"/>
    </row>
    <row r="9" spans="1:7" x14ac:dyDescent="0.2">
      <c r="A9" s="10"/>
      <c r="B9" s="11">
        <v>578</v>
      </c>
      <c r="C9" s="12" t="s">
        <v>17</v>
      </c>
      <c r="D9" s="12" t="s">
        <v>18</v>
      </c>
      <c r="E9" s="13" t="s">
        <v>13</v>
      </c>
      <c r="F9" s="13">
        <v>36.94</v>
      </c>
      <c r="G9" s="13">
        <f t="shared" ref="G9:G25" si="0">IF(A9&gt;=3,A9*F9,0)</f>
        <v>0</v>
      </c>
    </row>
    <row r="10" spans="1:7" x14ac:dyDescent="0.2">
      <c r="A10" s="10"/>
      <c r="B10" s="11">
        <v>987</v>
      </c>
      <c r="C10" s="12" t="s">
        <v>19</v>
      </c>
      <c r="D10" s="12" t="s">
        <v>12</v>
      </c>
      <c r="E10" s="13" t="s">
        <v>13</v>
      </c>
      <c r="F10" s="13">
        <v>1372.14</v>
      </c>
      <c r="G10" s="13">
        <f t="shared" si="0"/>
        <v>0</v>
      </c>
    </row>
    <row r="11" spans="1:7" x14ac:dyDescent="0.2">
      <c r="A11" s="10"/>
      <c r="B11" s="11">
        <v>1255</v>
      </c>
      <c r="C11" s="12" t="s">
        <v>20</v>
      </c>
      <c r="D11" s="12" t="s">
        <v>12</v>
      </c>
      <c r="E11" s="13" t="s">
        <v>13</v>
      </c>
      <c r="F11" s="13">
        <v>1070.76</v>
      </c>
      <c r="G11" s="13">
        <f t="shared" si="0"/>
        <v>0</v>
      </c>
    </row>
    <row r="12" spans="1:7" x14ac:dyDescent="0.2">
      <c r="A12" s="10"/>
      <c r="B12" s="11">
        <v>985</v>
      </c>
      <c r="C12" s="12" t="s">
        <v>21</v>
      </c>
      <c r="D12" s="12" t="s">
        <v>12</v>
      </c>
      <c r="E12" s="13" t="s">
        <v>13</v>
      </c>
      <c r="F12" s="13">
        <v>5880.6</v>
      </c>
      <c r="G12" s="13">
        <f t="shared" si="0"/>
        <v>0</v>
      </c>
    </row>
    <row r="13" spans="1:7" x14ac:dyDescent="0.2">
      <c r="A13" s="10"/>
      <c r="B13" s="11">
        <v>1021</v>
      </c>
      <c r="C13" s="12" t="s">
        <v>22</v>
      </c>
      <c r="D13" s="12" t="s">
        <v>12</v>
      </c>
      <c r="E13" s="13" t="s">
        <v>13</v>
      </c>
      <c r="F13" s="13">
        <v>501.48</v>
      </c>
      <c r="G13" s="13">
        <f t="shared" si="0"/>
        <v>0</v>
      </c>
    </row>
    <row r="14" spans="1:7" x14ac:dyDescent="0.2">
      <c r="A14" s="10"/>
      <c r="B14" s="11">
        <v>986</v>
      </c>
      <c r="C14" s="12" t="s">
        <v>23</v>
      </c>
      <c r="D14" s="12" t="s">
        <v>12</v>
      </c>
      <c r="E14" s="13" t="s">
        <v>13</v>
      </c>
      <c r="F14" s="13">
        <v>3626.37</v>
      </c>
      <c r="G14" s="13">
        <f t="shared" si="0"/>
        <v>0</v>
      </c>
    </row>
    <row r="15" spans="1:7" x14ac:dyDescent="0.2">
      <c r="A15" s="10"/>
      <c r="B15" s="11">
        <v>1251</v>
      </c>
      <c r="C15" s="12" t="s">
        <v>24</v>
      </c>
      <c r="D15" s="12" t="s">
        <v>12</v>
      </c>
      <c r="E15" s="13" t="s">
        <v>13</v>
      </c>
      <c r="F15" s="13">
        <v>588.05999999999995</v>
      </c>
      <c r="G15" s="13">
        <f t="shared" si="0"/>
        <v>0</v>
      </c>
    </row>
    <row r="16" spans="1:7" x14ac:dyDescent="0.2">
      <c r="A16" s="10"/>
      <c r="B16" s="11">
        <v>508</v>
      </c>
      <c r="C16" s="12" t="s">
        <v>25</v>
      </c>
      <c r="D16" s="12" t="s">
        <v>26</v>
      </c>
      <c r="E16" s="13" t="s">
        <v>13</v>
      </c>
      <c r="F16" s="13">
        <v>36.6</v>
      </c>
      <c r="G16" s="13">
        <f t="shared" si="0"/>
        <v>0</v>
      </c>
    </row>
    <row r="17" spans="1:7" x14ac:dyDescent="0.2">
      <c r="A17" s="10"/>
      <c r="B17" s="11">
        <v>514</v>
      </c>
      <c r="C17" s="12" t="s">
        <v>27</v>
      </c>
      <c r="D17" s="12" t="s">
        <v>26</v>
      </c>
      <c r="E17" s="13" t="s">
        <v>13</v>
      </c>
      <c r="F17" s="13">
        <v>31.36</v>
      </c>
      <c r="G17" s="13">
        <f t="shared" si="0"/>
        <v>0</v>
      </c>
    </row>
    <row r="18" spans="1:7" x14ac:dyDescent="0.2">
      <c r="A18" s="10"/>
      <c r="B18" s="11">
        <v>516</v>
      </c>
      <c r="C18" s="12" t="s">
        <v>28</v>
      </c>
      <c r="D18" s="12" t="s">
        <v>26</v>
      </c>
      <c r="E18" s="13" t="s">
        <v>13</v>
      </c>
      <c r="F18" s="13">
        <v>31.36</v>
      </c>
      <c r="G18" s="13">
        <f t="shared" si="0"/>
        <v>0</v>
      </c>
    </row>
    <row r="19" spans="1:7" x14ac:dyDescent="0.2">
      <c r="A19" s="10"/>
      <c r="B19" s="11">
        <v>525</v>
      </c>
      <c r="C19" s="12" t="s">
        <v>29</v>
      </c>
      <c r="D19" s="12" t="s">
        <v>26</v>
      </c>
      <c r="E19" s="13" t="s">
        <v>13</v>
      </c>
      <c r="F19" s="13">
        <v>31.36</v>
      </c>
      <c r="G19" s="13">
        <f t="shared" si="0"/>
        <v>0</v>
      </c>
    </row>
    <row r="20" spans="1:7" x14ac:dyDescent="0.2">
      <c r="A20" s="10"/>
      <c r="B20" s="11">
        <v>529</v>
      </c>
      <c r="C20" s="12" t="s">
        <v>30</v>
      </c>
      <c r="D20" s="12" t="s">
        <v>31</v>
      </c>
      <c r="E20" s="13" t="s">
        <v>13</v>
      </c>
      <c r="F20" s="13">
        <v>29.45</v>
      </c>
      <c r="G20" s="13">
        <f t="shared" si="0"/>
        <v>0</v>
      </c>
    </row>
    <row r="21" spans="1:7" x14ac:dyDescent="0.2">
      <c r="A21" s="10"/>
      <c r="B21" s="11">
        <v>534</v>
      </c>
      <c r="C21" s="12" t="s">
        <v>32</v>
      </c>
      <c r="D21" s="12" t="s">
        <v>31</v>
      </c>
      <c r="E21" s="13" t="s">
        <v>13</v>
      </c>
      <c r="F21" s="13">
        <v>43.92</v>
      </c>
      <c r="G21" s="13">
        <f t="shared" si="0"/>
        <v>0</v>
      </c>
    </row>
    <row r="22" spans="1:7" x14ac:dyDescent="0.2">
      <c r="A22" s="10"/>
      <c r="B22" s="11">
        <v>642</v>
      </c>
      <c r="C22" s="12" t="s">
        <v>33</v>
      </c>
      <c r="D22" s="12" t="s">
        <v>31</v>
      </c>
      <c r="E22" s="13" t="s">
        <v>13</v>
      </c>
      <c r="F22" s="13">
        <v>42.04</v>
      </c>
      <c r="G22" s="13">
        <f t="shared" si="0"/>
        <v>0</v>
      </c>
    </row>
    <row r="23" spans="1:7" x14ac:dyDescent="0.2">
      <c r="A23" s="10"/>
      <c r="B23" s="11">
        <v>589</v>
      </c>
      <c r="C23" s="12" t="s">
        <v>34</v>
      </c>
      <c r="D23" s="12" t="s">
        <v>35</v>
      </c>
      <c r="E23" s="13" t="s">
        <v>13</v>
      </c>
      <c r="F23" s="13">
        <v>33.6</v>
      </c>
      <c r="G23" s="13">
        <f t="shared" si="0"/>
        <v>0</v>
      </c>
    </row>
    <row r="24" spans="1:7" x14ac:dyDescent="0.2">
      <c r="A24" s="10"/>
      <c r="B24" s="11">
        <v>1149</v>
      </c>
      <c r="C24" s="12" t="s">
        <v>36</v>
      </c>
      <c r="D24" s="12" t="s">
        <v>37</v>
      </c>
      <c r="E24" s="13" t="s">
        <v>13</v>
      </c>
      <c r="F24" s="13">
        <v>221.41</v>
      </c>
      <c r="G24" s="13">
        <f t="shared" si="0"/>
        <v>0</v>
      </c>
    </row>
    <row r="25" spans="1:7" x14ac:dyDescent="0.2">
      <c r="A25" s="10"/>
      <c r="B25" s="11">
        <v>1199</v>
      </c>
      <c r="C25" s="12" t="s">
        <v>38</v>
      </c>
      <c r="D25" s="12" t="s">
        <v>12</v>
      </c>
      <c r="E25" s="13" t="s">
        <v>13</v>
      </c>
      <c r="F25" s="13">
        <v>330.78</v>
      </c>
      <c r="G25" s="13">
        <f t="shared" si="0"/>
        <v>0</v>
      </c>
    </row>
    <row r="26" spans="1:7" s="2" customFormat="1" x14ac:dyDescent="0.2">
      <c r="A26" s="9" t="s">
        <v>39</v>
      </c>
      <c r="B26" s="9"/>
      <c r="C26" s="9"/>
      <c r="D26" s="9"/>
      <c r="E26" s="9"/>
      <c r="F26" s="9"/>
      <c r="G26" s="9"/>
    </row>
    <row r="27" spans="1:7" x14ac:dyDescent="0.2">
      <c r="A27" s="10"/>
      <c r="B27" s="11">
        <v>580</v>
      </c>
      <c r="C27" s="12" t="s">
        <v>40</v>
      </c>
      <c r="D27" s="12" t="s">
        <v>41</v>
      </c>
      <c r="E27" s="13" t="s">
        <v>13</v>
      </c>
      <c r="F27" s="13">
        <v>69.75</v>
      </c>
      <c r="G27" s="13">
        <f t="shared" ref="G27:G37" si="1">IF(A27&gt;=3,A27*F27,0)</f>
        <v>0</v>
      </c>
    </row>
    <row r="28" spans="1:7" x14ac:dyDescent="0.2">
      <c r="A28" s="10"/>
      <c r="B28" s="11">
        <v>1158</v>
      </c>
      <c r="C28" s="12" t="s">
        <v>42</v>
      </c>
      <c r="D28" s="12" t="s">
        <v>37</v>
      </c>
      <c r="E28" s="13" t="s">
        <v>13</v>
      </c>
      <c r="F28" s="13">
        <v>228.08</v>
      </c>
      <c r="G28" s="13">
        <f t="shared" si="1"/>
        <v>0</v>
      </c>
    </row>
    <row r="29" spans="1:7" x14ac:dyDescent="0.2">
      <c r="A29" s="10">
        <v>10</v>
      </c>
      <c r="B29" s="11">
        <v>1123</v>
      </c>
      <c r="C29" s="12" t="s">
        <v>43</v>
      </c>
      <c r="D29" s="12" t="s">
        <v>37</v>
      </c>
      <c r="E29" s="13" t="s">
        <v>13</v>
      </c>
      <c r="F29" s="13">
        <v>241.38</v>
      </c>
      <c r="G29" s="13">
        <f t="shared" si="1"/>
        <v>2413.8000000000002</v>
      </c>
    </row>
    <row r="30" spans="1:7" x14ac:dyDescent="0.2">
      <c r="A30" s="10"/>
      <c r="B30" s="11">
        <v>1150</v>
      </c>
      <c r="C30" s="12" t="s">
        <v>44</v>
      </c>
      <c r="D30" s="12" t="s">
        <v>37</v>
      </c>
      <c r="E30" s="13" t="s">
        <v>13</v>
      </c>
      <c r="F30" s="13">
        <v>218.69</v>
      </c>
      <c r="G30" s="13">
        <f t="shared" si="1"/>
        <v>0</v>
      </c>
    </row>
    <row r="31" spans="1:7" x14ac:dyDescent="0.2">
      <c r="A31" s="10"/>
      <c r="B31" s="11">
        <v>1153</v>
      </c>
      <c r="C31" s="12" t="s">
        <v>45</v>
      </c>
      <c r="D31" s="12" t="s">
        <v>37</v>
      </c>
      <c r="E31" s="13" t="s">
        <v>13</v>
      </c>
      <c r="F31" s="13">
        <v>214.38</v>
      </c>
      <c r="G31" s="13">
        <f t="shared" si="1"/>
        <v>0</v>
      </c>
    </row>
    <row r="32" spans="1:7" x14ac:dyDescent="0.2">
      <c r="A32" s="10"/>
      <c r="B32" s="11">
        <v>538</v>
      </c>
      <c r="C32" s="12" t="s">
        <v>46</v>
      </c>
      <c r="D32" s="12" t="s">
        <v>47</v>
      </c>
      <c r="E32" s="13" t="s">
        <v>13</v>
      </c>
      <c r="F32" s="13">
        <v>82.53</v>
      </c>
      <c r="G32" s="13">
        <f t="shared" si="1"/>
        <v>0</v>
      </c>
    </row>
    <row r="33" spans="1:7" x14ac:dyDescent="0.2">
      <c r="A33" s="10"/>
      <c r="B33" s="11">
        <v>1175</v>
      </c>
      <c r="C33" s="12" t="s">
        <v>48</v>
      </c>
      <c r="D33" s="12" t="s">
        <v>37</v>
      </c>
      <c r="E33" s="13" t="s">
        <v>13</v>
      </c>
      <c r="F33" s="13">
        <v>228.45</v>
      </c>
      <c r="G33" s="13">
        <f t="shared" si="1"/>
        <v>0</v>
      </c>
    </row>
    <row r="34" spans="1:7" x14ac:dyDescent="0.2">
      <c r="A34" s="10"/>
      <c r="B34" s="11">
        <v>1155</v>
      </c>
      <c r="C34" s="12" t="s">
        <v>49</v>
      </c>
      <c r="D34" s="12" t="s">
        <v>37</v>
      </c>
      <c r="E34" s="13" t="s">
        <v>13</v>
      </c>
      <c r="F34" s="13">
        <v>311.68</v>
      </c>
      <c r="G34" s="13">
        <f t="shared" si="1"/>
        <v>0</v>
      </c>
    </row>
    <row r="35" spans="1:7" x14ac:dyDescent="0.2">
      <c r="A35" s="10"/>
      <c r="B35" s="11">
        <v>1152</v>
      </c>
      <c r="C35" s="12" t="s">
        <v>50</v>
      </c>
      <c r="D35" s="12" t="s">
        <v>37</v>
      </c>
      <c r="E35" s="13" t="s">
        <v>13</v>
      </c>
      <c r="F35" s="13">
        <v>217.65</v>
      </c>
      <c r="G35" s="13">
        <f t="shared" si="1"/>
        <v>0</v>
      </c>
    </row>
    <row r="36" spans="1:7" x14ac:dyDescent="0.2">
      <c r="A36" s="10"/>
      <c r="B36" s="11">
        <v>1151</v>
      </c>
      <c r="C36" s="12" t="s">
        <v>51</v>
      </c>
      <c r="D36" s="12" t="s">
        <v>37</v>
      </c>
      <c r="E36" s="13" t="s">
        <v>13</v>
      </c>
      <c r="F36" s="13">
        <v>212.8</v>
      </c>
      <c r="G36" s="13">
        <f t="shared" si="1"/>
        <v>0</v>
      </c>
    </row>
    <row r="37" spans="1:7" x14ac:dyDescent="0.2">
      <c r="A37" s="10"/>
      <c r="B37" s="11">
        <v>652</v>
      </c>
      <c r="C37" s="12" t="s">
        <v>52</v>
      </c>
      <c r="D37" s="12" t="s">
        <v>12</v>
      </c>
      <c r="E37" s="13" t="s">
        <v>13</v>
      </c>
      <c r="F37" s="13">
        <v>4900.5</v>
      </c>
      <c r="G37" s="13">
        <f t="shared" si="1"/>
        <v>0</v>
      </c>
    </row>
    <row r="38" spans="1:7" s="2" customFormat="1" x14ac:dyDescent="0.2">
      <c r="A38" s="9" t="s">
        <v>53</v>
      </c>
      <c r="B38" s="9"/>
      <c r="C38" s="9"/>
      <c r="D38" s="9"/>
      <c r="E38" s="9"/>
      <c r="F38" s="9"/>
      <c r="G38" s="9"/>
    </row>
    <row r="39" spans="1:7" x14ac:dyDescent="0.2">
      <c r="A39" s="10"/>
      <c r="B39" s="11">
        <v>1238</v>
      </c>
      <c r="C39" s="12" t="s">
        <v>54</v>
      </c>
      <c r="D39" s="12" t="s">
        <v>37</v>
      </c>
      <c r="E39" s="13" t="s">
        <v>13</v>
      </c>
      <c r="F39" s="13">
        <v>216.18</v>
      </c>
      <c r="G39" s="13">
        <f>IF(A39&gt;=3,A39*F39,0)</f>
        <v>0</v>
      </c>
    </row>
    <row r="40" spans="1:7" x14ac:dyDescent="0.2">
      <c r="A40" s="10"/>
      <c r="B40" s="11">
        <v>547</v>
      </c>
      <c r="C40" s="12" t="s">
        <v>55</v>
      </c>
      <c r="D40" s="12" t="s">
        <v>26</v>
      </c>
      <c r="E40" s="13" t="s">
        <v>13</v>
      </c>
      <c r="F40" s="13">
        <v>91.21</v>
      </c>
      <c r="G40" s="13">
        <f>IF(A40&gt;=3,A40*F40,0)</f>
        <v>0</v>
      </c>
    </row>
    <row r="41" spans="1:7" x14ac:dyDescent="0.2">
      <c r="A41" s="10"/>
      <c r="B41" s="11">
        <v>548</v>
      </c>
      <c r="C41" s="12" t="s">
        <v>56</v>
      </c>
      <c r="D41" s="12" t="s">
        <v>57</v>
      </c>
      <c r="E41" s="13" t="s">
        <v>13</v>
      </c>
      <c r="F41" s="13">
        <v>78.97</v>
      </c>
      <c r="G41" s="13">
        <f>IF(A41&gt;=3,A41*F41,0)</f>
        <v>0</v>
      </c>
    </row>
    <row r="42" spans="1:7" x14ac:dyDescent="0.2">
      <c r="A42" s="10">
        <v>6</v>
      </c>
      <c r="B42" s="11">
        <v>1156</v>
      </c>
      <c r="C42" s="12" t="s">
        <v>58</v>
      </c>
      <c r="D42" s="12" t="s">
        <v>37</v>
      </c>
      <c r="E42" s="13" t="s">
        <v>13</v>
      </c>
      <c r="F42" s="13">
        <v>273.5</v>
      </c>
      <c r="G42" s="13">
        <f>IF(A42&gt;=3,A42*F42,0)</f>
        <v>1641</v>
      </c>
    </row>
    <row r="43" spans="1:7" x14ac:dyDescent="0.2">
      <c r="A43" s="10"/>
      <c r="B43" s="11">
        <v>1210</v>
      </c>
      <c r="C43" s="12" t="s">
        <v>59</v>
      </c>
      <c r="D43" s="12" t="s">
        <v>37</v>
      </c>
      <c r="E43" s="13" t="s">
        <v>13</v>
      </c>
      <c r="F43" s="13">
        <v>164.55</v>
      </c>
      <c r="G43" s="13">
        <f>IF(A43&gt;=3,A43*F43,0)</f>
        <v>0</v>
      </c>
    </row>
    <row r="44" spans="1:7" s="2" customFormat="1" x14ac:dyDescent="0.2">
      <c r="A44" s="9" t="s">
        <v>60</v>
      </c>
      <c r="B44" s="9"/>
      <c r="C44" s="9"/>
      <c r="D44" s="9"/>
      <c r="E44" s="9"/>
      <c r="F44" s="9"/>
      <c r="G44" s="9"/>
    </row>
    <row r="45" spans="1:7" x14ac:dyDescent="0.2">
      <c r="A45" s="10">
        <v>8</v>
      </c>
      <c r="B45" s="11">
        <v>659</v>
      </c>
      <c r="C45" s="12" t="s">
        <v>61</v>
      </c>
      <c r="D45" s="12" t="s">
        <v>62</v>
      </c>
      <c r="E45" s="13" t="s">
        <v>13</v>
      </c>
      <c r="F45" s="13">
        <v>67.349999999999994</v>
      </c>
      <c r="G45" s="13">
        <f>IF(A45&gt;=3,A45*F45,0)</f>
        <v>538.79999999999995</v>
      </c>
    </row>
    <row r="46" spans="1:7" x14ac:dyDescent="0.2">
      <c r="A46" s="10"/>
      <c r="B46" s="11">
        <v>686</v>
      </c>
      <c r="C46" s="12" t="s">
        <v>63</v>
      </c>
      <c r="D46" s="12" t="s">
        <v>12</v>
      </c>
      <c r="E46" s="13" t="s">
        <v>13</v>
      </c>
      <c r="F46" s="13">
        <v>4077.11</v>
      </c>
      <c r="G46" s="13">
        <f>IF(A46&gt;=3,A46*F46,0)</f>
        <v>0</v>
      </c>
    </row>
    <row r="47" spans="1:7" x14ac:dyDescent="0.2">
      <c r="A47" s="10"/>
      <c r="B47" s="11">
        <v>727</v>
      </c>
      <c r="C47" s="12" t="s">
        <v>64</v>
      </c>
      <c r="D47" s="12" t="s">
        <v>12</v>
      </c>
      <c r="E47" s="13" t="s">
        <v>13</v>
      </c>
      <c r="F47" s="13">
        <v>2643.85</v>
      </c>
      <c r="G47" s="13">
        <f>IF(A47&gt;=3,A47*F47,0)</f>
        <v>0</v>
      </c>
    </row>
    <row r="48" spans="1:7" s="2" customFormat="1" x14ac:dyDescent="0.2">
      <c r="A48" s="9" t="s">
        <v>65</v>
      </c>
      <c r="B48" s="9"/>
      <c r="C48" s="9"/>
      <c r="D48" s="9"/>
      <c r="E48" s="9"/>
      <c r="F48" s="9"/>
      <c r="G48" s="9"/>
    </row>
    <row r="49" spans="1:7" x14ac:dyDescent="0.2">
      <c r="A49" s="10"/>
      <c r="B49" s="11">
        <v>1154</v>
      </c>
      <c r="C49" s="12" t="s">
        <v>66</v>
      </c>
      <c r="D49" s="12" t="s">
        <v>37</v>
      </c>
      <c r="E49" s="13" t="s">
        <v>13</v>
      </c>
      <c r="F49" s="13">
        <v>232.42</v>
      </c>
      <c r="G49" s="13">
        <f>IF(A49&gt;=3,A49*F49,0)</f>
        <v>0</v>
      </c>
    </row>
    <row r="50" spans="1:7" s="2" customFormat="1" x14ac:dyDescent="0.2">
      <c r="A50" s="8" t="s">
        <v>67</v>
      </c>
      <c r="B50" s="8"/>
      <c r="C50" s="8"/>
      <c r="D50" s="8"/>
      <c r="E50" s="8"/>
      <c r="F50" s="8"/>
      <c r="G50" s="8"/>
    </row>
    <row r="51" spans="1:7" s="2" customFormat="1" x14ac:dyDescent="0.2">
      <c r="A51" s="9" t="s">
        <v>68</v>
      </c>
      <c r="B51" s="9"/>
      <c r="C51" s="9"/>
      <c r="D51" s="9"/>
      <c r="E51" s="9"/>
      <c r="F51" s="9"/>
      <c r="G51" s="9"/>
    </row>
    <row r="52" spans="1:7" x14ac:dyDescent="0.2">
      <c r="A52" s="10"/>
      <c r="B52" s="11">
        <v>1204</v>
      </c>
      <c r="C52" s="12" t="s">
        <v>69</v>
      </c>
      <c r="D52" s="12" t="s">
        <v>70</v>
      </c>
      <c r="E52" s="13" t="s">
        <v>13</v>
      </c>
      <c r="F52" s="13">
        <v>109.44</v>
      </c>
      <c r="G52" s="13">
        <f t="shared" ref="G52:G59" si="2">IF(A52&gt;=3,A52*F52,0)</f>
        <v>0</v>
      </c>
    </row>
    <row r="53" spans="1:7" x14ac:dyDescent="0.2">
      <c r="A53" s="10"/>
      <c r="B53" s="11">
        <v>721</v>
      </c>
      <c r="C53" s="12" t="s">
        <v>71</v>
      </c>
      <c r="D53" s="12" t="s">
        <v>70</v>
      </c>
      <c r="E53" s="13" t="s">
        <v>13</v>
      </c>
      <c r="F53" s="13">
        <v>86.32</v>
      </c>
      <c r="G53" s="13">
        <f t="shared" si="2"/>
        <v>0</v>
      </c>
    </row>
    <row r="54" spans="1:7" x14ac:dyDescent="0.2">
      <c r="A54" s="10">
        <v>5</v>
      </c>
      <c r="B54" s="11">
        <v>586</v>
      </c>
      <c r="C54" s="12" t="s">
        <v>72</v>
      </c>
      <c r="D54" s="12" t="s">
        <v>12</v>
      </c>
      <c r="E54" s="13" t="s">
        <v>13</v>
      </c>
      <c r="F54" s="13">
        <v>90.46</v>
      </c>
      <c r="G54" s="13">
        <f t="shared" si="2"/>
        <v>452.29999999999995</v>
      </c>
    </row>
    <row r="55" spans="1:7" x14ac:dyDescent="0.2">
      <c r="A55" s="10"/>
      <c r="B55" s="11">
        <v>1125</v>
      </c>
      <c r="C55" s="12" t="s">
        <v>73</v>
      </c>
      <c r="D55" s="12" t="s">
        <v>74</v>
      </c>
      <c r="E55" s="13" t="s">
        <v>13</v>
      </c>
      <c r="F55" s="13">
        <v>77.03</v>
      </c>
      <c r="G55" s="13">
        <f t="shared" si="2"/>
        <v>0</v>
      </c>
    </row>
    <row r="56" spans="1:7" x14ac:dyDescent="0.2">
      <c r="A56" s="10"/>
      <c r="B56" s="11">
        <v>1208</v>
      </c>
      <c r="C56" s="12" t="s">
        <v>75</v>
      </c>
      <c r="D56" s="12" t="s">
        <v>12</v>
      </c>
      <c r="E56" s="13" t="s">
        <v>13</v>
      </c>
      <c r="F56" s="13">
        <v>87.01</v>
      </c>
      <c r="G56" s="13">
        <f t="shared" si="2"/>
        <v>0</v>
      </c>
    </row>
    <row r="57" spans="1:7" x14ac:dyDescent="0.2">
      <c r="A57" s="10"/>
      <c r="B57" s="11">
        <v>1187</v>
      </c>
      <c r="C57" s="12" t="s">
        <v>76</v>
      </c>
      <c r="D57" s="12" t="s">
        <v>77</v>
      </c>
      <c r="E57" s="13" t="s">
        <v>13</v>
      </c>
      <c r="F57" s="13">
        <v>124.83</v>
      </c>
      <c r="G57" s="13">
        <f t="shared" si="2"/>
        <v>0</v>
      </c>
    </row>
    <row r="58" spans="1:7" x14ac:dyDescent="0.2">
      <c r="A58" s="10"/>
      <c r="B58" s="11">
        <v>1186</v>
      </c>
      <c r="C58" s="12" t="s">
        <v>78</v>
      </c>
      <c r="D58" s="12" t="s">
        <v>77</v>
      </c>
      <c r="E58" s="13" t="s">
        <v>13</v>
      </c>
      <c r="F58" s="13">
        <v>126.28</v>
      </c>
      <c r="G58" s="13">
        <f t="shared" si="2"/>
        <v>0</v>
      </c>
    </row>
    <row r="59" spans="1:7" x14ac:dyDescent="0.2">
      <c r="A59" s="10"/>
      <c r="B59" s="11">
        <v>1188</v>
      </c>
      <c r="C59" s="12" t="s">
        <v>79</v>
      </c>
      <c r="D59" s="12" t="s">
        <v>80</v>
      </c>
      <c r="E59" s="13" t="s">
        <v>13</v>
      </c>
      <c r="F59" s="13">
        <v>90.42</v>
      </c>
      <c r="G59" s="13">
        <f t="shared" si="2"/>
        <v>0</v>
      </c>
    </row>
    <row r="60" spans="1:7" s="2" customFormat="1" x14ac:dyDescent="0.2">
      <c r="A60" s="9" t="s">
        <v>81</v>
      </c>
      <c r="B60" s="9"/>
      <c r="C60" s="9"/>
      <c r="D60" s="9"/>
      <c r="E60" s="9"/>
      <c r="F60" s="9"/>
      <c r="G60" s="9"/>
    </row>
    <row r="61" spans="1:7" x14ac:dyDescent="0.2">
      <c r="A61" s="10"/>
      <c r="B61" s="11">
        <v>810</v>
      </c>
      <c r="C61" s="12" t="s">
        <v>82</v>
      </c>
      <c r="D61" s="12" t="s">
        <v>83</v>
      </c>
      <c r="E61" s="13" t="s">
        <v>13</v>
      </c>
      <c r="F61" s="13">
        <v>65.47</v>
      </c>
      <c r="G61" s="13">
        <f t="shared" ref="G61:G79" si="3">IF(A61&gt;=3,A61*F61,0)</f>
        <v>0</v>
      </c>
    </row>
    <row r="62" spans="1:7" x14ac:dyDescent="0.2">
      <c r="A62" s="10"/>
      <c r="B62" s="11">
        <v>639</v>
      </c>
      <c r="C62" s="12" t="s">
        <v>84</v>
      </c>
      <c r="D62" s="12" t="s">
        <v>85</v>
      </c>
      <c r="E62" s="13" t="s">
        <v>13</v>
      </c>
      <c r="F62" s="13">
        <v>62.45</v>
      </c>
      <c r="G62" s="13">
        <f t="shared" si="3"/>
        <v>0</v>
      </c>
    </row>
    <row r="63" spans="1:7" x14ac:dyDescent="0.2">
      <c r="A63" s="10"/>
      <c r="B63" s="11">
        <v>1170</v>
      </c>
      <c r="C63" s="12" t="s">
        <v>86</v>
      </c>
      <c r="D63" s="12" t="s">
        <v>31</v>
      </c>
      <c r="E63" s="13" t="s">
        <v>13</v>
      </c>
      <c r="F63" s="13">
        <v>125.7</v>
      </c>
      <c r="G63" s="13">
        <f t="shared" si="3"/>
        <v>0</v>
      </c>
    </row>
    <row r="64" spans="1:7" x14ac:dyDescent="0.2">
      <c r="A64" s="10"/>
      <c r="B64" s="11">
        <v>1172</v>
      </c>
      <c r="C64" s="12" t="s">
        <v>87</v>
      </c>
      <c r="D64" s="12" t="s">
        <v>31</v>
      </c>
      <c r="E64" s="13" t="s">
        <v>13</v>
      </c>
      <c r="F64" s="13">
        <v>122.11</v>
      </c>
      <c r="G64" s="13">
        <f t="shared" si="3"/>
        <v>0</v>
      </c>
    </row>
    <row r="65" spans="1:7" x14ac:dyDescent="0.2">
      <c r="A65" s="10"/>
      <c r="B65" s="11">
        <v>1171</v>
      </c>
      <c r="C65" s="12" t="s">
        <v>88</v>
      </c>
      <c r="D65" s="12" t="s">
        <v>31</v>
      </c>
      <c r="E65" s="13" t="s">
        <v>13</v>
      </c>
      <c r="F65" s="13">
        <v>104.32</v>
      </c>
      <c r="G65" s="13">
        <f t="shared" si="3"/>
        <v>0</v>
      </c>
    </row>
    <row r="66" spans="1:7" x14ac:dyDescent="0.2">
      <c r="A66" s="10"/>
      <c r="B66" s="11">
        <v>1169</v>
      </c>
      <c r="C66" s="12" t="s">
        <v>89</v>
      </c>
      <c r="D66" s="12" t="s">
        <v>31</v>
      </c>
      <c r="E66" s="13" t="s">
        <v>13</v>
      </c>
      <c r="F66" s="13">
        <v>141.16999999999999</v>
      </c>
      <c r="G66" s="13">
        <f t="shared" si="3"/>
        <v>0</v>
      </c>
    </row>
    <row r="67" spans="1:7" x14ac:dyDescent="0.2">
      <c r="A67" s="10"/>
      <c r="B67" s="11">
        <v>1174</v>
      </c>
      <c r="C67" s="12" t="s">
        <v>90</v>
      </c>
      <c r="D67" s="12" t="s">
        <v>31</v>
      </c>
      <c r="E67" s="13" t="s">
        <v>13</v>
      </c>
      <c r="F67" s="13">
        <v>93.03</v>
      </c>
      <c r="G67" s="13">
        <f t="shared" si="3"/>
        <v>0</v>
      </c>
    </row>
    <row r="68" spans="1:7" x14ac:dyDescent="0.2">
      <c r="A68" s="10"/>
      <c r="B68" s="11">
        <v>1173</v>
      </c>
      <c r="C68" s="12" t="s">
        <v>91</v>
      </c>
      <c r="D68" s="12" t="s">
        <v>31</v>
      </c>
      <c r="E68" s="13" t="s">
        <v>13</v>
      </c>
      <c r="F68" s="13">
        <v>138.24</v>
      </c>
      <c r="G68" s="13">
        <f t="shared" si="3"/>
        <v>0</v>
      </c>
    </row>
    <row r="69" spans="1:7" x14ac:dyDescent="0.2">
      <c r="A69" s="10">
        <v>4</v>
      </c>
      <c r="B69" s="11">
        <v>1163</v>
      </c>
      <c r="C69" s="12" t="s">
        <v>92</v>
      </c>
      <c r="D69" s="12" t="s">
        <v>31</v>
      </c>
      <c r="E69" s="13" t="s">
        <v>13</v>
      </c>
      <c r="F69" s="13">
        <v>76.8</v>
      </c>
      <c r="G69" s="13">
        <f t="shared" si="3"/>
        <v>307.2</v>
      </c>
    </row>
    <row r="70" spans="1:7" x14ac:dyDescent="0.2">
      <c r="A70" s="10"/>
      <c r="B70" s="11">
        <v>1159</v>
      </c>
      <c r="C70" s="12" t="s">
        <v>93</v>
      </c>
      <c r="D70" s="12" t="s">
        <v>31</v>
      </c>
      <c r="E70" s="13" t="s">
        <v>13</v>
      </c>
      <c r="F70" s="13">
        <v>100.5</v>
      </c>
      <c r="G70" s="13">
        <f t="shared" si="3"/>
        <v>0</v>
      </c>
    </row>
    <row r="71" spans="1:7" x14ac:dyDescent="0.2">
      <c r="A71" s="10"/>
      <c r="B71" s="11">
        <v>1161</v>
      </c>
      <c r="C71" s="12" t="s">
        <v>94</v>
      </c>
      <c r="D71" s="12" t="s">
        <v>31</v>
      </c>
      <c r="E71" s="13" t="s">
        <v>13</v>
      </c>
      <c r="F71" s="13">
        <v>89.38</v>
      </c>
      <c r="G71" s="13">
        <f t="shared" si="3"/>
        <v>0</v>
      </c>
    </row>
    <row r="72" spans="1:7" x14ac:dyDescent="0.2">
      <c r="A72" s="10">
        <v>3</v>
      </c>
      <c r="B72" s="11">
        <v>1160</v>
      </c>
      <c r="C72" s="12" t="s">
        <v>95</v>
      </c>
      <c r="D72" s="12" t="s">
        <v>31</v>
      </c>
      <c r="E72" s="13" t="s">
        <v>13</v>
      </c>
      <c r="F72" s="13">
        <v>83.61</v>
      </c>
      <c r="G72" s="13">
        <f t="shared" si="3"/>
        <v>250.82999999999998</v>
      </c>
    </row>
    <row r="73" spans="1:7" x14ac:dyDescent="0.2">
      <c r="A73" s="10"/>
      <c r="B73" s="11">
        <v>1191</v>
      </c>
      <c r="C73" s="12" t="s">
        <v>96</v>
      </c>
      <c r="D73" s="12" t="s">
        <v>31</v>
      </c>
      <c r="E73" s="13" t="s">
        <v>13</v>
      </c>
      <c r="F73" s="13">
        <v>88.23</v>
      </c>
      <c r="G73" s="13">
        <f t="shared" si="3"/>
        <v>0</v>
      </c>
    </row>
    <row r="74" spans="1:7" x14ac:dyDescent="0.2">
      <c r="A74" s="10">
        <v>6</v>
      </c>
      <c r="B74" s="11">
        <v>1165</v>
      </c>
      <c r="C74" s="12" t="s">
        <v>97</v>
      </c>
      <c r="D74" s="12" t="s">
        <v>31</v>
      </c>
      <c r="E74" s="13" t="s">
        <v>13</v>
      </c>
      <c r="F74" s="13">
        <v>81.73</v>
      </c>
      <c r="G74" s="13">
        <f t="shared" si="3"/>
        <v>490.38</v>
      </c>
    </row>
    <row r="75" spans="1:7" x14ac:dyDescent="0.2">
      <c r="A75" s="10"/>
      <c r="B75" s="11">
        <v>1164</v>
      </c>
      <c r="C75" s="12" t="s">
        <v>98</v>
      </c>
      <c r="D75" s="12" t="s">
        <v>31</v>
      </c>
      <c r="E75" s="13" t="s">
        <v>13</v>
      </c>
      <c r="F75" s="13">
        <v>64.010000000000005</v>
      </c>
      <c r="G75" s="13">
        <f t="shared" si="3"/>
        <v>0</v>
      </c>
    </row>
    <row r="76" spans="1:7" x14ac:dyDescent="0.2">
      <c r="A76" s="10">
        <v>3</v>
      </c>
      <c r="B76" s="11">
        <v>1168</v>
      </c>
      <c r="C76" s="12" t="s">
        <v>99</v>
      </c>
      <c r="D76" s="12" t="s">
        <v>31</v>
      </c>
      <c r="E76" s="13" t="s">
        <v>13</v>
      </c>
      <c r="F76" s="13">
        <v>78.45</v>
      </c>
      <c r="G76" s="13">
        <f t="shared" si="3"/>
        <v>235.35000000000002</v>
      </c>
    </row>
    <row r="77" spans="1:7" x14ac:dyDescent="0.2">
      <c r="A77" s="10">
        <v>4</v>
      </c>
      <c r="B77" s="11">
        <v>828</v>
      </c>
      <c r="C77" s="12" t="s">
        <v>100</v>
      </c>
      <c r="D77" s="12" t="s">
        <v>31</v>
      </c>
      <c r="E77" s="13" t="s">
        <v>13</v>
      </c>
      <c r="F77" s="13">
        <v>81.87</v>
      </c>
      <c r="G77" s="13">
        <f t="shared" si="3"/>
        <v>327.48</v>
      </c>
    </row>
    <row r="78" spans="1:7" x14ac:dyDescent="0.2">
      <c r="A78" s="10"/>
      <c r="B78" s="11">
        <v>980</v>
      </c>
      <c r="C78" s="12" t="s">
        <v>101</v>
      </c>
      <c r="D78" s="12" t="s">
        <v>31</v>
      </c>
      <c r="E78" s="13" t="s">
        <v>13</v>
      </c>
      <c r="F78" s="13">
        <v>76.2</v>
      </c>
      <c r="G78" s="13">
        <f t="shared" si="3"/>
        <v>0</v>
      </c>
    </row>
    <row r="79" spans="1:7" x14ac:dyDescent="0.2">
      <c r="A79" s="10">
        <v>3</v>
      </c>
      <c r="B79" s="11">
        <v>735</v>
      </c>
      <c r="C79" s="12" t="s">
        <v>102</v>
      </c>
      <c r="D79" s="12" t="s">
        <v>103</v>
      </c>
      <c r="E79" s="13" t="s">
        <v>13</v>
      </c>
      <c r="F79" s="13">
        <v>77.97</v>
      </c>
      <c r="G79" s="13">
        <f t="shared" si="3"/>
        <v>233.91</v>
      </c>
    </row>
    <row r="80" spans="1:7" s="2" customFormat="1" x14ac:dyDescent="0.2">
      <c r="A80" s="9" t="s">
        <v>104</v>
      </c>
      <c r="B80" s="9"/>
      <c r="C80" s="9"/>
      <c r="D80" s="9"/>
      <c r="E80" s="9"/>
      <c r="F80" s="9"/>
      <c r="G80" s="9"/>
    </row>
    <row r="81" spans="1:7" x14ac:dyDescent="0.2">
      <c r="A81" s="10"/>
      <c r="B81" s="11">
        <v>1189</v>
      </c>
      <c r="C81" s="12" t="s">
        <v>105</v>
      </c>
      <c r="D81" s="12" t="s">
        <v>77</v>
      </c>
      <c r="E81" s="13" t="s">
        <v>13</v>
      </c>
      <c r="F81" s="13">
        <v>148.33000000000001</v>
      </c>
      <c r="G81" s="13">
        <f t="shared" ref="G81:G87" si="4">IF(A81&gt;=3,A81*F81,0)</f>
        <v>0</v>
      </c>
    </row>
    <row r="82" spans="1:7" x14ac:dyDescent="0.2">
      <c r="A82" s="10">
        <v>4</v>
      </c>
      <c r="B82" s="11">
        <v>1023</v>
      </c>
      <c r="C82" s="12" t="s">
        <v>106</v>
      </c>
      <c r="D82" s="12" t="s">
        <v>77</v>
      </c>
      <c r="E82" s="13" t="s">
        <v>13</v>
      </c>
      <c r="F82" s="13">
        <v>84.35</v>
      </c>
      <c r="G82" s="13">
        <f t="shared" si="4"/>
        <v>337.4</v>
      </c>
    </row>
    <row r="83" spans="1:7" x14ac:dyDescent="0.2">
      <c r="A83" s="10"/>
      <c r="B83" s="11">
        <v>405</v>
      </c>
      <c r="C83" s="12" t="s">
        <v>107</v>
      </c>
      <c r="D83" s="12" t="s">
        <v>108</v>
      </c>
      <c r="E83" s="13" t="s">
        <v>13</v>
      </c>
      <c r="F83" s="13">
        <v>110.33</v>
      </c>
      <c r="G83" s="13">
        <f t="shared" si="4"/>
        <v>0</v>
      </c>
    </row>
    <row r="84" spans="1:7" x14ac:dyDescent="0.2">
      <c r="A84" s="10"/>
      <c r="B84" s="11">
        <v>403</v>
      </c>
      <c r="C84" s="12" t="s">
        <v>109</v>
      </c>
      <c r="D84" s="12" t="s">
        <v>110</v>
      </c>
      <c r="E84" s="13" t="s">
        <v>13</v>
      </c>
      <c r="F84" s="13">
        <v>97.19</v>
      </c>
      <c r="G84" s="13">
        <f t="shared" si="4"/>
        <v>0</v>
      </c>
    </row>
    <row r="85" spans="1:7" x14ac:dyDescent="0.2">
      <c r="A85" s="10"/>
      <c r="B85" s="11">
        <v>404</v>
      </c>
      <c r="C85" s="12" t="s">
        <v>111</v>
      </c>
      <c r="D85" s="12" t="s">
        <v>110</v>
      </c>
      <c r="E85" s="13" t="s">
        <v>13</v>
      </c>
      <c r="F85" s="13">
        <v>126.3</v>
      </c>
      <c r="G85" s="13">
        <f t="shared" si="4"/>
        <v>0</v>
      </c>
    </row>
    <row r="86" spans="1:7" x14ac:dyDescent="0.2">
      <c r="A86" s="10"/>
      <c r="B86" s="11">
        <v>761</v>
      </c>
      <c r="C86" s="12" t="s">
        <v>112</v>
      </c>
      <c r="D86" s="12" t="s">
        <v>110</v>
      </c>
      <c r="E86" s="13" t="s">
        <v>13</v>
      </c>
      <c r="F86" s="13">
        <v>176.16</v>
      </c>
      <c r="G86" s="13">
        <f t="shared" si="4"/>
        <v>0</v>
      </c>
    </row>
    <row r="87" spans="1:7" x14ac:dyDescent="0.2">
      <c r="A87" s="10"/>
      <c r="B87" s="11">
        <v>402</v>
      </c>
      <c r="C87" s="12" t="s">
        <v>113</v>
      </c>
      <c r="D87" s="12" t="s">
        <v>77</v>
      </c>
      <c r="E87" s="13" t="s">
        <v>13</v>
      </c>
      <c r="F87" s="13">
        <v>88.32</v>
      </c>
      <c r="G87" s="13">
        <f t="shared" si="4"/>
        <v>0</v>
      </c>
    </row>
    <row r="88" spans="1:7" s="2" customFormat="1" x14ac:dyDescent="0.2">
      <c r="A88" s="9" t="s">
        <v>114</v>
      </c>
      <c r="B88" s="9"/>
      <c r="C88" s="9"/>
      <c r="D88" s="9"/>
      <c r="E88" s="9"/>
      <c r="F88" s="9"/>
      <c r="G88" s="9"/>
    </row>
    <row r="89" spans="1:7" x14ac:dyDescent="0.2">
      <c r="A89" s="10"/>
      <c r="B89" s="11">
        <v>505</v>
      </c>
      <c r="C89" s="12" t="s">
        <v>115</v>
      </c>
      <c r="D89" s="12" t="s">
        <v>116</v>
      </c>
      <c r="E89" s="13" t="s">
        <v>13</v>
      </c>
      <c r="F89" s="13">
        <v>36.03</v>
      </c>
      <c r="G89" s="13">
        <f t="shared" ref="G89:G98" si="5">IF(A89&gt;=3,A89*F89,0)</f>
        <v>0</v>
      </c>
    </row>
    <row r="90" spans="1:7" x14ac:dyDescent="0.2">
      <c r="A90" s="10"/>
      <c r="B90" s="11">
        <v>724</v>
      </c>
      <c r="C90" s="12" t="s">
        <v>117</v>
      </c>
      <c r="D90" s="12" t="s">
        <v>31</v>
      </c>
      <c r="E90" s="13" t="s">
        <v>13</v>
      </c>
      <c r="F90" s="13">
        <v>43.79</v>
      </c>
      <c r="G90" s="13">
        <f t="shared" si="5"/>
        <v>0</v>
      </c>
    </row>
    <row r="91" spans="1:7" x14ac:dyDescent="0.2">
      <c r="A91" s="10"/>
      <c r="B91" s="11">
        <v>723</v>
      </c>
      <c r="C91" s="12" t="s">
        <v>118</v>
      </c>
      <c r="D91" s="12" t="s">
        <v>31</v>
      </c>
      <c r="E91" s="13" t="s">
        <v>13</v>
      </c>
      <c r="F91" s="13">
        <v>103.99</v>
      </c>
      <c r="G91" s="13">
        <f t="shared" si="5"/>
        <v>0</v>
      </c>
    </row>
    <row r="92" spans="1:7" x14ac:dyDescent="0.2">
      <c r="A92" s="10"/>
      <c r="B92" s="11">
        <v>725</v>
      </c>
      <c r="C92" s="12" t="s">
        <v>119</v>
      </c>
      <c r="D92" s="12" t="s">
        <v>31</v>
      </c>
      <c r="E92" s="13" t="s">
        <v>13</v>
      </c>
      <c r="F92" s="13">
        <v>64.52</v>
      </c>
      <c r="G92" s="13">
        <f t="shared" si="5"/>
        <v>0</v>
      </c>
    </row>
    <row r="93" spans="1:7" x14ac:dyDescent="0.2">
      <c r="A93" s="10"/>
      <c r="B93" s="11">
        <v>726</v>
      </c>
      <c r="C93" s="12" t="s">
        <v>120</v>
      </c>
      <c r="D93" s="12" t="s">
        <v>31</v>
      </c>
      <c r="E93" s="13" t="s">
        <v>13</v>
      </c>
      <c r="F93" s="13">
        <v>80.010000000000005</v>
      </c>
      <c r="G93" s="13">
        <f t="shared" si="5"/>
        <v>0</v>
      </c>
    </row>
    <row r="94" spans="1:7" x14ac:dyDescent="0.2">
      <c r="A94" s="10">
        <v>3</v>
      </c>
      <c r="B94" s="11">
        <v>493</v>
      </c>
      <c r="C94" s="12" t="s">
        <v>121</v>
      </c>
      <c r="D94" s="12" t="s">
        <v>122</v>
      </c>
      <c r="E94" s="13" t="s">
        <v>13</v>
      </c>
      <c r="F94" s="13">
        <v>130.02000000000001</v>
      </c>
      <c r="G94" s="13">
        <f t="shared" si="5"/>
        <v>390.06000000000006</v>
      </c>
    </row>
    <row r="95" spans="1:7" x14ac:dyDescent="0.2">
      <c r="A95" s="10">
        <v>8</v>
      </c>
      <c r="B95" s="11">
        <v>461</v>
      </c>
      <c r="C95" s="12" t="s">
        <v>123</v>
      </c>
      <c r="D95" s="12" t="s">
        <v>41</v>
      </c>
      <c r="E95" s="13" t="s">
        <v>13</v>
      </c>
      <c r="F95" s="13">
        <v>104.43</v>
      </c>
      <c r="G95" s="13">
        <f t="shared" si="5"/>
        <v>835.44</v>
      </c>
    </row>
    <row r="96" spans="1:7" x14ac:dyDescent="0.2">
      <c r="A96" s="10"/>
      <c r="B96" s="11">
        <v>462</v>
      </c>
      <c r="C96" s="12" t="s">
        <v>124</v>
      </c>
      <c r="D96" s="12" t="s">
        <v>31</v>
      </c>
      <c r="E96" s="13" t="s">
        <v>13</v>
      </c>
      <c r="F96" s="13">
        <v>65.569999999999993</v>
      </c>
      <c r="G96" s="13">
        <f t="shared" si="5"/>
        <v>0</v>
      </c>
    </row>
    <row r="97" spans="1:7" x14ac:dyDescent="0.2">
      <c r="A97" s="10"/>
      <c r="B97" s="11">
        <v>485</v>
      </c>
      <c r="C97" s="12" t="s">
        <v>125</v>
      </c>
      <c r="D97" s="12" t="s">
        <v>26</v>
      </c>
      <c r="E97" s="13" t="s">
        <v>13</v>
      </c>
      <c r="F97" s="13">
        <v>52.82</v>
      </c>
      <c r="G97" s="13">
        <f t="shared" si="5"/>
        <v>0</v>
      </c>
    </row>
    <row r="98" spans="1:7" x14ac:dyDescent="0.2">
      <c r="A98" s="10"/>
      <c r="B98" s="11">
        <v>465</v>
      </c>
      <c r="C98" s="12" t="s">
        <v>126</v>
      </c>
      <c r="D98" s="12" t="s">
        <v>47</v>
      </c>
      <c r="E98" s="13" t="s">
        <v>13</v>
      </c>
      <c r="F98" s="13">
        <v>104.07</v>
      </c>
      <c r="G98" s="13">
        <f t="shared" si="5"/>
        <v>0</v>
      </c>
    </row>
    <row r="99" spans="1:7" s="2" customFormat="1" x14ac:dyDescent="0.2">
      <c r="A99" s="9" t="s">
        <v>127</v>
      </c>
      <c r="B99" s="9"/>
      <c r="C99" s="9"/>
      <c r="D99" s="9"/>
      <c r="E99" s="9"/>
      <c r="F99" s="9"/>
      <c r="G99" s="9"/>
    </row>
    <row r="100" spans="1:7" x14ac:dyDescent="0.2">
      <c r="A100" s="10"/>
      <c r="B100" s="11">
        <v>716</v>
      </c>
      <c r="C100" s="12" t="s">
        <v>128</v>
      </c>
      <c r="D100" s="12" t="s">
        <v>37</v>
      </c>
      <c r="E100" s="13" t="s">
        <v>13</v>
      </c>
      <c r="F100" s="13">
        <v>262.26</v>
      </c>
      <c r="G100" s="13">
        <f t="shared" ref="G100:G138" si="6">IF(A100&gt;=3,A100*F100,0)</f>
        <v>0</v>
      </c>
    </row>
    <row r="101" spans="1:7" x14ac:dyDescent="0.2">
      <c r="A101" s="10">
        <v>3</v>
      </c>
      <c r="B101" s="11">
        <v>470</v>
      </c>
      <c r="C101" s="12" t="s">
        <v>129</v>
      </c>
      <c r="D101" s="12" t="s">
        <v>130</v>
      </c>
      <c r="E101" s="13" t="s">
        <v>13</v>
      </c>
      <c r="F101" s="13">
        <v>466.16</v>
      </c>
      <c r="G101" s="13">
        <f t="shared" si="6"/>
        <v>1398.48</v>
      </c>
    </row>
    <row r="102" spans="1:7" x14ac:dyDescent="0.2">
      <c r="A102" s="10"/>
      <c r="B102" s="11">
        <v>471</v>
      </c>
      <c r="C102" s="12" t="s">
        <v>131</v>
      </c>
      <c r="D102" s="12" t="s">
        <v>41</v>
      </c>
      <c r="E102" s="13" t="s">
        <v>13</v>
      </c>
      <c r="F102" s="13">
        <v>137.72999999999999</v>
      </c>
      <c r="G102" s="13">
        <f t="shared" si="6"/>
        <v>0</v>
      </c>
    </row>
    <row r="103" spans="1:7" x14ac:dyDescent="0.2">
      <c r="A103" s="10"/>
      <c r="B103" s="11">
        <v>477</v>
      </c>
      <c r="C103" s="12" t="s">
        <v>132</v>
      </c>
      <c r="D103" s="12" t="s">
        <v>122</v>
      </c>
      <c r="E103" s="13" t="s">
        <v>13</v>
      </c>
      <c r="F103" s="13">
        <v>78.400000000000006</v>
      </c>
      <c r="G103" s="13">
        <f t="shared" si="6"/>
        <v>0</v>
      </c>
    </row>
    <row r="104" spans="1:7" x14ac:dyDescent="0.2">
      <c r="A104" s="10"/>
      <c r="B104" s="11">
        <v>475</v>
      </c>
      <c r="C104" s="12" t="s">
        <v>133</v>
      </c>
      <c r="D104" s="12" t="s">
        <v>12</v>
      </c>
      <c r="E104" s="13" t="s">
        <v>13</v>
      </c>
      <c r="F104" s="13">
        <v>57.15</v>
      </c>
      <c r="G104" s="13">
        <f t="shared" si="6"/>
        <v>0</v>
      </c>
    </row>
    <row r="105" spans="1:7" x14ac:dyDescent="0.2">
      <c r="A105" s="10">
        <v>10</v>
      </c>
      <c r="B105" s="11">
        <v>497</v>
      </c>
      <c r="C105" s="12" t="s">
        <v>134</v>
      </c>
      <c r="D105" s="12" t="s">
        <v>26</v>
      </c>
      <c r="E105" s="13" t="s">
        <v>13</v>
      </c>
      <c r="F105" s="13">
        <v>102.43</v>
      </c>
      <c r="G105" s="13">
        <f t="shared" si="6"/>
        <v>1024.3000000000002</v>
      </c>
    </row>
    <row r="106" spans="1:7" x14ac:dyDescent="0.2">
      <c r="A106" s="10"/>
      <c r="B106" s="11">
        <v>499</v>
      </c>
      <c r="C106" s="12" t="s">
        <v>135</v>
      </c>
      <c r="D106" s="12" t="s">
        <v>136</v>
      </c>
      <c r="E106" s="13" t="s">
        <v>13</v>
      </c>
      <c r="F106" s="13">
        <v>29.79</v>
      </c>
      <c r="G106" s="13">
        <f t="shared" si="6"/>
        <v>0</v>
      </c>
    </row>
    <row r="107" spans="1:7" x14ac:dyDescent="0.2">
      <c r="A107" s="10">
        <v>8</v>
      </c>
      <c r="B107" s="11">
        <v>500</v>
      </c>
      <c r="C107" s="12" t="s">
        <v>137</v>
      </c>
      <c r="D107" s="12" t="s">
        <v>31</v>
      </c>
      <c r="E107" s="13" t="s">
        <v>13</v>
      </c>
      <c r="F107" s="13">
        <v>67.209999999999994</v>
      </c>
      <c r="G107" s="13">
        <f t="shared" si="6"/>
        <v>537.67999999999995</v>
      </c>
    </row>
    <row r="108" spans="1:7" x14ac:dyDescent="0.2">
      <c r="A108" s="10"/>
      <c r="B108" s="11">
        <v>503</v>
      </c>
      <c r="C108" s="12" t="s">
        <v>138</v>
      </c>
      <c r="D108" s="12" t="s">
        <v>139</v>
      </c>
      <c r="E108" s="13" t="s">
        <v>13</v>
      </c>
      <c r="F108" s="13">
        <v>146.15</v>
      </c>
      <c r="G108" s="13">
        <f t="shared" si="6"/>
        <v>0</v>
      </c>
    </row>
    <row r="109" spans="1:7" x14ac:dyDescent="0.2">
      <c r="A109" s="10"/>
      <c r="B109" s="11">
        <v>504</v>
      </c>
      <c r="C109" s="12" t="s">
        <v>140</v>
      </c>
      <c r="D109" s="12" t="s">
        <v>141</v>
      </c>
      <c r="E109" s="13" t="s">
        <v>13</v>
      </c>
      <c r="F109" s="13">
        <v>65.430000000000007</v>
      </c>
      <c r="G109" s="13">
        <f t="shared" si="6"/>
        <v>0</v>
      </c>
    </row>
    <row r="110" spans="1:7" x14ac:dyDescent="0.2">
      <c r="A110" s="10"/>
      <c r="B110" s="11">
        <v>407</v>
      </c>
      <c r="C110" s="12" t="s">
        <v>142</v>
      </c>
      <c r="D110" s="12" t="s">
        <v>26</v>
      </c>
      <c r="E110" s="13" t="s">
        <v>13</v>
      </c>
      <c r="F110" s="13">
        <v>37.409999999999997</v>
      </c>
      <c r="G110" s="13">
        <f t="shared" si="6"/>
        <v>0</v>
      </c>
    </row>
    <row r="111" spans="1:7" x14ac:dyDescent="0.2">
      <c r="A111" s="10"/>
      <c r="B111" s="11">
        <v>478</v>
      </c>
      <c r="C111" s="12" t="s">
        <v>143</v>
      </c>
      <c r="D111" s="12" t="s">
        <v>12</v>
      </c>
      <c r="E111" s="13" t="s">
        <v>13</v>
      </c>
      <c r="F111" s="13">
        <v>75.38</v>
      </c>
      <c r="G111" s="13">
        <f t="shared" si="6"/>
        <v>0</v>
      </c>
    </row>
    <row r="112" spans="1:7" x14ac:dyDescent="0.2">
      <c r="A112" s="10"/>
      <c r="B112" s="11">
        <v>809</v>
      </c>
      <c r="C112" s="12" t="s">
        <v>144</v>
      </c>
      <c r="D112" s="12" t="s">
        <v>110</v>
      </c>
      <c r="E112" s="13" t="s">
        <v>13</v>
      </c>
      <c r="F112" s="13">
        <v>118.81</v>
      </c>
      <c r="G112" s="13">
        <f t="shared" si="6"/>
        <v>0</v>
      </c>
    </row>
    <row r="113" spans="1:7" x14ac:dyDescent="0.2">
      <c r="A113" s="10"/>
      <c r="B113" s="11">
        <v>389</v>
      </c>
      <c r="C113" s="12" t="s">
        <v>145</v>
      </c>
      <c r="D113" s="12" t="s">
        <v>31</v>
      </c>
      <c r="E113" s="13" t="s">
        <v>13</v>
      </c>
      <c r="F113" s="13">
        <v>102.2</v>
      </c>
      <c r="G113" s="13">
        <f t="shared" si="6"/>
        <v>0</v>
      </c>
    </row>
    <row r="114" spans="1:7" x14ac:dyDescent="0.2">
      <c r="A114" s="10">
        <v>10</v>
      </c>
      <c r="B114" s="11">
        <v>432</v>
      </c>
      <c r="C114" s="12" t="s">
        <v>146</v>
      </c>
      <c r="D114" s="12" t="s">
        <v>31</v>
      </c>
      <c r="E114" s="13" t="s">
        <v>13</v>
      </c>
      <c r="F114" s="13">
        <v>39.340000000000003</v>
      </c>
      <c r="G114" s="13">
        <f t="shared" si="6"/>
        <v>393.40000000000003</v>
      </c>
    </row>
    <row r="115" spans="1:7" x14ac:dyDescent="0.2">
      <c r="A115" s="10"/>
      <c r="B115" s="11">
        <v>410</v>
      </c>
      <c r="C115" s="12" t="s">
        <v>147</v>
      </c>
      <c r="D115" s="12" t="s">
        <v>31</v>
      </c>
      <c r="E115" s="13" t="s">
        <v>13</v>
      </c>
      <c r="F115" s="13">
        <v>86.96</v>
      </c>
      <c r="G115" s="13">
        <f t="shared" si="6"/>
        <v>0</v>
      </c>
    </row>
    <row r="116" spans="1:7" x14ac:dyDescent="0.2">
      <c r="A116" s="10"/>
      <c r="B116" s="11">
        <v>584</v>
      </c>
      <c r="C116" s="12" t="s">
        <v>148</v>
      </c>
      <c r="D116" s="12" t="s">
        <v>26</v>
      </c>
      <c r="E116" s="13" t="s">
        <v>13</v>
      </c>
      <c r="F116" s="13">
        <v>75.319999999999993</v>
      </c>
      <c r="G116" s="13">
        <f t="shared" si="6"/>
        <v>0</v>
      </c>
    </row>
    <row r="117" spans="1:7" x14ac:dyDescent="0.2">
      <c r="A117" s="10"/>
      <c r="B117" s="11">
        <v>506</v>
      </c>
      <c r="C117" s="12" t="s">
        <v>149</v>
      </c>
      <c r="D117" s="12" t="s">
        <v>26</v>
      </c>
      <c r="E117" s="13" t="s">
        <v>13</v>
      </c>
      <c r="F117" s="13">
        <v>75.02</v>
      </c>
      <c r="G117" s="13">
        <f t="shared" si="6"/>
        <v>0</v>
      </c>
    </row>
    <row r="118" spans="1:7" x14ac:dyDescent="0.2">
      <c r="A118" s="10"/>
      <c r="B118" s="11">
        <v>440</v>
      </c>
      <c r="C118" s="12" t="s">
        <v>150</v>
      </c>
      <c r="D118" s="12" t="s">
        <v>31</v>
      </c>
      <c r="E118" s="13" t="s">
        <v>13</v>
      </c>
      <c r="F118" s="13">
        <v>44.08</v>
      </c>
      <c r="G118" s="13">
        <f t="shared" si="6"/>
        <v>0</v>
      </c>
    </row>
    <row r="119" spans="1:7" x14ac:dyDescent="0.2">
      <c r="A119" s="10"/>
      <c r="B119" s="11">
        <v>492</v>
      </c>
      <c r="C119" s="12" t="s">
        <v>151</v>
      </c>
      <c r="D119" s="12" t="s">
        <v>77</v>
      </c>
      <c r="E119" s="13" t="s">
        <v>13</v>
      </c>
      <c r="F119" s="13">
        <v>99.66</v>
      </c>
      <c r="G119" s="13">
        <f t="shared" si="6"/>
        <v>0</v>
      </c>
    </row>
    <row r="120" spans="1:7" x14ac:dyDescent="0.2">
      <c r="A120" s="10">
        <v>6</v>
      </c>
      <c r="B120" s="11">
        <v>443</v>
      </c>
      <c r="C120" s="12" t="s">
        <v>152</v>
      </c>
      <c r="D120" s="12" t="s">
        <v>31</v>
      </c>
      <c r="E120" s="13" t="s">
        <v>13</v>
      </c>
      <c r="F120" s="13">
        <v>87.61</v>
      </c>
      <c r="G120" s="13">
        <f t="shared" si="6"/>
        <v>525.66</v>
      </c>
    </row>
    <row r="121" spans="1:7" x14ac:dyDescent="0.2">
      <c r="A121" s="10">
        <v>6</v>
      </c>
      <c r="B121" s="11">
        <v>481</v>
      </c>
      <c r="C121" s="12" t="s">
        <v>153</v>
      </c>
      <c r="D121" s="12" t="s">
        <v>154</v>
      </c>
      <c r="E121" s="13" t="s">
        <v>13</v>
      </c>
      <c r="F121" s="13">
        <v>233.63</v>
      </c>
      <c r="G121" s="13">
        <f t="shared" si="6"/>
        <v>1401.78</v>
      </c>
    </row>
    <row r="122" spans="1:7" x14ac:dyDescent="0.2">
      <c r="A122" s="10">
        <v>3</v>
      </c>
      <c r="B122" s="11">
        <v>866</v>
      </c>
      <c r="C122" s="12" t="s">
        <v>155</v>
      </c>
      <c r="D122" s="12" t="s">
        <v>26</v>
      </c>
      <c r="E122" s="13" t="s">
        <v>13</v>
      </c>
      <c r="F122" s="13">
        <v>45.75</v>
      </c>
      <c r="G122" s="13">
        <f t="shared" si="6"/>
        <v>137.25</v>
      </c>
    </row>
    <row r="123" spans="1:7" x14ac:dyDescent="0.2">
      <c r="A123" s="10"/>
      <c r="B123" s="11">
        <v>392</v>
      </c>
      <c r="C123" s="12" t="s">
        <v>156</v>
      </c>
      <c r="D123" s="12" t="s">
        <v>110</v>
      </c>
      <c r="E123" s="13" t="s">
        <v>13</v>
      </c>
      <c r="F123" s="13">
        <v>141.55000000000001</v>
      </c>
      <c r="G123" s="13">
        <f t="shared" si="6"/>
        <v>0</v>
      </c>
    </row>
    <row r="124" spans="1:7" x14ac:dyDescent="0.2">
      <c r="A124" s="10"/>
      <c r="B124" s="11">
        <v>454</v>
      </c>
      <c r="C124" s="12" t="s">
        <v>157</v>
      </c>
      <c r="D124" s="12" t="s">
        <v>31</v>
      </c>
      <c r="E124" s="13" t="s">
        <v>13</v>
      </c>
      <c r="F124" s="13">
        <v>28.92</v>
      </c>
      <c r="G124" s="13">
        <f t="shared" si="6"/>
        <v>0</v>
      </c>
    </row>
    <row r="125" spans="1:7" x14ac:dyDescent="0.2">
      <c r="A125" s="10"/>
      <c r="B125" s="11">
        <v>628</v>
      </c>
      <c r="C125" s="12" t="s">
        <v>158</v>
      </c>
      <c r="D125" s="12" t="s">
        <v>31</v>
      </c>
      <c r="E125" s="13" t="s">
        <v>13</v>
      </c>
      <c r="F125" s="13">
        <v>165.39</v>
      </c>
      <c r="G125" s="13">
        <f t="shared" si="6"/>
        <v>0</v>
      </c>
    </row>
    <row r="126" spans="1:7" x14ac:dyDescent="0.2">
      <c r="A126" s="10"/>
      <c r="B126" s="11">
        <v>494</v>
      </c>
      <c r="C126" s="12" t="s">
        <v>159</v>
      </c>
      <c r="D126" s="12" t="s">
        <v>77</v>
      </c>
      <c r="E126" s="13" t="s">
        <v>13</v>
      </c>
      <c r="F126" s="13">
        <v>157.51</v>
      </c>
      <c r="G126" s="13">
        <f t="shared" si="6"/>
        <v>0</v>
      </c>
    </row>
    <row r="127" spans="1:7" x14ac:dyDescent="0.2">
      <c r="A127" s="10">
        <v>3</v>
      </c>
      <c r="B127" s="11">
        <v>1196</v>
      </c>
      <c r="C127" s="12" t="s">
        <v>160</v>
      </c>
      <c r="D127" s="12" t="s">
        <v>77</v>
      </c>
      <c r="E127" s="13" t="s">
        <v>13</v>
      </c>
      <c r="F127" s="13">
        <v>53.15</v>
      </c>
      <c r="G127" s="13">
        <f t="shared" si="6"/>
        <v>159.44999999999999</v>
      </c>
    </row>
    <row r="128" spans="1:7" x14ac:dyDescent="0.2">
      <c r="A128" s="10"/>
      <c r="B128" s="11">
        <v>460</v>
      </c>
      <c r="C128" s="12" t="s">
        <v>161</v>
      </c>
      <c r="D128" s="12" t="s">
        <v>41</v>
      </c>
      <c r="E128" s="13" t="s">
        <v>13</v>
      </c>
      <c r="F128" s="13">
        <v>65.66</v>
      </c>
      <c r="G128" s="13">
        <f t="shared" si="6"/>
        <v>0</v>
      </c>
    </row>
    <row r="129" spans="1:7" x14ac:dyDescent="0.2">
      <c r="A129" s="10">
        <v>3</v>
      </c>
      <c r="B129" s="11">
        <v>821</v>
      </c>
      <c r="C129" s="12" t="s">
        <v>162</v>
      </c>
      <c r="D129" s="12" t="s">
        <v>41</v>
      </c>
      <c r="E129" s="13" t="s">
        <v>13</v>
      </c>
      <c r="F129" s="13">
        <v>81.09</v>
      </c>
      <c r="G129" s="13">
        <f t="shared" si="6"/>
        <v>243.27</v>
      </c>
    </row>
    <row r="130" spans="1:7" x14ac:dyDescent="0.2">
      <c r="A130" s="10"/>
      <c r="B130" s="11">
        <v>386</v>
      </c>
      <c r="C130" s="12" t="s">
        <v>163</v>
      </c>
      <c r="D130" s="12" t="s">
        <v>110</v>
      </c>
      <c r="E130" s="13" t="s">
        <v>13</v>
      </c>
      <c r="F130" s="13">
        <v>97.38</v>
      </c>
      <c r="G130" s="13">
        <f t="shared" si="6"/>
        <v>0</v>
      </c>
    </row>
    <row r="131" spans="1:7" x14ac:dyDescent="0.2">
      <c r="A131" s="10"/>
      <c r="B131" s="11">
        <v>641</v>
      </c>
      <c r="C131" s="12" t="s">
        <v>164</v>
      </c>
      <c r="D131" s="12" t="s">
        <v>41</v>
      </c>
      <c r="E131" s="13" t="s">
        <v>13</v>
      </c>
      <c r="F131" s="13">
        <v>41.15</v>
      </c>
      <c r="G131" s="13">
        <f t="shared" si="6"/>
        <v>0</v>
      </c>
    </row>
    <row r="132" spans="1:7" x14ac:dyDescent="0.2">
      <c r="A132" s="10"/>
      <c r="B132" s="11">
        <v>390</v>
      </c>
      <c r="C132" s="12" t="s">
        <v>165</v>
      </c>
      <c r="D132" s="12" t="s">
        <v>77</v>
      </c>
      <c r="E132" s="13" t="s">
        <v>13</v>
      </c>
      <c r="F132" s="13">
        <v>58.43</v>
      </c>
      <c r="G132" s="13">
        <f t="shared" si="6"/>
        <v>0</v>
      </c>
    </row>
    <row r="133" spans="1:7" x14ac:dyDescent="0.2">
      <c r="A133" s="10"/>
      <c r="B133" s="11">
        <v>437</v>
      </c>
      <c r="C133" s="12" t="s">
        <v>166</v>
      </c>
      <c r="D133" s="12" t="s">
        <v>31</v>
      </c>
      <c r="E133" s="13" t="s">
        <v>13</v>
      </c>
      <c r="F133" s="13">
        <v>32.69</v>
      </c>
      <c r="G133" s="13">
        <f t="shared" si="6"/>
        <v>0</v>
      </c>
    </row>
    <row r="134" spans="1:7" x14ac:dyDescent="0.2">
      <c r="A134" s="10">
        <v>4</v>
      </c>
      <c r="B134" s="11">
        <v>394</v>
      </c>
      <c r="C134" s="12" t="s">
        <v>167</v>
      </c>
      <c r="D134" s="12" t="s">
        <v>41</v>
      </c>
      <c r="E134" s="13" t="s">
        <v>13</v>
      </c>
      <c r="F134" s="13">
        <v>51.81</v>
      </c>
      <c r="G134" s="13">
        <f t="shared" si="6"/>
        <v>207.24</v>
      </c>
    </row>
    <row r="135" spans="1:7" x14ac:dyDescent="0.2">
      <c r="A135" s="10">
        <v>3</v>
      </c>
      <c r="B135" s="11">
        <v>1176</v>
      </c>
      <c r="C135" s="12" t="s">
        <v>168</v>
      </c>
      <c r="D135" s="12" t="s">
        <v>41</v>
      </c>
      <c r="E135" s="13" t="s">
        <v>13</v>
      </c>
      <c r="F135" s="13">
        <v>39.36</v>
      </c>
      <c r="G135" s="13">
        <f t="shared" si="6"/>
        <v>118.08</v>
      </c>
    </row>
    <row r="136" spans="1:7" x14ac:dyDescent="0.2">
      <c r="A136" s="10"/>
      <c r="B136" s="11">
        <v>444</v>
      </c>
      <c r="C136" s="12" t="s">
        <v>169</v>
      </c>
      <c r="D136" s="12" t="s">
        <v>31</v>
      </c>
      <c r="E136" s="13" t="s">
        <v>13</v>
      </c>
      <c r="F136" s="13">
        <v>33.85</v>
      </c>
      <c r="G136" s="13">
        <f t="shared" si="6"/>
        <v>0</v>
      </c>
    </row>
    <row r="137" spans="1:7" x14ac:dyDescent="0.2">
      <c r="A137" s="10"/>
      <c r="B137" s="11">
        <v>846</v>
      </c>
      <c r="C137" s="12" t="s">
        <v>170</v>
      </c>
      <c r="D137" s="12" t="s">
        <v>110</v>
      </c>
      <c r="E137" s="13" t="s">
        <v>13</v>
      </c>
      <c r="F137" s="13">
        <v>57</v>
      </c>
      <c r="G137" s="13">
        <f t="shared" si="6"/>
        <v>0</v>
      </c>
    </row>
    <row r="138" spans="1:7" x14ac:dyDescent="0.2">
      <c r="A138" s="10">
        <v>5</v>
      </c>
      <c r="B138" s="11">
        <v>399</v>
      </c>
      <c r="C138" s="12" t="s">
        <v>171</v>
      </c>
      <c r="D138" s="12" t="s">
        <v>31</v>
      </c>
      <c r="E138" s="13" t="s">
        <v>13</v>
      </c>
      <c r="F138" s="13">
        <v>54.13</v>
      </c>
      <c r="G138" s="13">
        <f t="shared" si="6"/>
        <v>270.65000000000003</v>
      </c>
    </row>
    <row r="139" spans="1:7" s="2" customFormat="1" x14ac:dyDescent="0.2">
      <c r="A139" s="9" t="s">
        <v>172</v>
      </c>
      <c r="B139" s="9"/>
      <c r="C139" s="9"/>
      <c r="D139" s="9"/>
      <c r="E139" s="9"/>
      <c r="F139" s="9"/>
      <c r="G139" s="9"/>
    </row>
    <row r="140" spans="1:7" x14ac:dyDescent="0.2">
      <c r="A140" s="10"/>
      <c r="B140" s="11">
        <v>577</v>
      </c>
      <c r="C140" s="12" t="s">
        <v>173</v>
      </c>
      <c r="D140" s="12" t="s">
        <v>77</v>
      </c>
      <c r="E140" s="13" t="s">
        <v>13</v>
      </c>
      <c r="F140" s="13">
        <v>106.56</v>
      </c>
      <c r="G140" s="13">
        <f t="shared" ref="G140:G156" si="7">IF(A140&gt;=3,A140*F140,0)</f>
        <v>0</v>
      </c>
    </row>
    <row r="141" spans="1:7" x14ac:dyDescent="0.2">
      <c r="A141" s="10"/>
      <c r="B141" s="11">
        <v>644</v>
      </c>
      <c r="C141" s="12" t="s">
        <v>174</v>
      </c>
      <c r="D141" s="12" t="s">
        <v>12</v>
      </c>
      <c r="E141" s="13" t="s">
        <v>13</v>
      </c>
      <c r="F141" s="13">
        <v>590.94000000000005</v>
      </c>
      <c r="G141" s="13">
        <f t="shared" si="7"/>
        <v>0</v>
      </c>
    </row>
    <row r="142" spans="1:7" x14ac:dyDescent="0.2">
      <c r="A142" s="10"/>
      <c r="B142" s="11">
        <v>483</v>
      </c>
      <c r="C142" s="12" t="s">
        <v>175</v>
      </c>
      <c r="D142" s="12" t="s">
        <v>77</v>
      </c>
      <c r="E142" s="13" t="s">
        <v>13</v>
      </c>
      <c r="F142" s="13">
        <v>77</v>
      </c>
      <c r="G142" s="13">
        <f t="shared" si="7"/>
        <v>0</v>
      </c>
    </row>
    <row r="143" spans="1:7" x14ac:dyDescent="0.2">
      <c r="A143" s="10"/>
      <c r="B143" s="11">
        <v>582</v>
      </c>
      <c r="C143" s="12" t="s">
        <v>176</v>
      </c>
      <c r="D143" s="12" t="s">
        <v>110</v>
      </c>
      <c r="E143" s="13" t="s">
        <v>13</v>
      </c>
      <c r="F143" s="13">
        <v>63.4</v>
      </c>
      <c r="G143" s="13">
        <f t="shared" si="7"/>
        <v>0</v>
      </c>
    </row>
    <row r="144" spans="1:7" x14ac:dyDescent="0.2">
      <c r="A144" s="10"/>
      <c r="B144" s="11">
        <v>583</v>
      </c>
      <c r="C144" s="12" t="s">
        <v>177</v>
      </c>
      <c r="D144" s="12" t="s">
        <v>110</v>
      </c>
      <c r="E144" s="13" t="s">
        <v>13</v>
      </c>
      <c r="F144" s="13">
        <v>59.16</v>
      </c>
      <c r="G144" s="13">
        <f t="shared" si="7"/>
        <v>0</v>
      </c>
    </row>
    <row r="145" spans="1:7" x14ac:dyDescent="0.2">
      <c r="A145" s="10"/>
      <c r="B145" s="11">
        <v>649</v>
      </c>
      <c r="C145" s="12" t="s">
        <v>178</v>
      </c>
      <c r="D145" s="12" t="s">
        <v>12</v>
      </c>
      <c r="E145" s="13" t="s">
        <v>13</v>
      </c>
      <c r="F145" s="13">
        <v>57.03</v>
      </c>
      <c r="G145" s="13">
        <f t="shared" si="7"/>
        <v>0</v>
      </c>
    </row>
    <row r="146" spans="1:7" x14ac:dyDescent="0.2">
      <c r="A146" s="10"/>
      <c r="B146" s="11">
        <v>805</v>
      </c>
      <c r="C146" s="12" t="s">
        <v>179</v>
      </c>
      <c r="D146" s="12" t="s">
        <v>85</v>
      </c>
      <c r="E146" s="13" t="s">
        <v>13</v>
      </c>
      <c r="F146" s="13">
        <v>169.4</v>
      </c>
      <c r="G146" s="13">
        <f t="shared" si="7"/>
        <v>0</v>
      </c>
    </row>
    <row r="147" spans="1:7" x14ac:dyDescent="0.2">
      <c r="A147" s="10"/>
      <c r="B147" s="11">
        <v>512</v>
      </c>
      <c r="C147" s="12" t="s">
        <v>180</v>
      </c>
      <c r="D147" s="12" t="s">
        <v>26</v>
      </c>
      <c r="E147" s="13" t="s">
        <v>13</v>
      </c>
      <c r="F147" s="13">
        <v>39.82</v>
      </c>
      <c r="G147" s="13">
        <f t="shared" si="7"/>
        <v>0</v>
      </c>
    </row>
    <row r="148" spans="1:7" x14ac:dyDescent="0.2">
      <c r="A148" s="10"/>
      <c r="B148" s="11">
        <v>527</v>
      </c>
      <c r="C148" s="12" t="s">
        <v>181</v>
      </c>
      <c r="D148" s="12" t="s">
        <v>26</v>
      </c>
      <c r="E148" s="13" t="s">
        <v>13</v>
      </c>
      <c r="F148" s="13">
        <v>37.28</v>
      </c>
      <c r="G148" s="13">
        <f t="shared" si="7"/>
        <v>0</v>
      </c>
    </row>
    <row r="149" spans="1:7" x14ac:dyDescent="0.2">
      <c r="A149" s="10"/>
      <c r="B149" s="11">
        <v>528</v>
      </c>
      <c r="C149" s="12" t="s">
        <v>182</v>
      </c>
      <c r="D149" s="12" t="s">
        <v>26</v>
      </c>
      <c r="E149" s="13" t="s">
        <v>13</v>
      </c>
      <c r="F149" s="13">
        <v>32.82</v>
      </c>
      <c r="G149" s="13">
        <f t="shared" si="7"/>
        <v>0</v>
      </c>
    </row>
    <row r="150" spans="1:7" x14ac:dyDescent="0.2">
      <c r="A150" s="10"/>
      <c r="B150" s="11">
        <v>532</v>
      </c>
      <c r="C150" s="12" t="s">
        <v>183</v>
      </c>
      <c r="D150" s="12" t="s">
        <v>26</v>
      </c>
      <c r="E150" s="13" t="s">
        <v>13</v>
      </c>
      <c r="F150" s="13">
        <v>28.1</v>
      </c>
      <c r="G150" s="13">
        <f t="shared" si="7"/>
        <v>0</v>
      </c>
    </row>
    <row r="151" spans="1:7" x14ac:dyDescent="0.2">
      <c r="A151" s="10"/>
      <c r="B151" s="11">
        <v>533</v>
      </c>
      <c r="C151" s="12" t="s">
        <v>184</v>
      </c>
      <c r="D151" s="12" t="s">
        <v>26</v>
      </c>
      <c r="E151" s="13" t="s">
        <v>13</v>
      </c>
      <c r="F151" s="13">
        <v>39.229999999999997</v>
      </c>
      <c r="G151" s="13">
        <f t="shared" si="7"/>
        <v>0</v>
      </c>
    </row>
    <row r="152" spans="1:7" x14ac:dyDescent="0.2">
      <c r="A152" s="10"/>
      <c r="B152" s="11">
        <v>674</v>
      </c>
      <c r="C152" s="12" t="s">
        <v>185</v>
      </c>
      <c r="D152" s="12" t="s">
        <v>130</v>
      </c>
      <c r="E152" s="13" t="s">
        <v>13</v>
      </c>
      <c r="F152" s="13">
        <v>201.29</v>
      </c>
      <c r="G152" s="13">
        <f t="shared" si="7"/>
        <v>0</v>
      </c>
    </row>
    <row r="153" spans="1:7" x14ac:dyDescent="0.2">
      <c r="A153" s="10"/>
      <c r="B153" s="11">
        <v>487</v>
      </c>
      <c r="C153" s="12" t="s">
        <v>186</v>
      </c>
      <c r="D153" s="12" t="s">
        <v>31</v>
      </c>
      <c r="E153" s="13" t="s">
        <v>13</v>
      </c>
      <c r="F153" s="13">
        <v>33.71</v>
      </c>
      <c r="G153" s="13">
        <f t="shared" si="7"/>
        <v>0</v>
      </c>
    </row>
    <row r="154" spans="1:7" x14ac:dyDescent="0.2">
      <c r="A154" s="10"/>
      <c r="B154" s="11">
        <v>638</v>
      </c>
      <c r="C154" s="12" t="s">
        <v>187</v>
      </c>
      <c r="D154" s="12" t="s">
        <v>57</v>
      </c>
      <c r="E154" s="13" t="s">
        <v>13</v>
      </c>
      <c r="F154" s="13">
        <v>78.41</v>
      </c>
      <c r="G154" s="13">
        <f t="shared" si="7"/>
        <v>0</v>
      </c>
    </row>
    <row r="155" spans="1:7" x14ac:dyDescent="0.2">
      <c r="A155" s="10">
        <v>4</v>
      </c>
      <c r="B155" s="11">
        <v>1240</v>
      </c>
      <c r="C155" s="12" t="s">
        <v>188</v>
      </c>
      <c r="D155" s="12" t="s">
        <v>12</v>
      </c>
      <c r="E155" s="13" t="s">
        <v>13</v>
      </c>
      <c r="F155" s="13">
        <v>80.61</v>
      </c>
      <c r="G155" s="13">
        <f t="shared" si="7"/>
        <v>322.44</v>
      </c>
    </row>
    <row r="156" spans="1:7" x14ac:dyDescent="0.2">
      <c r="A156" s="10"/>
      <c r="B156" s="11">
        <v>908</v>
      </c>
      <c r="C156" s="12" t="s">
        <v>189</v>
      </c>
      <c r="D156" s="12" t="s">
        <v>12</v>
      </c>
      <c r="E156" s="13" t="s">
        <v>13</v>
      </c>
      <c r="F156" s="13">
        <v>101.28</v>
      </c>
      <c r="G156" s="13">
        <f t="shared" si="7"/>
        <v>0</v>
      </c>
    </row>
    <row r="157" spans="1:7" s="2" customFormat="1" x14ac:dyDescent="0.2">
      <c r="A157" s="8" t="s">
        <v>190</v>
      </c>
      <c r="B157" s="8"/>
      <c r="C157" s="8"/>
      <c r="D157" s="8"/>
      <c r="E157" s="8"/>
      <c r="F157" s="8"/>
      <c r="G157" s="8"/>
    </row>
    <row r="158" spans="1:7" s="2" customFormat="1" x14ac:dyDescent="0.2">
      <c r="A158" s="9" t="s">
        <v>191</v>
      </c>
      <c r="B158" s="9"/>
      <c r="C158" s="9"/>
      <c r="D158" s="9"/>
      <c r="E158" s="9"/>
      <c r="F158" s="9"/>
      <c r="G158" s="9"/>
    </row>
    <row r="159" spans="1:7" x14ac:dyDescent="0.2">
      <c r="A159" s="10"/>
      <c r="B159" s="11">
        <v>739</v>
      </c>
      <c r="C159" s="12" t="s">
        <v>192</v>
      </c>
      <c r="D159" s="12" t="s">
        <v>193</v>
      </c>
      <c r="E159" s="13" t="s">
        <v>13</v>
      </c>
      <c r="F159" s="13">
        <v>196</v>
      </c>
      <c r="G159" s="13">
        <f t="shared" ref="G159:G169" si="8">IF(A159&gt;=3,A159*F159,0)</f>
        <v>0</v>
      </c>
    </row>
    <row r="160" spans="1:7" x14ac:dyDescent="0.2">
      <c r="A160" s="10"/>
      <c r="B160" s="11">
        <v>665</v>
      </c>
      <c r="C160" s="12" t="s">
        <v>194</v>
      </c>
      <c r="D160" s="12" t="s">
        <v>195</v>
      </c>
      <c r="E160" s="13" t="s">
        <v>13</v>
      </c>
      <c r="F160" s="13">
        <v>105</v>
      </c>
      <c r="G160" s="13">
        <f t="shared" si="8"/>
        <v>0</v>
      </c>
    </row>
    <row r="161" spans="1:7" x14ac:dyDescent="0.2">
      <c r="A161" s="10"/>
      <c r="B161" s="11">
        <v>666</v>
      </c>
      <c r="C161" s="12" t="s">
        <v>196</v>
      </c>
      <c r="D161" s="12" t="s">
        <v>197</v>
      </c>
      <c r="E161" s="13" t="s">
        <v>13</v>
      </c>
      <c r="F161" s="13">
        <v>105</v>
      </c>
      <c r="G161" s="13">
        <f t="shared" si="8"/>
        <v>0</v>
      </c>
    </row>
    <row r="162" spans="1:7" x14ac:dyDescent="0.2">
      <c r="A162" s="10"/>
      <c r="B162" s="11">
        <v>667</v>
      </c>
      <c r="C162" s="12" t="s">
        <v>198</v>
      </c>
      <c r="D162" s="12" t="s">
        <v>197</v>
      </c>
      <c r="E162" s="13" t="s">
        <v>13</v>
      </c>
      <c r="F162" s="13">
        <v>105</v>
      </c>
      <c r="G162" s="13">
        <f t="shared" si="8"/>
        <v>0</v>
      </c>
    </row>
    <row r="163" spans="1:7" x14ac:dyDescent="0.2">
      <c r="A163" s="10"/>
      <c r="B163" s="11">
        <v>590</v>
      </c>
      <c r="C163" s="12" t="s">
        <v>199</v>
      </c>
      <c r="D163" s="12" t="s">
        <v>200</v>
      </c>
      <c r="E163" s="13" t="s">
        <v>13</v>
      </c>
      <c r="F163" s="13">
        <v>336</v>
      </c>
      <c r="G163" s="13">
        <f t="shared" si="8"/>
        <v>0</v>
      </c>
    </row>
    <row r="164" spans="1:7" x14ac:dyDescent="0.2">
      <c r="A164" s="10"/>
      <c r="B164" s="11">
        <v>653</v>
      </c>
      <c r="C164" s="12" t="s">
        <v>201</v>
      </c>
      <c r="D164" s="12" t="s">
        <v>202</v>
      </c>
      <c r="E164" s="13" t="s">
        <v>13</v>
      </c>
      <c r="F164" s="13">
        <v>154</v>
      </c>
      <c r="G164" s="13">
        <f t="shared" si="8"/>
        <v>0</v>
      </c>
    </row>
    <row r="165" spans="1:7" x14ac:dyDescent="0.2">
      <c r="A165" s="10"/>
      <c r="B165" s="11">
        <v>592</v>
      </c>
      <c r="C165" s="12" t="s">
        <v>203</v>
      </c>
      <c r="D165" s="12" t="s">
        <v>204</v>
      </c>
      <c r="E165" s="13" t="s">
        <v>13</v>
      </c>
      <c r="F165" s="13">
        <v>175</v>
      </c>
      <c r="G165" s="13">
        <f t="shared" si="8"/>
        <v>0</v>
      </c>
    </row>
    <row r="166" spans="1:7" x14ac:dyDescent="0.2">
      <c r="A166" s="10"/>
      <c r="B166" s="11">
        <v>594</v>
      </c>
      <c r="C166" s="12" t="s">
        <v>205</v>
      </c>
      <c r="D166" s="12" t="s">
        <v>206</v>
      </c>
      <c r="E166" s="13" t="s">
        <v>13</v>
      </c>
      <c r="F166" s="13">
        <v>119</v>
      </c>
      <c r="G166" s="13">
        <f t="shared" si="8"/>
        <v>0</v>
      </c>
    </row>
    <row r="167" spans="1:7" x14ac:dyDescent="0.2">
      <c r="A167" s="10"/>
      <c r="B167" s="11">
        <v>593</v>
      </c>
      <c r="C167" s="12" t="s">
        <v>207</v>
      </c>
      <c r="D167" s="12" t="s">
        <v>208</v>
      </c>
      <c r="E167" s="13" t="s">
        <v>13</v>
      </c>
      <c r="F167" s="13">
        <v>119</v>
      </c>
      <c r="G167" s="13">
        <f t="shared" si="8"/>
        <v>0</v>
      </c>
    </row>
    <row r="168" spans="1:7" x14ac:dyDescent="0.2">
      <c r="A168" s="10"/>
      <c r="B168" s="11">
        <v>658</v>
      </c>
      <c r="C168" s="12" t="s">
        <v>209</v>
      </c>
      <c r="D168" s="12" t="s">
        <v>210</v>
      </c>
      <c r="E168" s="13" t="s">
        <v>13</v>
      </c>
      <c r="F168" s="13">
        <v>364</v>
      </c>
      <c r="G168" s="13">
        <f t="shared" si="8"/>
        <v>0</v>
      </c>
    </row>
    <row r="169" spans="1:7" x14ac:dyDescent="0.2">
      <c r="A169" s="10"/>
      <c r="B169" s="11">
        <v>811</v>
      </c>
      <c r="C169" s="12" t="s">
        <v>211</v>
      </c>
      <c r="D169" s="12" t="s">
        <v>208</v>
      </c>
      <c r="E169" s="13" t="s">
        <v>13</v>
      </c>
      <c r="F169" s="13">
        <v>119</v>
      </c>
      <c r="G169" s="13">
        <f t="shared" si="8"/>
        <v>0</v>
      </c>
    </row>
    <row r="170" spans="1:7" s="2" customFormat="1" x14ac:dyDescent="0.2">
      <c r="A170" s="8" t="s">
        <v>212</v>
      </c>
      <c r="B170" s="8"/>
      <c r="C170" s="8"/>
      <c r="D170" s="8"/>
      <c r="E170" s="8"/>
      <c r="F170" s="8"/>
      <c r="G170" s="8"/>
    </row>
    <row r="171" spans="1:7" s="2" customFormat="1" x14ac:dyDescent="0.2">
      <c r="A171" s="9" t="s">
        <v>213</v>
      </c>
      <c r="B171" s="9"/>
      <c r="C171" s="9"/>
      <c r="D171" s="9"/>
      <c r="E171" s="9"/>
      <c r="F171" s="9"/>
      <c r="G171" s="9"/>
    </row>
    <row r="172" spans="1:7" x14ac:dyDescent="0.2">
      <c r="A172" s="10"/>
      <c r="B172" s="11">
        <v>409</v>
      </c>
      <c r="C172" s="12" t="s">
        <v>214</v>
      </c>
      <c r="D172" s="12" t="s">
        <v>77</v>
      </c>
      <c r="E172" s="13" t="s">
        <v>13</v>
      </c>
      <c r="F172" s="13">
        <v>38.51</v>
      </c>
      <c r="G172" s="13">
        <f>IF(A172&gt;=3,A172*F172,0)</f>
        <v>0</v>
      </c>
    </row>
    <row r="173" spans="1:7" x14ac:dyDescent="0.2">
      <c r="A173" s="10"/>
      <c r="B173" s="11">
        <v>411</v>
      </c>
      <c r="C173" s="12" t="s">
        <v>215</v>
      </c>
      <c r="D173" s="12" t="s">
        <v>77</v>
      </c>
      <c r="E173" s="13" t="s">
        <v>13</v>
      </c>
      <c r="F173" s="13">
        <v>63.24</v>
      </c>
      <c r="G173" s="13">
        <f>IF(A173&gt;=3,A173*F173,0)</f>
        <v>0</v>
      </c>
    </row>
    <row r="174" spans="1:7" s="2" customFormat="1" x14ac:dyDescent="0.2">
      <c r="A174" s="9" t="s">
        <v>216</v>
      </c>
      <c r="B174" s="9"/>
      <c r="C174" s="9"/>
      <c r="D174" s="9"/>
      <c r="E174" s="9"/>
      <c r="F174" s="9"/>
      <c r="G174" s="9"/>
    </row>
    <row r="175" spans="1:7" x14ac:dyDescent="0.2">
      <c r="A175" s="10"/>
      <c r="B175" s="11">
        <v>420</v>
      </c>
      <c r="C175" s="12" t="s">
        <v>217</v>
      </c>
      <c r="D175" s="12" t="s">
        <v>31</v>
      </c>
      <c r="E175" s="13" t="s">
        <v>13</v>
      </c>
      <c r="F175" s="13">
        <v>42.25</v>
      </c>
      <c r="G175" s="13">
        <f>IF(A175&gt;=3,A175*F175,0)</f>
        <v>0</v>
      </c>
    </row>
    <row r="176" spans="1:7" x14ac:dyDescent="0.2">
      <c r="A176" s="10"/>
      <c r="B176" s="11">
        <v>425</v>
      </c>
      <c r="C176" s="12" t="s">
        <v>218</v>
      </c>
      <c r="D176" s="12" t="s">
        <v>26</v>
      </c>
      <c r="E176" s="13" t="s">
        <v>13</v>
      </c>
      <c r="F176" s="13">
        <v>73.33</v>
      </c>
      <c r="G176" s="13">
        <f>IF(A176&gt;=3,A176*F176,0)</f>
        <v>0</v>
      </c>
    </row>
    <row r="177" spans="1:7" x14ac:dyDescent="0.2">
      <c r="A177" s="10"/>
      <c r="B177" s="11">
        <v>438</v>
      </c>
      <c r="C177" s="12" t="s">
        <v>219</v>
      </c>
      <c r="D177" s="12" t="s">
        <v>31</v>
      </c>
      <c r="E177" s="13" t="s">
        <v>13</v>
      </c>
      <c r="F177" s="13">
        <v>25.88</v>
      </c>
      <c r="G177" s="13">
        <f>IF(A177&gt;=3,A177*F177,0)</f>
        <v>0</v>
      </c>
    </row>
    <row r="178" spans="1:7" x14ac:dyDescent="0.2">
      <c r="A178" s="10"/>
      <c r="B178" s="11">
        <v>449</v>
      </c>
      <c r="C178" s="12" t="s">
        <v>220</v>
      </c>
      <c r="D178" s="12" t="s">
        <v>31</v>
      </c>
      <c r="E178" s="13" t="s">
        <v>13</v>
      </c>
      <c r="F178" s="13">
        <v>27.4</v>
      </c>
      <c r="G178" s="13">
        <f>IF(A178&gt;=3,A178*F178,0)</f>
        <v>0</v>
      </c>
    </row>
    <row r="179" spans="1:7" s="2" customFormat="1" x14ac:dyDescent="0.2">
      <c r="A179" s="9" t="s">
        <v>221</v>
      </c>
      <c r="B179" s="9"/>
      <c r="C179" s="9"/>
      <c r="D179" s="9"/>
      <c r="E179" s="9"/>
      <c r="F179" s="9"/>
      <c r="G179" s="9"/>
    </row>
    <row r="180" spans="1:7" x14ac:dyDescent="0.2">
      <c r="A180" s="10"/>
      <c r="B180" s="11">
        <v>515</v>
      </c>
      <c r="C180" s="12" t="s">
        <v>222</v>
      </c>
      <c r="D180" s="12" t="s">
        <v>31</v>
      </c>
      <c r="E180" s="13" t="s">
        <v>13</v>
      </c>
      <c r="F180" s="13">
        <v>32.86</v>
      </c>
      <c r="G180" s="13">
        <f>IF(A180&gt;=3,A180*F180,0)</f>
        <v>0</v>
      </c>
    </row>
    <row r="181" spans="1:7" x14ac:dyDescent="0.2">
      <c r="A181" s="10">
        <v>12</v>
      </c>
      <c r="B181" s="11">
        <v>522</v>
      </c>
      <c r="C181" s="12" t="s">
        <v>223</v>
      </c>
      <c r="D181" s="12" t="s">
        <v>26</v>
      </c>
      <c r="E181" s="13" t="s">
        <v>13</v>
      </c>
      <c r="F181" s="13">
        <v>26.65</v>
      </c>
      <c r="G181" s="13">
        <f>IF(A181&gt;=3,A181*F181,0)</f>
        <v>319.79999999999995</v>
      </c>
    </row>
    <row r="182" spans="1:7" x14ac:dyDescent="0.2">
      <c r="A182" s="10"/>
      <c r="B182" s="11">
        <v>531</v>
      </c>
      <c r="C182" s="12" t="s">
        <v>224</v>
      </c>
      <c r="D182" s="12" t="s">
        <v>26</v>
      </c>
      <c r="E182" s="13" t="s">
        <v>13</v>
      </c>
      <c r="F182" s="13">
        <v>34.51</v>
      </c>
      <c r="G182" s="13">
        <f>IF(A182&gt;=3,A182*F182,0)</f>
        <v>0</v>
      </c>
    </row>
    <row r="183" spans="1:7" s="2" customFormat="1" x14ac:dyDescent="0.2">
      <c r="A183" s="9" t="s">
        <v>225</v>
      </c>
      <c r="B183" s="9"/>
      <c r="C183" s="9"/>
      <c r="D183" s="9"/>
      <c r="E183" s="9"/>
      <c r="F183" s="9"/>
      <c r="G183" s="9"/>
    </row>
    <row r="184" spans="1:7" x14ac:dyDescent="0.2">
      <c r="A184" s="10"/>
      <c r="B184" s="11">
        <v>486</v>
      </c>
      <c r="C184" s="12" t="s">
        <v>226</v>
      </c>
      <c r="D184" s="12" t="s">
        <v>31</v>
      </c>
      <c r="E184" s="13" t="s">
        <v>13</v>
      </c>
      <c r="F184" s="13">
        <v>33.71</v>
      </c>
      <c r="G184" s="13">
        <f>IF(A184&gt;=3,A184*F184,0)</f>
        <v>0</v>
      </c>
    </row>
    <row r="185" spans="1:7" s="2" customFormat="1" x14ac:dyDescent="0.2">
      <c r="A185" s="8" t="s">
        <v>227</v>
      </c>
      <c r="B185" s="8"/>
      <c r="C185" s="8"/>
      <c r="D185" s="8"/>
      <c r="E185" s="8"/>
      <c r="F185" s="8"/>
      <c r="G185" s="8"/>
    </row>
    <row r="186" spans="1:7" s="2" customFormat="1" x14ac:dyDescent="0.2">
      <c r="A186" s="9" t="s">
        <v>228</v>
      </c>
      <c r="B186" s="9"/>
      <c r="C186" s="9"/>
      <c r="D186" s="9"/>
      <c r="E186" s="9"/>
      <c r="F186" s="9"/>
      <c r="G186" s="9"/>
    </row>
    <row r="187" spans="1:7" x14ac:dyDescent="0.2">
      <c r="A187" s="10"/>
      <c r="B187" s="11">
        <v>783</v>
      </c>
      <c r="C187" s="12" t="s">
        <v>229</v>
      </c>
      <c r="D187" s="12" t="s">
        <v>230</v>
      </c>
      <c r="E187" s="13" t="s">
        <v>13</v>
      </c>
      <c r="F187" s="13">
        <v>396.75</v>
      </c>
      <c r="G187" s="13">
        <f>IF(A187&gt;=3,A187*F187,0)</f>
        <v>0</v>
      </c>
    </row>
    <row r="188" spans="1:7" x14ac:dyDescent="0.2">
      <c r="A188" s="10"/>
      <c r="B188" s="11">
        <v>661</v>
      </c>
      <c r="C188" s="12" t="s">
        <v>231</v>
      </c>
      <c r="D188" s="12" t="s">
        <v>12</v>
      </c>
      <c r="E188" s="13" t="s">
        <v>13</v>
      </c>
      <c r="F188" s="13">
        <v>35</v>
      </c>
      <c r="G188" s="13">
        <f>IF(A188&gt;=3,A188*F188,0)</f>
        <v>0</v>
      </c>
    </row>
  </sheetData>
  <sheetProtection password="D661" sheet="1" objects="1" scenarios="1"/>
  <dataValidations count="1">
    <dataValidation type="whole" operator="greaterThanOrEqual" allowBlank="1" showInputMessage="1" showErrorMessage="1" errorTitle="Error!" error="La cantidad mínima debe ser 3" sqref="A187:A188 A184 A180:A182 A175:A178 A172:A173 A159:A169 A140:A156 A100:A138 A89:A98 A81:A87 A61:A79 A52:A59 A49 A45:A47 A39:A43 A27:A37 A9:A25 A5:A7">
      <formula1>3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8"/>
  <sheetViews>
    <sheetView workbookViewId="0">
      <selection activeCell="L120" sqref="L120"/>
    </sheetView>
  </sheetViews>
  <sheetFormatPr baseColWidth="10" defaultRowHeight="12.75" x14ac:dyDescent="0.2"/>
  <cols>
    <col min="1" max="2" width="8.7109375" style="1" customWidth="1"/>
    <col min="3" max="3" width="66.7109375" style="1" customWidth="1"/>
    <col min="4" max="4" width="12.7109375" style="1" customWidth="1"/>
    <col min="5" max="5" width="5.7109375" style="1" hidden="1" customWidth="1"/>
    <col min="6" max="7" width="10.7109375" style="1" customWidth="1"/>
    <col min="8" max="16384" width="11.42578125" style="1"/>
  </cols>
  <sheetData>
    <row r="1" spans="1:7" s="2" customFormat="1" x14ac:dyDescent="0.2">
      <c r="A1" s="3" t="s">
        <v>0</v>
      </c>
      <c r="B1" s="3"/>
      <c r="C1" s="3"/>
      <c r="D1" s="4">
        <v>43600</v>
      </c>
      <c r="E1" s="3"/>
      <c r="F1" s="3" t="s">
        <v>1</v>
      </c>
      <c r="G1" s="14">
        <f>SUM(G5:G189)</f>
        <v>15513.43</v>
      </c>
    </row>
    <row r="2" spans="1:7" s="2" customFormat="1" ht="13.5" hidden="1" thickBot="1" x14ac:dyDescent="0.25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</row>
    <row r="3" spans="1:7" s="2" customFormat="1" hidden="1" x14ac:dyDescent="0.2">
      <c r="A3" s="8" t="s">
        <v>9</v>
      </c>
      <c r="B3" s="8"/>
      <c r="C3" s="8"/>
      <c r="D3" s="8"/>
      <c r="E3" s="8"/>
      <c r="F3" s="8"/>
      <c r="G3" s="8"/>
    </row>
    <row r="4" spans="1:7" s="2" customFormat="1" hidden="1" x14ac:dyDescent="0.2">
      <c r="A4" s="9" t="s">
        <v>10</v>
      </c>
      <c r="B4" s="9"/>
      <c r="C4" s="9"/>
      <c r="D4" s="9"/>
      <c r="E4" s="9"/>
      <c r="F4" s="9"/>
      <c r="G4" s="9"/>
    </row>
    <row r="5" spans="1:7" hidden="1" x14ac:dyDescent="0.2">
      <c r="A5" s="10"/>
      <c r="B5" s="11">
        <v>989</v>
      </c>
      <c r="C5" s="12" t="s">
        <v>11</v>
      </c>
      <c r="D5" s="12" t="s">
        <v>12</v>
      </c>
      <c r="E5" s="13" t="s">
        <v>13</v>
      </c>
      <c r="F5" s="13">
        <v>825.6</v>
      </c>
      <c r="G5" s="13">
        <f>IF(A5&gt;=3,A5*F5,0)</f>
        <v>0</v>
      </c>
    </row>
    <row r="6" spans="1:7" hidden="1" x14ac:dyDescent="0.2">
      <c r="A6" s="10"/>
      <c r="B6" s="11">
        <v>990</v>
      </c>
      <c r="C6" s="12" t="s">
        <v>14</v>
      </c>
      <c r="D6" s="12" t="s">
        <v>12</v>
      </c>
      <c r="E6" s="13" t="s">
        <v>13</v>
      </c>
      <c r="F6" s="13">
        <v>1353.45</v>
      </c>
      <c r="G6" s="13">
        <f>IF(A6&gt;=3,A6*F6,0)</f>
        <v>0</v>
      </c>
    </row>
    <row r="7" spans="1:7" hidden="1" x14ac:dyDescent="0.2">
      <c r="A7" s="10"/>
      <c r="B7" s="11">
        <v>991</v>
      </c>
      <c r="C7" s="12" t="s">
        <v>15</v>
      </c>
      <c r="D7" s="12" t="s">
        <v>12</v>
      </c>
      <c r="E7" s="13" t="s">
        <v>13</v>
      </c>
      <c r="F7" s="13">
        <v>1326.47</v>
      </c>
      <c r="G7" s="13">
        <f>IF(A7&gt;=3,A7*F7,0)</f>
        <v>0</v>
      </c>
    </row>
    <row r="8" spans="1:7" s="2" customFormat="1" hidden="1" x14ac:dyDescent="0.2">
      <c r="A8" s="9" t="s">
        <v>16</v>
      </c>
      <c r="B8" s="9"/>
      <c r="C8" s="9"/>
      <c r="D8" s="9"/>
      <c r="E8" s="9"/>
      <c r="F8" s="9"/>
      <c r="G8" s="9"/>
    </row>
    <row r="9" spans="1:7" hidden="1" x14ac:dyDescent="0.2">
      <c r="A9" s="10"/>
      <c r="B9" s="11">
        <v>578</v>
      </c>
      <c r="C9" s="12" t="s">
        <v>17</v>
      </c>
      <c r="D9" s="12" t="s">
        <v>18</v>
      </c>
      <c r="E9" s="13" t="s">
        <v>13</v>
      </c>
      <c r="F9" s="13">
        <v>36.94</v>
      </c>
      <c r="G9" s="13">
        <f t="shared" ref="G9:G25" si="0">IF(A9&gt;=3,A9*F9,0)</f>
        <v>0</v>
      </c>
    </row>
    <row r="10" spans="1:7" hidden="1" x14ac:dyDescent="0.2">
      <c r="A10" s="10"/>
      <c r="B10" s="11">
        <v>987</v>
      </c>
      <c r="C10" s="12" t="s">
        <v>19</v>
      </c>
      <c r="D10" s="12" t="s">
        <v>12</v>
      </c>
      <c r="E10" s="13" t="s">
        <v>13</v>
      </c>
      <c r="F10" s="13">
        <v>1372.14</v>
      </c>
      <c r="G10" s="13">
        <f t="shared" si="0"/>
        <v>0</v>
      </c>
    </row>
    <row r="11" spans="1:7" hidden="1" x14ac:dyDescent="0.2">
      <c r="A11" s="10"/>
      <c r="B11" s="11">
        <v>1255</v>
      </c>
      <c r="C11" s="12" t="s">
        <v>20</v>
      </c>
      <c r="D11" s="12" t="s">
        <v>12</v>
      </c>
      <c r="E11" s="13" t="s">
        <v>13</v>
      </c>
      <c r="F11" s="13">
        <v>1070.76</v>
      </c>
      <c r="G11" s="13">
        <f t="shared" si="0"/>
        <v>0</v>
      </c>
    </row>
    <row r="12" spans="1:7" hidden="1" x14ac:dyDescent="0.2">
      <c r="A12" s="10"/>
      <c r="B12" s="11">
        <v>985</v>
      </c>
      <c r="C12" s="12" t="s">
        <v>21</v>
      </c>
      <c r="D12" s="12" t="s">
        <v>12</v>
      </c>
      <c r="E12" s="13" t="s">
        <v>13</v>
      </c>
      <c r="F12" s="13">
        <v>5880.6</v>
      </c>
      <c r="G12" s="13">
        <f t="shared" si="0"/>
        <v>0</v>
      </c>
    </row>
    <row r="13" spans="1:7" hidden="1" x14ac:dyDescent="0.2">
      <c r="A13" s="10"/>
      <c r="B13" s="11">
        <v>1021</v>
      </c>
      <c r="C13" s="12" t="s">
        <v>22</v>
      </c>
      <c r="D13" s="12" t="s">
        <v>12</v>
      </c>
      <c r="E13" s="13" t="s">
        <v>13</v>
      </c>
      <c r="F13" s="13">
        <v>501.48</v>
      </c>
      <c r="G13" s="13">
        <f t="shared" si="0"/>
        <v>0</v>
      </c>
    </row>
    <row r="14" spans="1:7" hidden="1" x14ac:dyDescent="0.2">
      <c r="A14" s="10"/>
      <c r="B14" s="11">
        <v>986</v>
      </c>
      <c r="C14" s="12" t="s">
        <v>23</v>
      </c>
      <c r="D14" s="12" t="s">
        <v>12</v>
      </c>
      <c r="E14" s="13" t="s">
        <v>13</v>
      </c>
      <c r="F14" s="13">
        <v>3626.37</v>
      </c>
      <c r="G14" s="13">
        <f t="shared" si="0"/>
        <v>0</v>
      </c>
    </row>
    <row r="15" spans="1:7" hidden="1" x14ac:dyDescent="0.2">
      <c r="A15" s="10"/>
      <c r="B15" s="11">
        <v>1251</v>
      </c>
      <c r="C15" s="12" t="s">
        <v>24</v>
      </c>
      <c r="D15" s="12" t="s">
        <v>12</v>
      </c>
      <c r="E15" s="13" t="s">
        <v>13</v>
      </c>
      <c r="F15" s="13">
        <v>588.05999999999995</v>
      </c>
      <c r="G15" s="13">
        <f t="shared" si="0"/>
        <v>0</v>
      </c>
    </row>
    <row r="16" spans="1:7" hidden="1" x14ac:dyDescent="0.2">
      <c r="A16" s="10"/>
      <c r="B16" s="11">
        <v>508</v>
      </c>
      <c r="C16" s="12" t="s">
        <v>25</v>
      </c>
      <c r="D16" s="12" t="s">
        <v>26</v>
      </c>
      <c r="E16" s="13" t="s">
        <v>13</v>
      </c>
      <c r="F16" s="13">
        <v>36.6</v>
      </c>
      <c r="G16" s="13">
        <f t="shared" si="0"/>
        <v>0</v>
      </c>
    </row>
    <row r="17" spans="1:7" hidden="1" x14ac:dyDescent="0.2">
      <c r="A17" s="10"/>
      <c r="B17" s="11">
        <v>514</v>
      </c>
      <c r="C17" s="12" t="s">
        <v>27</v>
      </c>
      <c r="D17" s="12" t="s">
        <v>26</v>
      </c>
      <c r="E17" s="13" t="s">
        <v>13</v>
      </c>
      <c r="F17" s="13">
        <v>31.36</v>
      </c>
      <c r="G17" s="13">
        <f t="shared" si="0"/>
        <v>0</v>
      </c>
    </row>
    <row r="18" spans="1:7" hidden="1" x14ac:dyDescent="0.2">
      <c r="A18" s="10"/>
      <c r="B18" s="11">
        <v>516</v>
      </c>
      <c r="C18" s="12" t="s">
        <v>28</v>
      </c>
      <c r="D18" s="12" t="s">
        <v>26</v>
      </c>
      <c r="E18" s="13" t="s">
        <v>13</v>
      </c>
      <c r="F18" s="13">
        <v>31.36</v>
      </c>
      <c r="G18" s="13">
        <f t="shared" si="0"/>
        <v>0</v>
      </c>
    </row>
    <row r="19" spans="1:7" hidden="1" x14ac:dyDescent="0.2">
      <c r="A19" s="10"/>
      <c r="B19" s="11">
        <v>525</v>
      </c>
      <c r="C19" s="12" t="s">
        <v>29</v>
      </c>
      <c r="D19" s="12" t="s">
        <v>26</v>
      </c>
      <c r="E19" s="13" t="s">
        <v>13</v>
      </c>
      <c r="F19" s="13">
        <v>31.36</v>
      </c>
      <c r="G19" s="13">
        <f t="shared" si="0"/>
        <v>0</v>
      </c>
    </row>
    <row r="20" spans="1:7" hidden="1" x14ac:dyDescent="0.2">
      <c r="A20" s="10"/>
      <c r="B20" s="11">
        <v>529</v>
      </c>
      <c r="C20" s="12" t="s">
        <v>30</v>
      </c>
      <c r="D20" s="12" t="s">
        <v>31</v>
      </c>
      <c r="E20" s="13" t="s">
        <v>13</v>
      </c>
      <c r="F20" s="13">
        <v>29.45</v>
      </c>
      <c r="G20" s="13">
        <f t="shared" si="0"/>
        <v>0</v>
      </c>
    </row>
    <row r="21" spans="1:7" hidden="1" x14ac:dyDescent="0.2">
      <c r="A21" s="10"/>
      <c r="B21" s="11">
        <v>534</v>
      </c>
      <c r="C21" s="12" t="s">
        <v>32</v>
      </c>
      <c r="D21" s="12" t="s">
        <v>31</v>
      </c>
      <c r="E21" s="13" t="s">
        <v>13</v>
      </c>
      <c r="F21" s="13">
        <v>43.92</v>
      </c>
      <c r="G21" s="13">
        <f t="shared" si="0"/>
        <v>0</v>
      </c>
    </row>
    <row r="22" spans="1:7" hidden="1" x14ac:dyDescent="0.2">
      <c r="A22" s="10"/>
      <c r="B22" s="11">
        <v>642</v>
      </c>
      <c r="C22" s="12" t="s">
        <v>33</v>
      </c>
      <c r="D22" s="12" t="s">
        <v>31</v>
      </c>
      <c r="E22" s="13" t="s">
        <v>13</v>
      </c>
      <c r="F22" s="13">
        <v>42.04</v>
      </c>
      <c r="G22" s="13">
        <f t="shared" si="0"/>
        <v>0</v>
      </c>
    </row>
    <row r="23" spans="1:7" hidden="1" x14ac:dyDescent="0.2">
      <c r="A23" s="10"/>
      <c r="B23" s="11">
        <v>589</v>
      </c>
      <c r="C23" s="12" t="s">
        <v>34</v>
      </c>
      <c r="D23" s="12" t="s">
        <v>35</v>
      </c>
      <c r="E23" s="13" t="s">
        <v>13</v>
      </c>
      <c r="F23" s="13">
        <v>33.6</v>
      </c>
      <c r="G23" s="13">
        <f t="shared" si="0"/>
        <v>0</v>
      </c>
    </row>
    <row r="24" spans="1:7" hidden="1" x14ac:dyDescent="0.2">
      <c r="A24" s="10"/>
      <c r="B24" s="11">
        <v>1149</v>
      </c>
      <c r="C24" s="12" t="s">
        <v>36</v>
      </c>
      <c r="D24" s="12" t="s">
        <v>37</v>
      </c>
      <c r="E24" s="13" t="s">
        <v>13</v>
      </c>
      <c r="F24" s="13">
        <v>221.41</v>
      </c>
      <c r="G24" s="13">
        <f t="shared" si="0"/>
        <v>0</v>
      </c>
    </row>
    <row r="25" spans="1:7" hidden="1" x14ac:dyDescent="0.2">
      <c r="A25" s="10"/>
      <c r="B25" s="11">
        <v>1199</v>
      </c>
      <c r="C25" s="12" t="s">
        <v>38</v>
      </c>
      <c r="D25" s="12" t="s">
        <v>12</v>
      </c>
      <c r="E25" s="13" t="s">
        <v>13</v>
      </c>
      <c r="F25" s="13">
        <v>330.78</v>
      </c>
      <c r="G25" s="13">
        <f t="shared" si="0"/>
        <v>0</v>
      </c>
    </row>
    <row r="26" spans="1:7" s="2" customFormat="1" hidden="1" x14ac:dyDescent="0.2">
      <c r="A26" s="9" t="s">
        <v>39</v>
      </c>
      <c r="B26" s="9"/>
      <c r="C26" s="9"/>
      <c r="D26" s="9"/>
      <c r="E26" s="9"/>
      <c r="F26" s="9"/>
      <c r="G26" s="9"/>
    </row>
    <row r="27" spans="1:7" hidden="1" x14ac:dyDescent="0.2">
      <c r="A27" s="10"/>
      <c r="B27" s="11">
        <v>580</v>
      </c>
      <c r="C27" s="12" t="s">
        <v>40</v>
      </c>
      <c r="D27" s="12" t="s">
        <v>41</v>
      </c>
      <c r="E27" s="13" t="s">
        <v>13</v>
      </c>
      <c r="F27" s="13">
        <v>69.75</v>
      </c>
      <c r="G27" s="13">
        <f t="shared" ref="G27:G37" si="1">IF(A27&gt;=3,A27*F27,0)</f>
        <v>0</v>
      </c>
    </row>
    <row r="28" spans="1:7" hidden="1" x14ac:dyDescent="0.2">
      <c r="A28" s="10"/>
      <c r="B28" s="11">
        <v>1158</v>
      </c>
      <c r="C28" s="12" t="s">
        <v>42</v>
      </c>
      <c r="D28" s="12" t="s">
        <v>37</v>
      </c>
      <c r="E28" s="13" t="s">
        <v>13</v>
      </c>
      <c r="F28" s="13">
        <v>228.08</v>
      </c>
      <c r="G28" s="13">
        <f t="shared" si="1"/>
        <v>0</v>
      </c>
    </row>
    <row r="29" spans="1:7" x14ac:dyDescent="0.2">
      <c r="A29" s="10">
        <v>10</v>
      </c>
      <c r="B29" s="11">
        <v>1123</v>
      </c>
      <c r="C29" s="12" t="s">
        <v>43</v>
      </c>
      <c r="D29" s="12" t="s">
        <v>37</v>
      </c>
      <c r="E29" s="13" t="s">
        <v>13</v>
      </c>
      <c r="F29" s="13">
        <v>241.38</v>
      </c>
      <c r="G29" s="13">
        <f t="shared" si="1"/>
        <v>2413.8000000000002</v>
      </c>
    </row>
    <row r="30" spans="1:7" hidden="1" x14ac:dyDescent="0.2">
      <c r="A30" s="10"/>
      <c r="B30" s="11">
        <v>1150</v>
      </c>
      <c r="C30" s="12" t="s">
        <v>44</v>
      </c>
      <c r="D30" s="12" t="s">
        <v>37</v>
      </c>
      <c r="E30" s="13" t="s">
        <v>13</v>
      </c>
      <c r="F30" s="13">
        <v>218.69</v>
      </c>
      <c r="G30" s="13">
        <f t="shared" si="1"/>
        <v>0</v>
      </c>
    </row>
    <row r="31" spans="1:7" hidden="1" x14ac:dyDescent="0.2">
      <c r="A31" s="10"/>
      <c r="B31" s="11">
        <v>1153</v>
      </c>
      <c r="C31" s="12" t="s">
        <v>45</v>
      </c>
      <c r="D31" s="12" t="s">
        <v>37</v>
      </c>
      <c r="E31" s="13" t="s">
        <v>13</v>
      </c>
      <c r="F31" s="13">
        <v>214.38</v>
      </c>
      <c r="G31" s="13">
        <f t="shared" si="1"/>
        <v>0</v>
      </c>
    </row>
    <row r="32" spans="1:7" hidden="1" x14ac:dyDescent="0.2">
      <c r="A32" s="10"/>
      <c r="B32" s="11">
        <v>538</v>
      </c>
      <c r="C32" s="12" t="s">
        <v>46</v>
      </c>
      <c r="D32" s="12" t="s">
        <v>47</v>
      </c>
      <c r="E32" s="13" t="s">
        <v>13</v>
      </c>
      <c r="F32" s="13">
        <v>82.53</v>
      </c>
      <c r="G32" s="13">
        <f t="shared" si="1"/>
        <v>0</v>
      </c>
    </row>
    <row r="33" spans="1:7" hidden="1" x14ac:dyDescent="0.2">
      <c r="A33" s="10"/>
      <c r="B33" s="11">
        <v>1175</v>
      </c>
      <c r="C33" s="12" t="s">
        <v>48</v>
      </c>
      <c r="D33" s="12" t="s">
        <v>37</v>
      </c>
      <c r="E33" s="13" t="s">
        <v>13</v>
      </c>
      <c r="F33" s="13">
        <v>228.45</v>
      </c>
      <c r="G33" s="13">
        <f t="shared" si="1"/>
        <v>0</v>
      </c>
    </row>
    <row r="34" spans="1:7" hidden="1" x14ac:dyDescent="0.2">
      <c r="A34" s="10"/>
      <c r="B34" s="11">
        <v>1155</v>
      </c>
      <c r="C34" s="12" t="s">
        <v>49</v>
      </c>
      <c r="D34" s="12" t="s">
        <v>37</v>
      </c>
      <c r="E34" s="13" t="s">
        <v>13</v>
      </c>
      <c r="F34" s="13">
        <v>311.68</v>
      </c>
      <c r="G34" s="13">
        <f t="shared" si="1"/>
        <v>0</v>
      </c>
    </row>
    <row r="35" spans="1:7" hidden="1" x14ac:dyDescent="0.2">
      <c r="A35" s="10"/>
      <c r="B35" s="11">
        <v>1152</v>
      </c>
      <c r="C35" s="12" t="s">
        <v>50</v>
      </c>
      <c r="D35" s="12" t="s">
        <v>37</v>
      </c>
      <c r="E35" s="13" t="s">
        <v>13</v>
      </c>
      <c r="F35" s="13">
        <v>217.65</v>
      </c>
      <c r="G35" s="13">
        <f t="shared" si="1"/>
        <v>0</v>
      </c>
    </row>
    <row r="36" spans="1:7" hidden="1" x14ac:dyDescent="0.2">
      <c r="A36" s="10"/>
      <c r="B36" s="11">
        <v>1151</v>
      </c>
      <c r="C36" s="12" t="s">
        <v>51</v>
      </c>
      <c r="D36" s="12" t="s">
        <v>37</v>
      </c>
      <c r="E36" s="13" t="s">
        <v>13</v>
      </c>
      <c r="F36" s="13">
        <v>212.8</v>
      </c>
      <c r="G36" s="13">
        <f t="shared" si="1"/>
        <v>0</v>
      </c>
    </row>
    <row r="37" spans="1:7" hidden="1" x14ac:dyDescent="0.2">
      <c r="A37" s="10"/>
      <c r="B37" s="11">
        <v>652</v>
      </c>
      <c r="C37" s="12" t="s">
        <v>52</v>
      </c>
      <c r="D37" s="12" t="s">
        <v>12</v>
      </c>
      <c r="E37" s="13" t="s">
        <v>13</v>
      </c>
      <c r="F37" s="13">
        <v>4900.5</v>
      </c>
      <c r="G37" s="13">
        <f t="shared" si="1"/>
        <v>0</v>
      </c>
    </row>
    <row r="38" spans="1:7" s="2" customFormat="1" hidden="1" x14ac:dyDescent="0.2">
      <c r="A38" s="9" t="s">
        <v>53</v>
      </c>
      <c r="B38" s="9"/>
      <c r="C38" s="9"/>
      <c r="D38" s="9"/>
      <c r="E38" s="9"/>
      <c r="F38" s="9"/>
      <c r="G38" s="9"/>
    </row>
    <row r="39" spans="1:7" hidden="1" x14ac:dyDescent="0.2">
      <c r="A39" s="10"/>
      <c r="B39" s="11">
        <v>1238</v>
      </c>
      <c r="C39" s="12" t="s">
        <v>54</v>
      </c>
      <c r="D39" s="12" t="s">
        <v>37</v>
      </c>
      <c r="E39" s="13" t="s">
        <v>13</v>
      </c>
      <c r="F39" s="13">
        <v>216.18</v>
      </c>
      <c r="G39" s="13">
        <f>IF(A39&gt;=3,A39*F39,0)</f>
        <v>0</v>
      </c>
    </row>
    <row r="40" spans="1:7" hidden="1" x14ac:dyDescent="0.2">
      <c r="A40" s="10"/>
      <c r="B40" s="11">
        <v>547</v>
      </c>
      <c r="C40" s="12" t="s">
        <v>55</v>
      </c>
      <c r="D40" s="12" t="s">
        <v>26</v>
      </c>
      <c r="E40" s="13" t="s">
        <v>13</v>
      </c>
      <c r="F40" s="13">
        <v>91.21</v>
      </c>
      <c r="G40" s="13">
        <f>IF(A40&gt;=3,A40*F40,0)</f>
        <v>0</v>
      </c>
    </row>
    <row r="41" spans="1:7" hidden="1" x14ac:dyDescent="0.2">
      <c r="A41" s="10"/>
      <c r="B41" s="11">
        <v>548</v>
      </c>
      <c r="C41" s="12" t="s">
        <v>56</v>
      </c>
      <c r="D41" s="12" t="s">
        <v>57</v>
      </c>
      <c r="E41" s="13" t="s">
        <v>13</v>
      </c>
      <c r="F41" s="13">
        <v>78.97</v>
      </c>
      <c r="G41" s="13">
        <f>IF(A41&gt;=3,A41*F41,0)</f>
        <v>0</v>
      </c>
    </row>
    <row r="42" spans="1:7" x14ac:dyDescent="0.2">
      <c r="A42" s="10">
        <v>6</v>
      </c>
      <c r="B42" s="11">
        <v>1156</v>
      </c>
      <c r="C42" s="12" t="s">
        <v>58</v>
      </c>
      <c r="D42" s="12" t="s">
        <v>37</v>
      </c>
      <c r="E42" s="13" t="s">
        <v>13</v>
      </c>
      <c r="F42" s="13">
        <v>273.5</v>
      </c>
      <c r="G42" s="13">
        <f>IF(A42&gt;=3,A42*F42,0)</f>
        <v>1641</v>
      </c>
    </row>
    <row r="43" spans="1:7" hidden="1" x14ac:dyDescent="0.2">
      <c r="A43" s="10"/>
      <c r="B43" s="11">
        <v>1210</v>
      </c>
      <c r="C43" s="12" t="s">
        <v>59</v>
      </c>
      <c r="D43" s="12" t="s">
        <v>37</v>
      </c>
      <c r="E43" s="13" t="s">
        <v>13</v>
      </c>
      <c r="F43" s="13">
        <v>164.55</v>
      </c>
      <c r="G43" s="13">
        <f>IF(A43&gt;=3,A43*F43,0)</f>
        <v>0</v>
      </c>
    </row>
    <row r="44" spans="1:7" s="2" customFormat="1" hidden="1" x14ac:dyDescent="0.2">
      <c r="A44" s="9" t="s">
        <v>60</v>
      </c>
      <c r="B44" s="9"/>
      <c r="C44" s="9"/>
      <c r="D44" s="9"/>
      <c r="E44" s="9"/>
      <c r="F44" s="9"/>
      <c r="G44" s="9"/>
    </row>
    <row r="45" spans="1:7" x14ac:dyDescent="0.2">
      <c r="A45" s="10">
        <v>8</v>
      </c>
      <c r="B45" s="11">
        <v>659</v>
      </c>
      <c r="C45" s="12" t="s">
        <v>61</v>
      </c>
      <c r="D45" s="12" t="s">
        <v>62</v>
      </c>
      <c r="E45" s="13" t="s">
        <v>13</v>
      </c>
      <c r="F45" s="13">
        <v>67.349999999999994</v>
      </c>
      <c r="G45" s="13">
        <f>IF(A45&gt;=3,A45*F45,0)</f>
        <v>538.79999999999995</v>
      </c>
    </row>
    <row r="46" spans="1:7" hidden="1" x14ac:dyDescent="0.2">
      <c r="A46" s="10"/>
      <c r="B46" s="11">
        <v>686</v>
      </c>
      <c r="C46" s="12" t="s">
        <v>63</v>
      </c>
      <c r="D46" s="12" t="s">
        <v>12</v>
      </c>
      <c r="E46" s="13" t="s">
        <v>13</v>
      </c>
      <c r="F46" s="13">
        <v>4077.11</v>
      </c>
      <c r="G46" s="13">
        <f>IF(A46&gt;=3,A46*F46,0)</f>
        <v>0</v>
      </c>
    </row>
    <row r="47" spans="1:7" hidden="1" x14ac:dyDescent="0.2">
      <c r="A47" s="10"/>
      <c r="B47" s="11">
        <v>727</v>
      </c>
      <c r="C47" s="12" t="s">
        <v>64</v>
      </c>
      <c r="D47" s="12" t="s">
        <v>12</v>
      </c>
      <c r="E47" s="13" t="s">
        <v>13</v>
      </c>
      <c r="F47" s="13">
        <v>2643.85</v>
      </c>
      <c r="G47" s="13">
        <f>IF(A47&gt;=3,A47*F47,0)</f>
        <v>0</v>
      </c>
    </row>
    <row r="48" spans="1:7" s="2" customFormat="1" hidden="1" x14ac:dyDescent="0.2">
      <c r="A48" s="9" t="s">
        <v>65</v>
      </c>
      <c r="B48" s="9"/>
      <c r="C48" s="9"/>
      <c r="D48" s="9"/>
      <c r="E48" s="9"/>
      <c r="F48" s="9"/>
      <c r="G48" s="9"/>
    </row>
    <row r="49" spans="1:7" hidden="1" x14ac:dyDescent="0.2">
      <c r="A49" s="10"/>
      <c r="B49" s="11">
        <v>1154</v>
      </c>
      <c r="C49" s="12" t="s">
        <v>66</v>
      </c>
      <c r="D49" s="12" t="s">
        <v>37</v>
      </c>
      <c r="E49" s="13" t="s">
        <v>13</v>
      </c>
      <c r="F49" s="13">
        <v>232.42</v>
      </c>
      <c r="G49" s="13">
        <f>IF(A49&gt;=3,A49*F49,0)</f>
        <v>0</v>
      </c>
    </row>
    <row r="50" spans="1:7" s="2" customFormat="1" hidden="1" x14ac:dyDescent="0.2">
      <c r="A50" s="8" t="s">
        <v>67</v>
      </c>
      <c r="B50" s="8"/>
      <c r="C50" s="8"/>
      <c r="D50" s="8"/>
      <c r="E50" s="8"/>
      <c r="F50" s="8"/>
      <c r="G50" s="8"/>
    </row>
    <row r="51" spans="1:7" s="2" customFormat="1" hidden="1" x14ac:dyDescent="0.2">
      <c r="A51" s="9" t="s">
        <v>68</v>
      </c>
      <c r="B51" s="9"/>
      <c r="C51" s="9"/>
      <c r="D51" s="9"/>
      <c r="E51" s="9"/>
      <c r="F51" s="9"/>
      <c r="G51" s="9"/>
    </row>
    <row r="52" spans="1:7" hidden="1" x14ac:dyDescent="0.2">
      <c r="A52" s="10"/>
      <c r="B52" s="11">
        <v>1204</v>
      </c>
      <c r="C52" s="12" t="s">
        <v>69</v>
      </c>
      <c r="D52" s="12" t="s">
        <v>70</v>
      </c>
      <c r="E52" s="13" t="s">
        <v>13</v>
      </c>
      <c r="F52" s="13">
        <v>109.44</v>
      </c>
      <c r="G52" s="13">
        <f t="shared" ref="G52:G59" si="2">IF(A52&gt;=3,A52*F52,0)</f>
        <v>0</v>
      </c>
    </row>
    <row r="53" spans="1:7" hidden="1" x14ac:dyDescent="0.2">
      <c r="A53" s="10"/>
      <c r="B53" s="11">
        <v>721</v>
      </c>
      <c r="C53" s="12" t="s">
        <v>71</v>
      </c>
      <c r="D53" s="12" t="s">
        <v>70</v>
      </c>
      <c r="E53" s="13" t="s">
        <v>13</v>
      </c>
      <c r="F53" s="13">
        <v>86.32</v>
      </c>
      <c r="G53" s="13">
        <f t="shared" si="2"/>
        <v>0</v>
      </c>
    </row>
    <row r="54" spans="1:7" x14ac:dyDescent="0.2">
      <c r="A54" s="10">
        <v>5</v>
      </c>
      <c r="B54" s="11">
        <v>586</v>
      </c>
      <c r="C54" s="12" t="s">
        <v>72</v>
      </c>
      <c r="D54" s="12" t="s">
        <v>12</v>
      </c>
      <c r="E54" s="13" t="s">
        <v>13</v>
      </c>
      <c r="F54" s="13">
        <v>90.46</v>
      </c>
      <c r="G54" s="13">
        <f t="shared" si="2"/>
        <v>452.29999999999995</v>
      </c>
    </row>
    <row r="55" spans="1:7" hidden="1" x14ac:dyDescent="0.2">
      <c r="A55" s="10"/>
      <c r="B55" s="11">
        <v>1125</v>
      </c>
      <c r="C55" s="12" t="s">
        <v>73</v>
      </c>
      <c r="D55" s="12" t="s">
        <v>74</v>
      </c>
      <c r="E55" s="13" t="s">
        <v>13</v>
      </c>
      <c r="F55" s="13">
        <v>77.03</v>
      </c>
      <c r="G55" s="13">
        <f t="shared" si="2"/>
        <v>0</v>
      </c>
    </row>
    <row r="56" spans="1:7" hidden="1" x14ac:dyDescent="0.2">
      <c r="A56" s="10"/>
      <c r="B56" s="11">
        <v>1208</v>
      </c>
      <c r="C56" s="12" t="s">
        <v>75</v>
      </c>
      <c r="D56" s="12" t="s">
        <v>12</v>
      </c>
      <c r="E56" s="13" t="s">
        <v>13</v>
      </c>
      <c r="F56" s="13">
        <v>87.01</v>
      </c>
      <c r="G56" s="13">
        <f t="shared" si="2"/>
        <v>0</v>
      </c>
    </row>
    <row r="57" spans="1:7" hidden="1" x14ac:dyDescent="0.2">
      <c r="A57" s="10"/>
      <c r="B57" s="11">
        <v>1187</v>
      </c>
      <c r="C57" s="12" t="s">
        <v>76</v>
      </c>
      <c r="D57" s="12" t="s">
        <v>77</v>
      </c>
      <c r="E57" s="13" t="s">
        <v>13</v>
      </c>
      <c r="F57" s="13">
        <v>124.83</v>
      </c>
      <c r="G57" s="13">
        <f t="shared" si="2"/>
        <v>0</v>
      </c>
    </row>
    <row r="58" spans="1:7" hidden="1" x14ac:dyDescent="0.2">
      <c r="A58" s="10"/>
      <c r="B58" s="11">
        <v>1186</v>
      </c>
      <c r="C58" s="12" t="s">
        <v>78</v>
      </c>
      <c r="D58" s="12" t="s">
        <v>77</v>
      </c>
      <c r="E58" s="13" t="s">
        <v>13</v>
      </c>
      <c r="F58" s="13">
        <v>126.28</v>
      </c>
      <c r="G58" s="13">
        <f t="shared" si="2"/>
        <v>0</v>
      </c>
    </row>
    <row r="59" spans="1:7" hidden="1" x14ac:dyDescent="0.2">
      <c r="A59" s="10"/>
      <c r="B59" s="11">
        <v>1188</v>
      </c>
      <c r="C59" s="12" t="s">
        <v>79</v>
      </c>
      <c r="D59" s="12" t="s">
        <v>80</v>
      </c>
      <c r="E59" s="13" t="s">
        <v>13</v>
      </c>
      <c r="F59" s="13">
        <v>90.42</v>
      </c>
      <c r="G59" s="13">
        <f t="shared" si="2"/>
        <v>0</v>
      </c>
    </row>
    <row r="60" spans="1:7" s="2" customFormat="1" hidden="1" x14ac:dyDescent="0.2">
      <c r="A60" s="9" t="s">
        <v>81</v>
      </c>
      <c r="B60" s="9"/>
      <c r="C60" s="9"/>
      <c r="D60" s="9"/>
      <c r="E60" s="9"/>
      <c r="F60" s="9"/>
      <c r="G60" s="9"/>
    </row>
    <row r="61" spans="1:7" hidden="1" x14ac:dyDescent="0.2">
      <c r="A61" s="10"/>
      <c r="B61" s="11">
        <v>810</v>
      </c>
      <c r="C61" s="12" t="s">
        <v>82</v>
      </c>
      <c r="D61" s="12" t="s">
        <v>83</v>
      </c>
      <c r="E61" s="13" t="s">
        <v>13</v>
      </c>
      <c r="F61" s="13">
        <v>65.47</v>
      </c>
      <c r="G61" s="13">
        <f t="shared" ref="G61:G79" si="3">IF(A61&gt;=3,A61*F61,0)</f>
        <v>0</v>
      </c>
    </row>
    <row r="62" spans="1:7" hidden="1" x14ac:dyDescent="0.2">
      <c r="A62" s="10"/>
      <c r="B62" s="11">
        <v>639</v>
      </c>
      <c r="C62" s="12" t="s">
        <v>84</v>
      </c>
      <c r="D62" s="12" t="s">
        <v>85</v>
      </c>
      <c r="E62" s="13" t="s">
        <v>13</v>
      </c>
      <c r="F62" s="13">
        <v>62.45</v>
      </c>
      <c r="G62" s="13">
        <f t="shared" si="3"/>
        <v>0</v>
      </c>
    </row>
    <row r="63" spans="1:7" hidden="1" x14ac:dyDescent="0.2">
      <c r="A63" s="10"/>
      <c r="B63" s="11">
        <v>1170</v>
      </c>
      <c r="C63" s="12" t="s">
        <v>86</v>
      </c>
      <c r="D63" s="12" t="s">
        <v>31</v>
      </c>
      <c r="E63" s="13" t="s">
        <v>13</v>
      </c>
      <c r="F63" s="13">
        <v>125.7</v>
      </c>
      <c r="G63" s="13">
        <f t="shared" si="3"/>
        <v>0</v>
      </c>
    </row>
    <row r="64" spans="1:7" hidden="1" x14ac:dyDescent="0.2">
      <c r="A64" s="10"/>
      <c r="B64" s="11">
        <v>1172</v>
      </c>
      <c r="C64" s="12" t="s">
        <v>87</v>
      </c>
      <c r="D64" s="12" t="s">
        <v>31</v>
      </c>
      <c r="E64" s="13" t="s">
        <v>13</v>
      </c>
      <c r="F64" s="13">
        <v>122.11</v>
      </c>
      <c r="G64" s="13">
        <f t="shared" si="3"/>
        <v>0</v>
      </c>
    </row>
    <row r="65" spans="1:7" hidden="1" x14ac:dyDescent="0.2">
      <c r="A65" s="10"/>
      <c r="B65" s="11">
        <v>1171</v>
      </c>
      <c r="C65" s="12" t="s">
        <v>88</v>
      </c>
      <c r="D65" s="12" t="s">
        <v>31</v>
      </c>
      <c r="E65" s="13" t="s">
        <v>13</v>
      </c>
      <c r="F65" s="13">
        <v>104.32</v>
      </c>
      <c r="G65" s="13">
        <f t="shared" si="3"/>
        <v>0</v>
      </c>
    </row>
    <row r="66" spans="1:7" hidden="1" x14ac:dyDescent="0.2">
      <c r="A66" s="10"/>
      <c r="B66" s="11">
        <v>1169</v>
      </c>
      <c r="C66" s="12" t="s">
        <v>89</v>
      </c>
      <c r="D66" s="12" t="s">
        <v>31</v>
      </c>
      <c r="E66" s="13" t="s">
        <v>13</v>
      </c>
      <c r="F66" s="13">
        <v>141.16999999999999</v>
      </c>
      <c r="G66" s="13">
        <f t="shared" si="3"/>
        <v>0</v>
      </c>
    </row>
    <row r="67" spans="1:7" hidden="1" x14ac:dyDescent="0.2">
      <c r="A67" s="10"/>
      <c r="B67" s="11">
        <v>1174</v>
      </c>
      <c r="C67" s="12" t="s">
        <v>90</v>
      </c>
      <c r="D67" s="12" t="s">
        <v>31</v>
      </c>
      <c r="E67" s="13" t="s">
        <v>13</v>
      </c>
      <c r="F67" s="13">
        <v>93.03</v>
      </c>
      <c r="G67" s="13">
        <f t="shared" si="3"/>
        <v>0</v>
      </c>
    </row>
    <row r="68" spans="1:7" hidden="1" x14ac:dyDescent="0.2">
      <c r="A68" s="10"/>
      <c r="B68" s="11">
        <v>1173</v>
      </c>
      <c r="C68" s="12" t="s">
        <v>91</v>
      </c>
      <c r="D68" s="12" t="s">
        <v>31</v>
      </c>
      <c r="E68" s="13" t="s">
        <v>13</v>
      </c>
      <c r="F68" s="13">
        <v>138.24</v>
      </c>
      <c r="G68" s="13">
        <f t="shared" si="3"/>
        <v>0</v>
      </c>
    </row>
    <row r="69" spans="1:7" x14ac:dyDescent="0.2">
      <c r="A69" s="10">
        <v>4</v>
      </c>
      <c r="B69" s="11">
        <v>1163</v>
      </c>
      <c r="C69" s="12" t="s">
        <v>92</v>
      </c>
      <c r="D69" s="12" t="s">
        <v>31</v>
      </c>
      <c r="E69" s="13" t="s">
        <v>13</v>
      </c>
      <c r="F69" s="13">
        <v>76.8</v>
      </c>
      <c r="G69" s="13">
        <f t="shared" si="3"/>
        <v>307.2</v>
      </c>
    </row>
    <row r="70" spans="1:7" hidden="1" x14ac:dyDescent="0.2">
      <c r="A70" s="10"/>
      <c r="B70" s="11">
        <v>1159</v>
      </c>
      <c r="C70" s="12" t="s">
        <v>93</v>
      </c>
      <c r="D70" s="12" t="s">
        <v>31</v>
      </c>
      <c r="E70" s="13" t="s">
        <v>13</v>
      </c>
      <c r="F70" s="13">
        <v>100.5</v>
      </c>
      <c r="G70" s="13">
        <f t="shared" si="3"/>
        <v>0</v>
      </c>
    </row>
    <row r="71" spans="1:7" hidden="1" x14ac:dyDescent="0.2">
      <c r="A71" s="10"/>
      <c r="B71" s="11">
        <v>1161</v>
      </c>
      <c r="C71" s="12" t="s">
        <v>94</v>
      </c>
      <c r="D71" s="12" t="s">
        <v>31</v>
      </c>
      <c r="E71" s="13" t="s">
        <v>13</v>
      </c>
      <c r="F71" s="13">
        <v>89.38</v>
      </c>
      <c r="G71" s="13">
        <f t="shared" si="3"/>
        <v>0</v>
      </c>
    </row>
    <row r="72" spans="1:7" x14ac:dyDescent="0.2">
      <c r="A72" s="10">
        <v>3</v>
      </c>
      <c r="B72" s="11">
        <v>1160</v>
      </c>
      <c r="C72" s="12" t="s">
        <v>95</v>
      </c>
      <c r="D72" s="12" t="s">
        <v>31</v>
      </c>
      <c r="E72" s="13" t="s">
        <v>13</v>
      </c>
      <c r="F72" s="13">
        <v>83.61</v>
      </c>
      <c r="G72" s="13">
        <f t="shared" si="3"/>
        <v>250.82999999999998</v>
      </c>
    </row>
    <row r="73" spans="1:7" hidden="1" x14ac:dyDescent="0.2">
      <c r="A73" s="10"/>
      <c r="B73" s="11">
        <v>1191</v>
      </c>
      <c r="C73" s="12" t="s">
        <v>96</v>
      </c>
      <c r="D73" s="12" t="s">
        <v>31</v>
      </c>
      <c r="E73" s="13" t="s">
        <v>13</v>
      </c>
      <c r="F73" s="13">
        <v>88.23</v>
      </c>
      <c r="G73" s="13">
        <f t="shared" si="3"/>
        <v>0</v>
      </c>
    </row>
    <row r="74" spans="1:7" x14ac:dyDescent="0.2">
      <c r="A74" s="10">
        <v>6</v>
      </c>
      <c r="B74" s="11">
        <v>1165</v>
      </c>
      <c r="C74" s="12" t="s">
        <v>97</v>
      </c>
      <c r="D74" s="12" t="s">
        <v>31</v>
      </c>
      <c r="E74" s="13" t="s">
        <v>13</v>
      </c>
      <c r="F74" s="13">
        <v>81.73</v>
      </c>
      <c r="G74" s="13">
        <f t="shared" si="3"/>
        <v>490.38</v>
      </c>
    </row>
    <row r="75" spans="1:7" hidden="1" x14ac:dyDescent="0.2">
      <c r="A75" s="10"/>
      <c r="B75" s="11">
        <v>1164</v>
      </c>
      <c r="C75" s="12" t="s">
        <v>98</v>
      </c>
      <c r="D75" s="12" t="s">
        <v>31</v>
      </c>
      <c r="E75" s="13" t="s">
        <v>13</v>
      </c>
      <c r="F75" s="13">
        <v>64.010000000000005</v>
      </c>
      <c r="G75" s="13">
        <f t="shared" si="3"/>
        <v>0</v>
      </c>
    </row>
    <row r="76" spans="1:7" x14ac:dyDescent="0.2">
      <c r="A76" s="10">
        <v>3</v>
      </c>
      <c r="B76" s="11">
        <v>1168</v>
      </c>
      <c r="C76" s="12" t="s">
        <v>99</v>
      </c>
      <c r="D76" s="12" t="s">
        <v>31</v>
      </c>
      <c r="E76" s="13" t="s">
        <v>13</v>
      </c>
      <c r="F76" s="13">
        <v>78.45</v>
      </c>
      <c r="G76" s="13">
        <f t="shared" si="3"/>
        <v>235.35000000000002</v>
      </c>
    </row>
    <row r="77" spans="1:7" x14ac:dyDescent="0.2">
      <c r="A77" s="10">
        <v>4</v>
      </c>
      <c r="B77" s="11">
        <v>828</v>
      </c>
      <c r="C77" s="12" t="s">
        <v>100</v>
      </c>
      <c r="D77" s="12" t="s">
        <v>31</v>
      </c>
      <c r="E77" s="13" t="s">
        <v>13</v>
      </c>
      <c r="F77" s="13">
        <v>81.87</v>
      </c>
      <c r="G77" s="13">
        <f t="shared" si="3"/>
        <v>327.48</v>
      </c>
    </row>
    <row r="78" spans="1:7" hidden="1" x14ac:dyDescent="0.2">
      <c r="A78" s="10"/>
      <c r="B78" s="11">
        <v>980</v>
      </c>
      <c r="C78" s="12" t="s">
        <v>101</v>
      </c>
      <c r="D78" s="12" t="s">
        <v>31</v>
      </c>
      <c r="E78" s="13" t="s">
        <v>13</v>
      </c>
      <c r="F78" s="13">
        <v>76.2</v>
      </c>
      <c r="G78" s="13">
        <f t="shared" si="3"/>
        <v>0</v>
      </c>
    </row>
    <row r="79" spans="1:7" x14ac:dyDescent="0.2">
      <c r="A79" s="10">
        <v>3</v>
      </c>
      <c r="B79" s="11">
        <v>735</v>
      </c>
      <c r="C79" s="12" t="s">
        <v>102</v>
      </c>
      <c r="D79" s="12" t="s">
        <v>103</v>
      </c>
      <c r="E79" s="13" t="s">
        <v>13</v>
      </c>
      <c r="F79" s="13">
        <v>77.97</v>
      </c>
      <c r="G79" s="13">
        <f t="shared" si="3"/>
        <v>233.91</v>
      </c>
    </row>
    <row r="80" spans="1:7" s="2" customFormat="1" hidden="1" x14ac:dyDescent="0.2">
      <c r="A80" s="9" t="s">
        <v>104</v>
      </c>
      <c r="B80" s="9"/>
      <c r="C80" s="9"/>
      <c r="D80" s="9"/>
      <c r="E80" s="9"/>
      <c r="F80" s="9"/>
      <c r="G80" s="9"/>
    </row>
    <row r="81" spans="1:7" hidden="1" x14ac:dyDescent="0.2">
      <c r="A81" s="10"/>
      <c r="B81" s="11">
        <v>1189</v>
      </c>
      <c r="C81" s="12" t="s">
        <v>105</v>
      </c>
      <c r="D81" s="12" t="s">
        <v>77</v>
      </c>
      <c r="E81" s="13" t="s">
        <v>13</v>
      </c>
      <c r="F81" s="13">
        <v>148.33000000000001</v>
      </c>
      <c r="G81" s="13">
        <f t="shared" ref="G81:G87" si="4">IF(A81&gt;=3,A81*F81,0)</f>
        <v>0</v>
      </c>
    </row>
    <row r="82" spans="1:7" x14ac:dyDescent="0.2">
      <c r="A82" s="10">
        <v>4</v>
      </c>
      <c r="B82" s="11">
        <v>1023</v>
      </c>
      <c r="C82" s="12" t="s">
        <v>106</v>
      </c>
      <c r="D82" s="12" t="s">
        <v>77</v>
      </c>
      <c r="E82" s="13" t="s">
        <v>13</v>
      </c>
      <c r="F82" s="13">
        <v>84.35</v>
      </c>
      <c r="G82" s="13">
        <f t="shared" si="4"/>
        <v>337.4</v>
      </c>
    </row>
    <row r="83" spans="1:7" hidden="1" x14ac:dyDescent="0.2">
      <c r="A83" s="10"/>
      <c r="B83" s="11">
        <v>405</v>
      </c>
      <c r="C83" s="12" t="s">
        <v>107</v>
      </c>
      <c r="D83" s="12" t="s">
        <v>108</v>
      </c>
      <c r="E83" s="13" t="s">
        <v>13</v>
      </c>
      <c r="F83" s="13">
        <v>110.33</v>
      </c>
      <c r="G83" s="13">
        <f t="shared" si="4"/>
        <v>0</v>
      </c>
    </row>
    <row r="84" spans="1:7" hidden="1" x14ac:dyDescent="0.2">
      <c r="A84" s="10"/>
      <c r="B84" s="11">
        <v>403</v>
      </c>
      <c r="C84" s="12" t="s">
        <v>109</v>
      </c>
      <c r="D84" s="12" t="s">
        <v>110</v>
      </c>
      <c r="E84" s="13" t="s">
        <v>13</v>
      </c>
      <c r="F84" s="13">
        <v>97.19</v>
      </c>
      <c r="G84" s="13">
        <f t="shared" si="4"/>
        <v>0</v>
      </c>
    </row>
    <row r="85" spans="1:7" hidden="1" x14ac:dyDescent="0.2">
      <c r="A85" s="10"/>
      <c r="B85" s="11">
        <v>404</v>
      </c>
      <c r="C85" s="12" t="s">
        <v>111</v>
      </c>
      <c r="D85" s="12" t="s">
        <v>110</v>
      </c>
      <c r="E85" s="13" t="s">
        <v>13</v>
      </c>
      <c r="F85" s="13">
        <v>126.3</v>
      </c>
      <c r="G85" s="13">
        <f t="shared" si="4"/>
        <v>0</v>
      </c>
    </row>
    <row r="86" spans="1:7" hidden="1" x14ac:dyDescent="0.2">
      <c r="A86" s="10"/>
      <c r="B86" s="11">
        <v>761</v>
      </c>
      <c r="C86" s="12" t="s">
        <v>112</v>
      </c>
      <c r="D86" s="12" t="s">
        <v>110</v>
      </c>
      <c r="E86" s="13" t="s">
        <v>13</v>
      </c>
      <c r="F86" s="13">
        <v>176.16</v>
      </c>
      <c r="G86" s="13">
        <f t="shared" si="4"/>
        <v>0</v>
      </c>
    </row>
    <row r="87" spans="1:7" hidden="1" x14ac:dyDescent="0.2">
      <c r="A87" s="10"/>
      <c r="B87" s="11">
        <v>402</v>
      </c>
      <c r="C87" s="12" t="s">
        <v>113</v>
      </c>
      <c r="D87" s="12" t="s">
        <v>77</v>
      </c>
      <c r="E87" s="13" t="s">
        <v>13</v>
      </c>
      <c r="F87" s="13">
        <v>88.32</v>
      </c>
      <c r="G87" s="13">
        <f t="shared" si="4"/>
        <v>0</v>
      </c>
    </row>
    <row r="88" spans="1:7" s="2" customFormat="1" hidden="1" x14ac:dyDescent="0.2">
      <c r="A88" s="9" t="s">
        <v>114</v>
      </c>
      <c r="B88" s="9"/>
      <c r="C88" s="9"/>
      <c r="D88" s="9"/>
      <c r="E88" s="9"/>
      <c r="F88" s="9"/>
      <c r="G88" s="9"/>
    </row>
    <row r="89" spans="1:7" hidden="1" x14ac:dyDescent="0.2">
      <c r="A89" s="10"/>
      <c r="B89" s="11">
        <v>505</v>
      </c>
      <c r="C89" s="12" t="s">
        <v>115</v>
      </c>
      <c r="D89" s="12" t="s">
        <v>116</v>
      </c>
      <c r="E89" s="13" t="s">
        <v>13</v>
      </c>
      <c r="F89" s="13">
        <v>36.03</v>
      </c>
      <c r="G89" s="13">
        <f t="shared" ref="G89:G98" si="5">IF(A89&gt;=3,A89*F89,0)</f>
        <v>0</v>
      </c>
    </row>
    <row r="90" spans="1:7" hidden="1" x14ac:dyDescent="0.2">
      <c r="A90" s="10"/>
      <c r="B90" s="11">
        <v>724</v>
      </c>
      <c r="C90" s="12" t="s">
        <v>117</v>
      </c>
      <c r="D90" s="12" t="s">
        <v>31</v>
      </c>
      <c r="E90" s="13" t="s">
        <v>13</v>
      </c>
      <c r="F90" s="13">
        <v>43.79</v>
      </c>
      <c r="G90" s="13">
        <f t="shared" si="5"/>
        <v>0</v>
      </c>
    </row>
    <row r="91" spans="1:7" hidden="1" x14ac:dyDescent="0.2">
      <c r="A91" s="10"/>
      <c r="B91" s="11">
        <v>723</v>
      </c>
      <c r="C91" s="12" t="s">
        <v>118</v>
      </c>
      <c r="D91" s="12" t="s">
        <v>31</v>
      </c>
      <c r="E91" s="13" t="s">
        <v>13</v>
      </c>
      <c r="F91" s="13">
        <v>103.99</v>
      </c>
      <c r="G91" s="13">
        <f t="shared" si="5"/>
        <v>0</v>
      </c>
    </row>
    <row r="92" spans="1:7" hidden="1" x14ac:dyDescent="0.2">
      <c r="A92" s="10"/>
      <c r="B92" s="11">
        <v>725</v>
      </c>
      <c r="C92" s="12" t="s">
        <v>119</v>
      </c>
      <c r="D92" s="12" t="s">
        <v>31</v>
      </c>
      <c r="E92" s="13" t="s">
        <v>13</v>
      </c>
      <c r="F92" s="13">
        <v>64.52</v>
      </c>
      <c r="G92" s="13">
        <f t="shared" si="5"/>
        <v>0</v>
      </c>
    </row>
    <row r="93" spans="1:7" hidden="1" x14ac:dyDescent="0.2">
      <c r="A93" s="10"/>
      <c r="B93" s="11">
        <v>726</v>
      </c>
      <c r="C93" s="12" t="s">
        <v>120</v>
      </c>
      <c r="D93" s="12" t="s">
        <v>31</v>
      </c>
      <c r="E93" s="13" t="s">
        <v>13</v>
      </c>
      <c r="F93" s="13">
        <v>80.010000000000005</v>
      </c>
      <c r="G93" s="13">
        <f t="shared" si="5"/>
        <v>0</v>
      </c>
    </row>
    <row r="94" spans="1:7" x14ac:dyDescent="0.2">
      <c r="A94" s="10">
        <v>3</v>
      </c>
      <c r="B94" s="11">
        <v>493</v>
      </c>
      <c r="C94" s="12" t="s">
        <v>121</v>
      </c>
      <c r="D94" s="12" t="s">
        <v>122</v>
      </c>
      <c r="E94" s="13" t="s">
        <v>13</v>
      </c>
      <c r="F94" s="13">
        <v>130.02000000000001</v>
      </c>
      <c r="G94" s="13">
        <f t="shared" si="5"/>
        <v>390.06000000000006</v>
      </c>
    </row>
    <row r="95" spans="1:7" x14ac:dyDescent="0.2">
      <c r="A95" s="10">
        <v>8</v>
      </c>
      <c r="B95" s="11">
        <v>461</v>
      </c>
      <c r="C95" s="12" t="s">
        <v>123</v>
      </c>
      <c r="D95" s="12" t="s">
        <v>41</v>
      </c>
      <c r="E95" s="13" t="s">
        <v>13</v>
      </c>
      <c r="F95" s="13">
        <v>104.43</v>
      </c>
      <c r="G95" s="13">
        <f t="shared" si="5"/>
        <v>835.44</v>
      </c>
    </row>
    <row r="96" spans="1:7" hidden="1" x14ac:dyDescent="0.2">
      <c r="A96" s="10"/>
      <c r="B96" s="11">
        <v>462</v>
      </c>
      <c r="C96" s="12" t="s">
        <v>124</v>
      </c>
      <c r="D96" s="12" t="s">
        <v>31</v>
      </c>
      <c r="E96" s="13" t="s">
        <v>13</v>
      </c>
      <c r="F96" s="13">
        <v>65.569999999999993</v>
      </c>
      <c r="G96" s="13">
        <f t="shared" si="5"/>
        <v>0</v>
      </c>
    </row>
    <row r="97" spans="1:7" hidden="1" x14ac:dyDescent="0.2">
      <c r="A97" s="10"/>
      <c r="B97" s="11">
        <v>485</v>
      </c>
      <c r="C97" s="12" t="s">
        <v>125</v>
      </c>
      <c r="D97" s="12" t="s">
        <v>26</v>
      </c>
      <c r="E97" s="13" t="s">
        <v>13</v>
      </c>
      <c r="F97" s="13">
        <v>52.82</v>
      </c>
      <c r="G97" s="13">
        <f t="shared" si="5"/>
        <v>0</v>
      </c>
    </row>
    <row r="98" spans="1:7" hidden="1" x14ac:dyDescent="0.2">
      <c r="A98" s="10"/>
      <c r="B98" s="11">
        <v>465</v>
      </c>
      <c r="C98" s="12" t="s">
        <v>126</v>
      </c>
      <c r="D98" s="12" t="s">
        <v>47</v>
      </c>
      <c r="E98" s="13" t="s">
        <v>13</v>
      </c>
      <c r="F98" s="13">
        <v>104.07</v>
      </c>
      <c r="G98" s="13">
        <f t="shared" si="5"/>
        <v>0</v>
      </c>
    </row>
    <row r="99" spans="1:7" s="2" customFormat="1" hidden="1" x14ac:dyDescent="0.2">
      <c r="A99" s="9" t="s">
        <v>127</v>
      </c>
      <c r="B99" s="9"/>
      <c r="C99" s="9"/>
      <c r="D99" s="9"/>
      <c r="E99" s="9"/>
      <c r="F99" s="9"/>
      <c r="G99" s="9"/>
    </row>
    <row r="100" spans="1:7" hidden="1" x14ac:dyDescent="0.2">
      <c r="A100" s="10"/>
      <c r="B100" s="11">
        <v>716</v>
      </c>
      <c r="C100" s="12" t="s">
        <v>128</v>
      </c>
      <c r="D100" s="12" t="s">
        <v>37</v>
      </c>
      <c r="E100" s="13" t="s">
        <v>13</v>
      </c>
      <c r="F100" s="13">
        <v>262.26</v>
      </c>
      <c r="G100" s="13">
        <f t="shared" ref="G100:G138" si="6">IF(A100&gt;=3,A100*F100,0)</f>
        <v>0</v>
      </c>
    </row>
    <row r="101" spans="1:7" x14ac:dyDescent="0.2">
      <c r="A101" s="10">
        <v>3</v>
      </c>
      <c r="B101" s="11">
        <v>470</v>
      </c>
      <c r="C101" s="12" t="s">
        <v>129</v>
      </c>
      <c r="D101" s="12" t="s">
        <v>130</v>
      </c>
      <c r="E101" s="13" t="s">
        <v>13</v>
      </c>
      <c r="F101" s="13">
        <v>466.16</v>
      </c>
      <c r="G101" s="13">
        <f t="shared" si="6"/>
        <v>1398.48</v>
      </c>
    </row>
    <row r="102" spans="1:7" hidden="1" x14ac:dyDescent="0.2">
      <c r="A102" s="10"/>
      <c r="B102" s="11">
        <v>471</v>
      </c>
      <c r="C102" s="12" t="s">
        <v>131</v>
      </c>
      <c r="D102" s="12" t="s">
        <v>41</v>
      </c>
      <c r="E102" s="13" t="s">
        <v>13</v>
      </c>
      <c r="F102" s="13">
        <v>137.72999999999999</v>
      </c>
      <c r="G102" s="13">
        <f t="shared" si="6"/>
        <v>0</v>
      </c>
    </row>
    <row r="103" spans="1:7" hidden="1" x14ac:dyDescent="0.2">
      <c r="A103" s="10"/>
      <c r="B103" s="11">
        <v>477</v>
      </c>
      <c r="C103" s="12" t="s">
        <v>132</v>
      </c>
      <c r="D103" s="12" t="s">
        <v>122</v>
      </c>
      <c r="E103" s="13" t="s">
        <v>13</v>
      </c>
      <c r="F103" s="13">
        <v>78.400000000000006</v>
      </c>
      <c r="G103" s="13">
        <f t="shared" si="6"/>
        <v>0</v>
      </c>
    </row>
    <row r="104" spans="1:7" hidden="1" x14ac:dyDescent="0.2">
      <c r="A104" s="10"/>
      <c r="B104" s="11">
        <v>475</v>
      </c>
      <c r="C104" s="12" t="s">
        <v>133</v>
      </c>
      <c r="D104" s="12" t="s">
        <v>12</v>
      </c>
      <c r="E104" s="13" t="s">
        <v>13</v>
      </c>
      <c r="F104" s="13">
        <v>57.15</v>
      </c>
      <c r="G104" s="13">
        <f t="shared" si="6"/>
        <v>0</v>
      </c>
    </row>
    <row r="105" spans="1:7" x14ac:dyDescent="0.2">
      <c r="A105" s="10">
        <v>10</v>
      </c>
      <c r="B105" s="11">
        <v>497</v>
      </c>
      <c r="C105" s="12" t="s">
        <v>134</v>
      </c>
      <c r="D105" s="12" t="s">
        <v>26</v>
      </c>
      <c r="E105" s="13" t="s">
        <v>13</v>
      </c>
      <c r="F105" s="13">
        <v>102.43</v>
      </c>
      <c r="G105" s="13">
        <f t="shared" si="6"/>
        <v>1024.3000000000002</v>
      </c>
    </row>
    <row r="106" spans="1:7" hidden="1" x14ac:dyDescent="0.2">
      <c r="A106" s="10"/>
      <c r="B106" s="11">
        <v>499</v>
      </c>
      <c r="C106" s="12" t="s">
        <v>135</v>
      </c>
      <c r="D106" s="12" t="s">
        <v>136</v>
      </c>
      <c r="E106" s="13" t="s">
        <v>13</v>
      </c>
      <c r="F106" s="13">
        <v>29.79</v>
      </c>
      <c r="G106" s="13">
        <f t="shared" si="6"/>
        <v>0</v>
      </c>
    </row>
    <row r="107" spans="1:7" x14ac:dyDescent="0.2">
      <c r="A107" s="10">
        <v>8</v>
      </c>
      <c r="B107" s="11">
        <v>500</v>
      </c>
      <c r="C107" s="12" t="s">
        <v>137</v>
      </c>
      <c r="D107" s="12" t="s">
        <v>31</v>
      </c>
      <c r="E107" s="13" t="s">
        <v>13</v>
      </c>
      <c r="F107" s="13">
        <v>67.209999999999994</v>
      </c>
      <c r="G107" s="13">
        <f t="shared" si="6"/>
        <v>537.67999999999995</v>
      </c>
    </row>
    <row r="108" spans="1:7" hidden="1" x14ac:dyDescent="0.2">
      <c r="A108" s="10"/>
      <c r="B108" s="11">
        <v>503</v>
      </c>
      <c r="C108" s="12" t="s">
        <v>138</v>
      </c>
      <c r="D108" s="12" t="s">
        <v>139</v>
      </c>
      <c r="E108" s="13" t="s">
        <v>13</v>
      </c>
      <c r="F108" s="13">
        <v>146.15</v>
      </c>
      <c r="G108" s="13">
        <f t="shared" si="6"/>
        <v>0</v>
      </c>
    </row>
    <row r="109" spans="1:7" hidden="1" x14ac:dyDescent="0.2">
      <c r="A109" s="10"/>
      <c r="B109" s="11">
        <v>504</v>
      </c>
      <c r="C109" s="12" t="s">
        <v>140</v>
      </c>
      <c r="D109" s="12" t="s">
        <v>141</v>
      </c>
      <c r="E109" s="13" t="s">
        <v>13</v>
      </c>
      <c r="F109" s="13">
        <v>65.430000000000007</v>
      </c>
      <c r="G109" s="13">
        <f t="shared" si="6"/>
        <v>0</v>
      </c>
    </row>
    <row r="110" spans="1:7" hidden="1" x14ac:dyDescent="0.2">
      <c r="A110" s="10"/>
      <c r="B110" s="11">
        <v>407</v>
      </c>
      <c r="C110" s="12" t="s">
        <v>142</v>
      </c>
      <c r="D110" s="12" t="s">
        <v>26</v>
      </c>
      <c r="E110" s="13" t="s">
        <v>13</v>
      </c>
      <c r="F110" s="13">
        <v>37.409999999999997</v>
      </c>
      <c r="G110" s="13">
        <f t="shared" si="6"/>
        <v>0</v>
      </c>
    </row>
    <row r="111" spans="1:7" hidden="1" x14ac:dyDescent="0.2">
      <c r="A111" s="10"/>
      <c r="B111" s="11">
        <v>478</v>
      </c>
      <c r="C111" s="12" t="s">
        <v>143</v>
      </c>
      <c r="D111" s="12" t="s">
        <v>12</v>
      </c>
      <c r="E111" s="13" t="s">
        <v>13</v>
      </c>
      <c r="F111" s="13">
        <v>75.38</v>
      </c>
      <c r="G111" s="13">
        <f t="shared" si="6"/>
        <v>0</v>
      </c>
    </row>
    <row r="112" spans="1:7" hidden="1" x14ac:dyDescent="0.2">
      <c r="A112" s="10"/>
      <c r="B112" s="11">
        <v>809</v>
      </c>
      <c r="C112" s="12" t="s">
        <v>144</v>
      </c>
      <c r="D112" s="12" t="s">
        <v>110</v>
      </c>
      <c r="E112" s="13" t="s">
        <v>13</v>
      </c>
      <c r="F112" s="13">
        <v>118.81</v>
      </c>
      <c r="G112" s="13">
        <f t="shared" si="6"/>
        <v>0</v>
      </c>
    </row>
    <row r="113" spans="1:7" hidden="1" x14ac:dyDescent="0.2">
      <c r="A113" s="10"/>
      <c r="B113" s="11">
        <v>389</v>
      </c>
      <c r="C113" s="12" t="s">
        <v>145</v>
      </c>
      <c r="D113" s="12" t="s">
        <v>31</v>
      </c>
      <c r="E113" s="13" t="s">
        <v>13</v>
      </c>
      <c r="F113" s="13">
        <v>102.2</v>
      </c>
      <c r="G113" s="13">
        <f t="shared" si="6"/>
        <v>0</v>
      </c>
    </row>
    <row r="114" spans="1:7" x14ac:dyDescent="0.2">
      <c r="A114" s="10">
        <v>10</v>
      </c>
      <c r="B114" s="11">
        <v>432</v>
      </c>
      <c r="C114" s="12" t="s">
        <v>146</v>
      </c>
      <c r="D114" s="12" t="s">
        <v>31</v>
      </c>
      <c r="E114" s="13" t="s">
        <v>13</v>
      </c>
      <c r="F114" s="13">
        <v>39.340000000000003</v>
      </c>
      <c r="G114" s="13">
        <f t="shared" si="6"/>
        <v>393.40000000000003</v>
      </c>
    </row>
    <row r="115" spans="1:7" hidden="1" x14ac:dyDescent="0.2">
      <c r="A115" s="10"/>
      <c r="B115" s="11">
        <v>410</v>
      </c>
      <c r="C115" s="12" t="s">
        <v>147</v>
      </c>
      <c r="D115" s="12" t="s">
        <v>31</v>
      </c>
      <c r="E115" s="13" t="s">
        <v>13</v>
      </c>
      <c r="F115" s="13">
        <v>86.96</v>
      </c>
      <c r="G115" s="13">
        <f t="shared" si="6"/>
        <v>0</v>
      </c>
    </row>
    <row r="116" spans="1:7" hidden="1" x14ac:dyDescent="0.2">
      <c r="A116" s="10"/>
      <c r="B116" s="11">
        <v>584</v>
      </c>
      <c r="C116" s="12" t="s">
        <v>148</v>
      </c>
      <c r="D116" s="12" t="s">
        <v>26</v>
      </c>
      <c r="E116" s="13" t="s">
        <v>13</v>
      </c>
      <c r="F116" s="13">
        <v>75.319999999999993</v>
      </c>
      <c r="G116" s="13">
        <f t="shared" si="6"/>
        <v>0</v>
      </c>
    </row>
    <row r="117" spans="1:7" hidden="1" x14ac:dyDescent="0.2">
      <c r="A117" s="10"/>
      <c r="B117" s="11">
        <v>506</v>
      </c>
      <c r="C117" s="12" t="s">
        <v>149</v>
      </c>
      <c r="D117" s="12" t="s">
        <v>26</v>
      </c>
      <c r="E117" s="13" t="s">
        <v>13</v>
      </c>
      <c r="F117" s="13">
        <v>75.02</v>
      </c>
      <c r="G117" s="13">
        <f t="shared" si="6"/>
        <v>0</v>
      </c>
    </row>
    <row r="118" spans="1:7" hidden="1" x14ac:dyDescent="0.2">
      <c r="A118" s="10"/>
      <c r="B118" s="11">
        <v>440</v>
      </c>
      <c r="C118" s="12" t="s">
        <v>150</v>
      </c>
      <c r="D118" s="12" t="s">
        <v>31</v>
      </c>
      <c r="E118" s="13" t="s">
        <v>13</v>
      </c>
      <c r="F118" s="13">
        <v>44.08</v>
      </c>
      <c r="G118" s="13">
        <f t="shared" si="6"/>
        <v>0</v>
      </c>
    </row>
    <row r="119" spans="1:7" hidden="1" x14ac:dyDescent="0.2">
      <c r="A119" s="10"/>
      <c r="B119" s="11">
        <v>492</v>
      </c>
      <c r="C119" s="12" t="s">
        <v>151</v>
      </c>
      <c r="D119" s="12" t="s">
        <v>77</v>
      </c>
      <c r="E119" s="13" t="s">
        <v>13</v>
      </c>
      <c r="F119" s="13">
        <v>99.66</v>
      </c>
      <c r="G119" s="13">
        <f t="shared" si="6"/>
        <v>0</v>
      </c>
    </row>
    <row r="120" spans="1:7" x14ac:dyDescent="0.2">
      <c r="A120" s="10">
        <v>6</v>
      </c>
      <c r="B120" s="11">
        <v>443</v>
      </c>
      <c r="C120" s="12" t="s">
        <v>152</v>
      </c>
      <c r="D120" s="12" t="s">
        <v>31</v>
      </c>
      <c r="E120" s="13" t="s">
        <v>13</v>
      </c>
      <c r="F120" s="13">
        <v>87.61</v>
      </c>
      <c r="G120" s="13">
        <f t="shared" si="6"/>
        <v>525.66</v>
      </c>
    </row>
    <row r="121" spans="1:7" x14ac:dyDescent="0.2">
      <c r="A121" s="10">
        <v>6</v>
      </c>
      <c r="B121" s="11">
        <v>481</v>
      </c>
      <c r="C121" s="12" t="s">
        <v>153</v>
      </c>
      <c r="D121" s="12" t="s">
        <v>154</v>
      </c>
      <c r="E121" s="13" t="s">
        <v>13</v>
      </c>
      <c r="F121" s="13">
        <v>233.63</v>
      </c>
      <c r="G121" s="13">
        <f t="shared" si="6"/>
        <v>1401.78</v>
      </c>
    </row>
    <row r="122" spans="1:7" x14ac:dyDescent="0.2">
      <c r="A122" s="10">
        <v>3</v>
      </c>
      <c r="B122" s="11">
        <v>866</v>
      </c>
      <c r="C122" s="12" t="s">
        <v>155</v>
      </c>
      <c r="D122" s="12" t="s">
        <v>26</v>
      </c>
      <c r="E122" s="13" t="s">
        <v>13</v>
      </c>
      <c r="F122" s="13">
        <v>45.75</v>
      </c>
      <c r="G122" s="13">
        <f t="shared" si="6"/>
        <v>137.25</v>
      </c>
    </row>
    <row r="123" spans="1:7" hidden="1" x14ac:dyDescent="0.2">
      <c r="A123" s="10"/>
      <c r="B123" s="11">
        <v>392</v>
      </c>
      <c r="C123" s="12" t="s">
        <v>156</v>
      </c>
      <c r="D123" s="12" t="s">
        <v>110</v>
      </c>
      <c r="E123" s="13" t="s">
        <v>13</v>
      </c>
      <c r="F123" s="13">
        <v>141.55000000000001</v>
      </c>
      <c r="G123" s="13">
        <f t="shared" si="6"/>
        <v>0</v>
      </c>
    </row>
    <row r="124" spans="1:7" hidden="1" x14ac:dyDescent="0.2">
      <c r="A124" s="10"/>
      <c r="B124" s="11">
        <v>454</v>
      </c>
      <c r="C124" s="12" t="s">
        <v>157</v>
      </c>
      <c r="D124" s="12" t="s">
        <v>31</v>
      </c>
      <c r="E124" s="13" t="s">
        <v>13</v>
      </c>
      <c r="F124" s="13">
        <v>28.92</v>
      </c>
      <c r="G124" s="13">
        <f t="shared" si="6"/>
        <v>0</v>
      </c>
    </row>
    <row r="125" spans="1:7" hidden="1" x14ac:dyDescent="0.2">
      <c r="A125" s="10"/>
      <c r="B125" s="11">
        <v>628</v>
      </c>
      <c r="C125" s="12" t="s">
        <v>158</v>
      </c>
      <c r="D125" s="12" t="s">
        <v>31</v>
      </c>
      <c r="E125" s="13" t="s">
        <v>13</v>
      </c>
      <c r="F125" s="13">
        <v>165.39</v>
      </c>
      <c r="G125" s="13">
        <f t="shared" si="6"/>
        <v>0</v>
      </c>
    </row>
    <row r="126" spans="1:7" hidden="1" x14ac:dyDescent="0.2">
      <c r="A126" s="10"/>
      <c r="B126" s="11">
        <v>494</v>
      </c>
      <c r="C126" s="12" t="s">
        <v>159</v>
      </c>
      <c r="D126" s="12" t="s">
        <v>77</v>
      </c>
      <c r="E126" s="13" t="s">
        <v>13</v>
      </c>
      <c r="F126" s="13">
        <v>157.51</v>
      </c>
      <c r="G126" s="13">
        <f t="shared" si="6"/>
        <v>0</v>
      </c>
    </row>
    <row r="127" spans="1:7" x14ac:dyDescent="0.2">
      <c r="A127" s="10">
        <v>3</v>
      </c>
      <c r="B127" s="11">
        <v>1196</v>
      </c>
      <c r="C127" s="12" t="s">
        <v>160</v>
      </c>
      <c r="D127" s="12" t="s">
        <v>77</v>
      </c>
      <c r="E127" s="13" t="s">
        <v>13</v>
      </c>
      <c r="F127" s="13">
        <v>53.15</v>
      </c>
      <c r="G127" s="13">
        <f t="shared" si="6"/>
        <v>159.44999999999999</v>
      </c>
    </row>
    <row r="128" spans="1:7" hidden="1" x14ac:dyDescent="0.2">
      <c r="A128" s="10"/>
      <c r="B128" s="11">
        <v>460</v>
      </c>
      <c r="C128" s="12" t="s">
        <v>161</v>
      </c>
      <c r="D128" s="12" t="s">
        <v>41</v>
      </c>
      <c r="E128" s="13" t="s">
        <v>13</v>
      </c>
      <c r="F128" s="13">
        <v>65.66</v>
      </c>
      <c r="G128" s="13">
        <f t="shared" si="6"/>
        <v>0</v>
      </c>
    </row>
    <row r="129" spans="1:7" x14ac:dyDescent="0.2">
      <c r="A129" s="10">
        <v>3</v>
      </c>
      <c r="B129" s="11">
        <v>821</v>
      </c>
      <c r="C129" s="12" t="s">
        <v>162</v>
      </c>
      <c r="D129" s="12" t="s">
        <v>41</v>
      </c>
      <c r="E129" s="13" t="s">
        <v>13</v>
      </c>
      <c r="F129" s="13">
        <v>81.09</v>
      </c>
      <c r="G129" s="13">
        <f t="shared" si="6"/>
        <v>243.27</v>
      </c>
    </row>
    <row r="130" spans="1:7" hidden="1" x14ac:dyDescent="0.2">
      <c r="A130" s="10"/>
      <c r="B130" s="11">
        <v>386</v>
      </c>
      <c r="C130" s="12" t="s">
        <v>163</v>
      </c>
      <c r="D130" s="12" t="s">
        <v>110</v>
      </c>
      <c r="E130" s="13" t="s">
        <v>13</v>
      </c>
      <c r="F130" s="13">
        <v>97.38</v>
      </c>
      <c r="G130" s="13">
        <f t="shared" si="6"/>
        <v>0</v>
      </c>
    </row>
    <row r="131" spans="1:7" hidden="1" x14ac:dyDescent="0.2">
      <c r="A131" s="10"/>
      <c r="B131" s="11">
        <v>641</v>
      </c>
      <c r="C131" s="12" t="s">
        <v>164</v>
      </c>
      <c r="D131" s="12" t="s">
        <v>41</v>
      </c>
      <c r="E131" s="13" t="s">
        <v>13</v>
      </c>
      <c r="F131" s="13">
        <v>41.15</v>
      </c>
      <c r="G131" s="13">
        <f t="shared" si="6"/>
        <v>0</v>
      </c>
    </row>
    <row r="132" spans="1:7" hidden="1" x14ac:dyDescent="0.2">
      <c r="A132" s="10"/>
      <c r="B132" s="11">
        <v>390</v>
      </c>
      <c r="C132" s="12" t="s">
        <v>165</v>
      </c>
      <c r="D132" s="12" t="s">
        <v>77</v>
      </c>
      <c r="E132" s="13" t="s">
        <v>13</v>
      </c>
      <c r="F132" s="13">
        <v>58.43</v>
      </c>
      <c r="G132" s="13">
        <f t="shared" si="6"/>
        <v>0</v>
      </c>
    </row>
    <row r="133" spans="1:7" hidden="1" x14ac:dyDescent="0.2">
      <c r="A133" s="10"/>
      <c r="B133" s="11">
        <v>437</v>
      </c>
      <c r="C133" s="12" t="s">
        <v>166</v>
      </c>
      <c r="D133" s="12" t="s">
        <v>31</v>
      </c>
      <c r="E133" s="13" t="s">
        <v>13</v>
      </c>
      <c r="F133" s="13">
        <v>32.69</v>
      </c>
      <c r="G133" s="13">
        <f t="shared" si="6"/>
        <v>0</v>
      </c>
    </row>
    <row r="134" spans="1:7" x14ac:dyDescent="0.2">
      <c r="A134" s="10">
        <v>4</v>
      </c>
      <c r="B134" s="11">
        <v>394</v>
      </c>
      <c r="C134" s="12" t="s">
        <v>167</v>
      </c>
      <c r="D134" s="12" t="s">
        <v>41</v>
      </c>
      <c r="E134" s="13" t="s">
        <v>13</v>
      </c>
      <c r="F134" s="13">
        <v>51.81</v>
      </c>
      <c r="G134" s="13">
        <f t="shared" si="6"/>
        <v>207.24</v>
      </c>
    </row>
    <row r="135" spans="1:7" x14ac:dyDescent="0.2">
      <c r="A135" s="10">
        <v>3</v>
      </c>
      <c r="B135" s="11">
        <v>1176</v>
      </c>
      <c r="C135" s="12" t="s">
        <v>168</v>
      </c>
      <c r="D135" s="12" t="s">
        <v>41</v>
      </c>
      <c r="E135" s="13" t="s">
        <v>13</v>
      </c>
      <c r="F135" s="13">
        <v>39.36</v>
      </c>
      <c r="G135" s="13">
        <f t="shared" si="6"/>
        <v>118.08</v>
      </c>
    </row>
    <row r="136" spans="1:7" hidden="1" x14ac:dyDescent="0.2">
      <c r="A136" s="10"/>
      <c r="B136" s="11">
        <v>444</v>
      </c>
      <c r="C136" s="12" t="s">
        <v>169</v>
      </c>
      <c r="D136" s="12" t="s">
        <v>31</v>
      </c>
      <c r="E136" s="13" t="s">
        <v>13</v>
      </c>
      <c r="F136" s="13">
        <v>33.85</v>
      </c>
      <c r="G136" s="13">
        <f t="shared" si="6"/>
        <v>0</v>
      </c>
    </row>
    <row r="137" spans="1:7" hidden="1" x14ac:dyDescent="0.2">
      <c r="A137" s="10"/>
      <c r="B137" s="11">
        <v>846</v>
      </c>
      <c r="C137" s="12" t="s">
        <v>170</v>
      </c>
      <c r="D137" s="12" t="s">
        <v>110</v>
      </c>
      <c r="E137" s="13" t="s">
        <v>13</v>
      </c>
      <c r="F137" s="13">
        <v>57</v>
      </c>
      <c r="G137" s="13">
        <f t="shared" si="6"/>
        <v>0</v>
      </c>
    </row>
    <row r="138" spans="1:7" x14ac:dyDescent="0.2">
      <c r="A138" s="10">
        <v>5</v>
      </c>
      <c r="B138" s="11">
        <v>399</v>
      </c>
      <c r="C138" s="12" t="s">
        <v>171</v>
      </c>
      <c r="D138" s="12" t="s">
        <v>31</v>
      </c>
      <c r="E138" s="13" t="s">
        <v>13</v>
      </c>
      <c r="F138" s="13">
        <v>54.13</v>
      </c>
      <c r="G138" s="13">
        <f t="shared" si="6"/>
        <v>270.65000000000003</v>
      </c>
    </row>
    <row r="139" spans="1:7" s="2" customFormat="1" hidden="1" x14ac:dyDescent="0.2">
      <c r="A139" s="9" t="s">
        <v>172</v>
      </c>
      <c r="B139" s="9"/>
      <c r="C139" s="9"/>
      <c r="D139" s="9"/>
      <c r="E139" s="9"/>
      <c r="F139" s="9"/>
      <c r="G139" s="9"/>
    </row>
    <row r="140" spans="1:7" hidden="1" x14ac:dyDescent="0.2">
      <c r="A140" s="10"/>
      <c r="B140" s="11">
        <v>577</v>
      </c>
      <c r="C140" s="12" t="s">
        <v>173</v>
      </c>
      <c r="D140" s="12" t="s">
        <v>77</v>
      </c>
      <c r="E140" s="13" t="s">
        <v>13</v>
      </c>
      <c r="F140" s="13">
        <v>106.56</v>
      </c>
      <c r="G140" s="13">
        <f t="shared" ref="G140:G156" si="7">IF(A140&gt;=3,A140*F140,0)</f>
        <v>0</v>
      </c>
    </row>
    <row r="141" spans="1:7" hidden="1" x14ac:dyDescent="0.2">
      <c r="A141" s="10"/>
      <c r="B141" s="11">
        <v>644</v>
      </c>
      <c r="C141" s="12" t="s">
        <v>174</v>
      </c>
      <c r="D141" s="12" t="s">
        <v>12</v>
      </c>
      <c r="E141" s="13" t="s">
        <v>13</v>
      </c>
      <c r="F141" s="13">
        <v>590.94000000000005</v>
      </c>
      <c r="G141" s="13">
        <f t="shared" si="7"/>
        <v>0</v>
      </c>
    </row>
    <row r="142" spans="1:7" hidden="1" x14ac:dyDescent="0.2">
      <c r="A142" s="10"/>
      <c r="B142" s="11">
        <v>483</v>
      </c>
      <c r="C142" s="12" t="s">
        <v>175</v>
      </c>
      <c r="D142" s="12" t="s">
        <v>77</v>
      </c>
      <c r="E142" s="13" t="s">
        <v>13</v>
      </c>
      <c r="F142" s="13">
        <v>77</v>
      </c>
      <c r="G142" s="13">
        <f t="shared" si="7"/>
        <v>0</v>
      </c>
    </row>
    <row r="143" spans="1:7" hidden="1" x14ac:dyDescent="0.2">
      <c r="A143" s="10"/>
      <c r="B143" s="11">
        <v>582</v>
      </c>
      <c r="C143" s="12" t="s">
        <v>176</v>
      </c>
      <c r="D143" s="12" t="s">
        <v>110</v>
      </c>
      <c r="E143" s="13" t="s">
        <v>13</v>
      </c>
      <c r="F143" s="13">
        <v>63.4</v>
      </c>
      <c r="G143" s="13">
        <f t="shared" si="7"/>
        <v>0</v>
      </c>
    </row>
    <row r="144" spans="1:7" hidden="1" x14ac:dyDescent="0.2">
      <c r="A144" s="10"/>
      <c r="B144" s="11">
        <v>583</v>
      </c>
      <c r="C144" s="12" t="s">
        <v>177</v>
      </c>
      <c r="D144" s="12" t="s">
        <v>110</v>
      </c>
      <c r="E144" s="13" t="s">
        <v>13</v>
      </c>
      <c r="F144" s="13">
        <v>59.16</v>
      </c>
      <c r="G144" s="13">
        <f t="shared" si="7"/>
        <v>0</v>
      </c>
    </row>
    <row r="145" spans="1:7" hidden="1" x14ac:dyDescent="0.2">
      <c r="A145" s="10"/>
      <c r="B145" s="11">
        <v>649</v>
      </c>
      <c r="C145" s="12" t="s">
        <v>178</v>
      </c>
      <c r="D145" s="12" t="s">
        <v>12</v>
      </c>
      <c r="E145" s="13" t="s">
        <v>13</v>
      </c>
      <c r="F145" s="13">
        <v>57.03</v>
      </c>
      <c r="G145" s="13">
        <f t="shared" si="7"/>
        <v>0</v>
      </c>
    </row>
    <row r="146" spans="1:7" hidden="1" x14ac:dyDescent="0.2">
      <c r="A146" s="10"/>
      <c r="B146" s="11">
        <v>805</v>
      </c>
      <c r="C146" s="12" t="s">
        <v>179</v>
      </c>
      <c r="D146" s="12" t="s">
        <v>85</v>
      </c>
      <c r="E146" s="13" t="s">
        <v>13</v>
      </c>
      <c r="F146" s="13">
        <v>169.4</v>
      </c>
      <c r="G146" s="13">
        <f t="shared" si="7"/>
        <v>0</v>
      </c>
    </row>
    <row r="147" spans="1:7" hidden="1" x14ac:dyDescent="0.2">
      <c r="A147" s="10"/>
      <c r="B147" s="11">
        <v>512</v>
      </c>
      <c r="C147" s="12" t="s">
        <v>180</v>
      </c>
      <c r="D147" s="12" t="s">
        <v>26</v>
      </c>
      <c r="E147" s="13" t="s">
        <v>13</v>
      </c>
      <c r="F147" s="13">
        <v>39.82</v>
      </c>
      <c r="G147" s="13">
        <f t="shared" si="7"/>
        <v>0</v>
      </c>
    </row>
    <row r="148" spans="1:7" hidden="1" x14ac:dyDescent="0.2">
      <c r="A148" s="10"/>
      <c r="B148" s="11">
        <v>527</v>
      </c>
      <c r="C148" s="12" t="s">
        <v>181</v>
      </c>
      <c r="D148" s="12" t="s">
        <v>26</v>
      </c>
      <c r="E148" s="13" t="s">
        <v>13</v>
      </c>
      <c r="F148" s="13">
        <v>37.28</v>
      </c>
      <c r="G148" s="13">
        <f t="shared" si="7"/>
        <v>0</v>
      </c>
    </row>
    <row r="149" spans="1:7" hidden="1" x14ac:dyDescent="0.2">
      <c r="A149" s="10"/>
      <c r="B149" s="11">
        <v>528</v>
      </c>
      <c r="C149" s="12" t="s">
        <v>182</v>
      </c>
      <c r="D149" s="12" t="s">
        <v>26</v>
      </c>
      <c r="E149" s="13" t="s">
        <v>13</v>
      </c>
      <c r="F149" s="13">
        <v>32.82</v>
      </c>
      <c r="G149" s="13">
        <f t="shared" si="7"/>
        <v>0</v>
      </c>
    </row>
    <row r="150" spans="1:7" hidden="1" x14ac:dyDescent="0.2">
      <c r="A150" s="10"/>
      <c r="B150" s="11">
        <v>532</v>
      </c>
      <c r="C150" s="12" t="s">
        <v>183</v>
      </c>
      <c r="D150" s="12" t="s">
        <v>26</v>
      </c>
      <c r="E150" s="13" t="s">
        <v>13</v>
      </c>
      <c r="F150" s="13">
        <v>28.1</v>
      </c>
      <c r="G150" s="13">
        <f t="shared" si="7"/>
        <v>0</v>
      </c>
    </row>
    <row r="151" spans="1:7" hidden="1" x14ac:dyDescent="0.2">
      <c r="A151" s="10"/>
      <c r="B151" s="11">
        <v>533</v>
      </c>
      <c r="C151" s="12" t="s">
        <v>184</v>
      </c>
      <c r="D151" s="12" t="s">
        <v>26</v>
      </c>
      <c r="E151" s="13" t="s">
        <v>13</v>
      </c>
      <c r="F151" s="13">
        <v>39.229999999999997</v>
      </c>
      <c r="G151" s="13">
        <f t="shared" si="7"/>
        <v>0</v>
      </c>
    </row>
    <row r="152" spans="1:7" hidden="1" x14ac:dyDescent="0.2">
      <c r="A152" s="10"/>
      <c r="B152" s="11">
        <v>674</v>
      </c>
      <c r="C152" s="12" t="s">
        <v>185</v>
      </c>
      <c r="D152" s="12" t="s">
        <v>130</v>
      </c>
      <c r="E152" s="13" t="s">
        <v>13</v>
      </c>
      <c r="F152" s="13">
        <v>201.29</v>
      </c>
      <c r="G152" s="13">
        <f t="shared" si="7"/>
        <v>0</v>
      </c>
    </row>
    <row r="153" spans="1:7" hidden="1" x14ac:dyDescent="0.2">
      <c r="A153" s="10"/>
      <c r="B153" s="11">
        <v>487</v>
      </c>
      <c r="C153" s="12" t="s">
        <v>186</v>
      </c>
      <c r="D153" s="12" t="s">
        <v>31</v>
      </c>
      <c r="E153" s="13" t="s">
        <v>13</v>
      </c>
      <c r="F153" s="13">
        <v>33.71</v>
      </c>
      <c r="G153" s="13">
        <f t="shared" si="7"/>
        <v>0</v>
      </c>
    </row>
    <row r="154" spans="1:7" hidden="1" x14ac:dyDescent="0.2">
      <c r="A154" s="10"/>
      <c r="B154" s="11">
        <v>638</v>
      </c>
      <c r="C154" s="12" t="s">
        <v>187</v>
      </c>
      <c r="D154" s="12" t="s">
        <v>57</v>
      </c>
      <c r="E154" s="13" t="s">
        <v>13</v>
      </c>
      <c r="F154" s="13">
        <v>78.41</v>
      </c>
      <c r="G154" s="13">
        <f t="shared" si="7"/>
        <v>0</v>
      </c>
    </row>
    <row r="155" spans="1:7" x14ac:dyDescent="0.2">
      <c r="A155" s="10">
        <v>4</v>
      </c>
      <c r="B155" s="11">
        <v>1240</v>
      </c>
      <c r="C155" s="12" t="s">
        <v>188</v>
      </c>
      <c r="D155" s="12" t="s">
        <v>12</v>
      </c>
      <c r="E155" s="13" t="s">
        <v>13</v>
      </c>
      <c r="F155" s="13">
        <v>80.61</v>
      </c>
      <c r="G155" s="13">
        <f t="shared" si="7"/>
        <v>322.44</v>
      </c>
    </row>
    <row r="156" spans="1:7" hidden="1" x14ac:dyDescent="0.2">
      <c r="A156" s="10"/>
      <c r="B156" s="11">
        <v>908</v>
      </c>
      <c r="C156" s="12" t="s">
        <v>189</v>
      </c>
      <c r="D156" s="12" t="s">
        <v>12</v>
      </c>
      <c r="E156" s="13" t="s">
        <v>13</v>
      </c>
      <c r="F156" s="13">
        <v>101.28</v>
      </c>
      <c r="G156" s="13">
        <f t="shared" si="7"/>
        <v>0</v>
      </c>
    </row>
    <row r="157" spans="1:7" s="2" customFormat="1" hidden="1" x14ac:dyDescent="0.2">
      <c r="A157" s="8" t="s">
        <v>190</v>
      </c>
      <c r="B157" s="8"/>
      <c r="C157" s="8"/>
      <c r="D157" s="8"/>
      <c r="E157" s="8"/>
      <c r="F157" s="8"/>
      <c r="G157" s="8"/>
    </row>
    <row r="158" spans="1:7" s="2" customFormat="1" hidden="1" x14ac:dyDescent="0.2">
      <c r="A158" s="9" t="s">
        <v>191</v>
      </c>
      <c r="B158" s="9"/>
      <c r="C158" s="9"/>
      <c r="D158" s="9"/>
      <c r="E158" s="9"/>
      <c r="F158" s="9"/>
      <c r="G158" s="9"/>
    </row>
    <row r="159" spans="1:7" hidden="1" x14ac:dyDescent="0.2">
      <c r="A159" s="10"/>
      <c r="B159" s="11">
        <v>739</v>
      </c>
      <c r="C159" s="12" t="s">
        <v>192</v>
      </c>
      <c r="D159" s="12" t="s">
        <v>193</v>
      </c>
      <c r="E159" s="13" t="s">
        <v>13</v>
      </c>
      <c r="F159" s="13">
        <v>196</v>
      </c>
      <c r="G159" s="13">
        <f t="shared" ref="G159:G169" si="8">IF(A159&gt;=3,A159*F159,0)</f>
        <v>0</v>
      </c>
    </row>
    <row r="160" spans="1:7" hidden="1" x14ac:dyDescent="0.2">
      <c r="A160" s="10"/>
      <c r="B160" s="11">
        <v>665</v>
      </c>
      <c r="C160" s="12" t="s">
        <v>194</v>
      </c>
      <c r="D160" s="12" t="s">
        <v>195</v>
      </c>
      <c r="E160" s="13" t="s">
        <v>13</v>
      </c>
      <c r="F160" s="13">
        <v>105</v>
      </c>
      <c r="G160" s="13">
        <f t="shared" si="8"/>
        <v>0</v>
      </c>
    </row>
    <row r="161" spans="1:7" hidden="1" x14ac:dyDescent="0.2">
      <c r="A161" s="10"/>
      <c r="B161" s="11">
        <v>666</v>
      </c>
      <c r="C161" s="12" t="s">
        <v>196</v>
      </c>
      <c r="D161" s="12" t="s">
        <v>197</v>
      </c>
      <c r="E161" s="13" t="s">
        <v>13</v>
      </c>
      <c r="F161" s="13">
        <v>105</v>
      </c>
      <c r="G161" s="13">
        <f t="shared" si="8"/>
        <v>0</v>
      </c>
    </row>
    <row r="162" spans="1:7" hidden="1" x14ac:dyDescent="0.2">
      <c r="A162" s="10"/>
      <c r="B162" s="11">
        <v>667</v>
      </c>
      <c r="C162" s="12" t="s">
        <v>198</v>
      </c>
      <c r="D162" s="12" t="s">
        <v>197</v>
      </c>
      <c r="E162" s="13" t="s">
        <v>13</v>
      </c>
      <c r="F162" s="13">
        <v>105</v>
      </c>
      <c r="G162" s="13">
        <f t="shared" si="8"/>
        <v>0</v>
      </c>
    </row>
    <row r="163" spans="1:7" hidden="1" x14ac:dyDescent="0.2">
      <c r="A163" s="10"/>
      <c r="B163" s="11">
        <v>590</v>
      </c>
      <c r="C163" s="12" t="s">
        <v>199</v>
      </c>
      <c r="D163" s="12" t="s">
        <v>200</v>
      </c>
      <c r="E163" s="13" t="s">
        <v>13</v>
      </c>
      <c r="F163" s="13">
        <v>336</v>
      </c>
      <c r="G163" s="13">
        <f t="shared" si="8"/>
        <v>0</v>
      </c>
    </row>
    <row r="164" spans="1:7" hidden="1" x14ac:dyDescent="0.2">
      <c r="A164" s="10"/>
      <c r="B164" s="11">
        <v>653</v>
      </c>
      <c r="C164" s="12" t="s">
        <v>201</v>
      </c>
      <c r="D164" s="12" t="s">
        <v>202</v>
      </c>
      <c r="E164" s="13" t="s">
        <v>13</v>
      </c>
      <c r="F164" s="13">
        <v>154</v>
      </c>
      <c r="G164" s="13">
        <f t="shared" si="8"/>
        <v>0</v>
      </c>
    </row>
    <row r="165" spans="1:7" hidden="1" x14ac:dyDescent="0.2">
      <c r="A165" s="10"/>
      <c r="B165" s="11">
        <v>592</v>
      </c>
      <c r="C165" s="12" t="s">
        <v>203</v>
      </c>
      <c r="D165" s="12" t="s">
        <v>204</v>
      </c>
      <c r="E165" s="13" t="s">
        <v>13</v>
      </c>
      <c r="F165" s="13">
        <v>175</v>
      </c>
      <c r="G165" s="13">
        <f t="shared" si="8"/>
        <v>0</v>
      </c>
    </row>
    <row r="166" spans="1:7" hidden="1" x14ac:dyDescent="0.2">
      <c r="A166" s="10"/>
      <c r="B166" s="11">
        <v>594</v>
      </c>
      <c r="C166" s="12" t="s">
        <v>205</v>
      </c>
      <c r="D166" s="12" t="s">
        <v>206</v>
      </c>
      <c r="E166" s="13" t="s">
        <v>13</v>
      </c>
      <c r="F166" s="13">
        <v>119</v>
      </c>
      <c r="G166" s="13">
        <f t="shared" si="8"/>
        <v>0</v>
      </c>
    </row>
    <row r="167" spans="1:7" hidden="1" x14ac:dyDescent="0.2">
      <c r="A167" s="10"/>
      <c r="B167" s="11">
        <v>593</v>
      </c>
      <c r="C167" s="12" t="s">
        <v>207</v>
      </c>
      <c r="D167" s="12" t="s">
        <v>208</v>
      </c>
      <c r="E167" s="13" t="s">
        <v>13</v>
      </c>
      <c r="F167" s="13">
        <v>119</v>
      </c>
      <c r="G167" s="13">
        <f t="shared" si="8"/>
        <v>0</v>
      </c>
    </row>
    <row r="168" spans="1:7" hidden="1" x14ac:dyDescent="0.2">
      <c r="A168" s="10"/>
      <c r="B168" s="11">
        <v>658</v>
      </c>
      <c r="C168" s="12" t="s">
        <v>209</v>
      </c>
      <c r="D168" s="12" t="s">
        <v>210</v>
      </c>
      <c r="E168" s="13" t="s">
        <v>13</v>
      </c>
      <c r="F168" s="13">
        <v>364</v>
      </c>
      <c r="G168" s="13">
        <f t="shared" si="8"/>
        <v>0</v>
      </c>
    </row>
    <row r="169" spans="1:7" hidden="1" x14ac:dyDescent="0.2">
      <c r="A169" s="10"/>
      <c r="B169" s="11">
        <v>811</v>
      </c>
      <c r="C169" s="12" t="s">
        <v>211</v>
      </c>
      <c r="D169" s="12" t="s">
        <v>208</v>
      </c>
      <c r="E169" s="13" t="s">
        <v>13</v>
      </c>
      <c r="F169" s="13">
        <v>119</v>
      </c>
      <c r="G169" s="13">
        <f t="shared" si="8"/>
        <v>0</v>
      </c>
    </row>
    <row r="170" spans="1:7" s="2" customFormat="1" hidden="1" x14ac:dyDescent="0.2">
      <c r="A170" s="8" t="s">
        <v>212</v>
      </c>
      <c r="B170" s="8"/>
      <c r="C170" s="8"/>
      <c r="D170" s="8"/>
      <c r="E170" s="8"/>
      <c r="F170" s="8"/>
      <c r="G170" s="8"/>
    </row>
    <row r="171" spans="1:7" s="2" customFormat="1" hidden="1" x14ac:dyDescent="0.2">
      <c r="A171" s="9" t="s">
        <v>213</v>
      </c>
      <c r="B171" s="9"/>
      <c r="C171" s="9"/>
      <c r="D171" s="9"/>
      <c r="E171" s="9"/>
      <c r="F171" s="9"/>
      <c r="G171" s="9"/>
    </row>
    <row r="172" spans="1:7" hidden="1" x14ac:dyDescent="0.2">
      <c r="A172" s="10"/>
      <c r="B172" s="11">
        <v>409</v>
      </c>
      <c r="C172" s="12" t="s">
        <v>214</v>
      </c>
      <c r="D172" s="12" t="s">
        <v>77</v>
      </c>
      <c r="E172" s="13" t="s">
        <v>13</v>
      </c>
      <c r="F172" s="13">
        <v>38.51</v>
      </c>
      <c r="G172" s="13">
        <f>IF(A172&gt;=3,A172*F172,0)</f>
        <v>0</v>
      </c>
    </row>
    <row r="173" spans="1:7" hidden="1" x14ac:dyDescent="0.2">
      <c r="A173" s="10"/>
      <c r="B173" s="11">
        <v>411</v>
      </c>
      <c r="C173" s="12" t="s">
        <v>215</v>
      </c>
      <c r="D173" s="12" t="s">
        <v>77</v>
      </c>
      <c r="E173" s="13" t="s">
        <v>13</v>
      </c>
      <c r="F173" s="13">
        <v>63.24</v>
      </c>
      <c r="G173" s="13">
        <f>IF(A173&gt;=3,A173*F173,0)</f>
        <v>0</v>
      </c>
    </row>
    <row r="174" spans="1:7" s="2" customFormat="1" hidden="1" x14ac:dyDescent="0.2">
      <c r="A174" s="9" t="s">
        <v>216</v>
      </c>
      <c r="B174" s="9"/>
      <c r="C174" s="9"/>
      <c r="D174" s="9"/>
      <c r="E174" s="9"/>
      <c r="F174" s="9"/>
      <c r="G174" s="9"/>
    </row>
    <row r="175" spans="1:7" hidden="1" x14ac:dyDescent="0.2">
      <c r="A175" s="10"/>
      <c r="B175" s="11">
        <v>420</v>
      </c>
      <c r="C175" s="12" t="s">
        <v>217</v>
      </c>
      <c r="D175" s="12" t="s">
        <v>31</v>
      </c>
      <c r="E175" s="13" t="s">
        <v>13</v>
      </c>
      <c r="F175" s="13">
        <v>42.25</v>
      </c>
      <c r="G175" s="13">
        <f>IF(A175&gt;=3,A175*F175,0)</f>
        <v>0</v>
      </c>
    </row>
    <row r="176" spans="1:7" hidden="1" x14ac:dyDescent="0.2">
      <c r="A176" s="10"/>
      <c r="B176" s="11">
        <v>425</v>
      </c>
      <c r="C176" s="12" t="s">
        <v>218</v>
      </c>
      <c r="D176" s="12" t="s">
        <v>26</v>
      </c>
      <c r="E176" s="13" t="s">
        <v>13</v>
      </c>
      <c r="F176" s="13">
        <v>73.33</v>
      </c>
      <c r="G176" s="13">
        <f>IF(A176&gt;=3,A176*F176,0)</f>
        <v>0</v>
      </c>
    </row>
    <row r="177" spans="1:7" hidden="1" x14ac:dyDescent="0.2">
      <c r="A177" s="10"/>
      <c r="B177" s="11">
        <v>438</v>
      </c>
      <c r="C177" s="12" t="s">
        <v>219</v>
      </c>
      <c r="D177" s="12" t="s">
        <v>31</v>
      </c>
      <c r="E177" s="13" t="s">
        <v>13</v>
      </c>
      <c r="F177" s="13">
        <v>25.88</v>
      </c>
      <c r="G177" s="13">
        <f>IF(A177&gt;=3,A177*F177,0)</f>
        <v>0</v>
      </c>
    </row>
    <row r="178" spans="1:7" hidden="1" x14ac:dyDescent="0.2">
      <c r="A178" s="10"/>
      <c r="B178" s="11">
        <v>449</v>
      </c>
      <c r="C178" s="12" t="s">
        <v>220</v>
      </c>
      <c r="D178" s="12" t="s">
        <v>31</v>
      </c>
      <c r="E178" s="13" t="s">
        <v>13</v>
      </c>
      <c r="F178" s="13">
        <v>27.4</v>
      </c>
      <c r="G178" s="13">
        <f>IF(A178&gt;=3,A178*F178,0)</f>
        <v>0</v>
      </c>
    </row>
    <row r="179" spans="1:7" s="2" customFormat="1" hidden="1" x14ac:dyDescent="0.2">
      <c r="A179" s="9" t="s">
        <v>221</v>
      </c>
      <c r="B179" s="9"/>
      <c r="C179" s="9"/>
      <c r="D179" s="9"/>
      <c r="E179" s="9"/>
      <c r="F179" s="9"/>
      <c r="G179" s="9"/>
    </row>
    <row r="180" spans="1:7" hidden="1" x14ac:dyDescent="0.2">
      <c r="A180" s="10"/>
      <c r="B180" s="11">
        <v>515</v>
      </c>
      <c r="C180" s="12" t="s">
        <v>222</v>
      </c>
      <c r="D180" s="12" t="s">
        <v>31</v>
      </c>
      <c r="E180" s="13" t="s">
        <v>13</v>
      </c>
      <c r="F180" s="13">
        <v>32.86</v>
      </c>
      <c r="G180" s="13">
        <f>IF(A180&gt;=3,A180*F180,0)</f>
        <v>0</v>
      </c>
    </row>
    <row r="181" spans="1:7" x14ac:dyDescent="0.2">
      <c r="A181" s="10">
        <v>12</v>
      </c>
      <c r="B181" s="11">
        <v>522</v>
      </c>
      <c r="C181" s="12" t="s">
        <v>223</v>
      </c>
      <c r="D181" s="12" t="s">
        <v>26</v>
      </c>
      <c r="E181" s="13" t="s">
        <v>13</v>
      </c>
      <c r="F181" s="13">
        <v>26.65</v>
      </c>
      <c r="G181" s="13">
        <f>IF(A181&gt;=3,A181*F181,0)</f>
        <v>319.79999999999995</v>
      </c>
    </row>
    <row r="182" spans="1:7" hidden="1" x14ac:dyDescent="0.2">
      <c r="A182" s="10"/>
      <c r="B182" s="11">
        <v>531</v>
      </c>
      <c r="C182" s="12" t="s">
        <v>224</v>
      </c>
      <c r="D182" s="12" t="s">
        <v>26</v>
      </c>
      <c r="E182" s="13" t="s">
        <v>13</v>
      </c>
      <c r="F182" s="13">
        <v>34.51</v>
      </c>
      <c r="G182" s="13">
        <f>IF(A182&gt;=3,A182*F182,0)</f>
        <v>0</v>
      </c>
    </row>
    <row r="183" spans="1:7" s="2" customFormat="1" hidden="1" x14ac:dyDescent="0.2">
      <c r="A183" s="9" t="s">
        <v>225</v>
      </c>
      <c r="B183" s="9"/>
      <c r="C183" s="9"/>
      <c r="D183" s="9"/>
      <c r="E183" s="9"/>
      <c r="F183" s="9"/>
      <c r="G183" s="9"/>
    </row>
    <row r="184" spans="1:7" hidden="1" x14ac:dyDescent="0.2">
      <c r="A184" s="10"/>
      <c r="B184" s="11">
        <v>486</v>
      </c>
      <c r="C184" s="12" t="s">
        <v>226</v>
      </c>
      <c r="D184" s="12" t="s">
        <v>31</v>
      </c>
      <c r="E184" s="13" t="s">
        <v>13</v>
      </c>
      <c r="F184" s="13">
        <v>33.71</v>
      </c>
      <c r="G184" s="13">
        <f>IF(A184&gt;=3,A184*F184,0)</f>
        <v>0</v>
      </c>
    </row>
    <row r="185" spans="1:7" s="2" customFormat="1" hidden="1" x14ac:dyDescent="0.2">
      <c r="A185" s="8" t="s">
        <v>227</v>
      </c>
      <c r="B185" s="8"/>
      <c r="C185" s="8"/>
      <c r="D185" s="8"/>
      <c r="E185" s="8"/>
      <c r="F185" s="8"/>
      <c r="G185" s="8"/>
    </row>
    <row r="186" spans="1:7" s="2" customFormat="1" hidden="1" x14ac:dyDescent="0.2">
      <c r="A186" s="9" t="s">
        <v>228</v>
      </c>
      <c r="B186" s="9"/>
      <c r="C186" s="9"/>
      <c r="D186" s="9"/>
      <c r="E186" s="9"/>
      <c r="F186" s="9"/>
      <c r="G186" s="9"/>
    </row>
    <row r="187" spans="1:7" hidden="1" x14ac:dyDescent="0.2">
      <c r="A187" s="10"/>
      <c r="B187" s="11">
        <v>783</v>
      </c>
      <c r="C187" s="12" t="s">
        <v>229</v>
      </c>
      <c r="D187" s="12" t="s">
        <v>230</v>
      </c>
      <c r="E187" s="13" t="s">
        <v>13</v>
      </c>
      <c r="F187" s="13">
        <v>396.75</v>
      </c>
      <c r="G187" s="13">
        <f>IF(A187&gt;=3,A187*F187,0)</f>
        <v>0</v>
      </c>
    </row>
    <row r="188" spans="1:7" hidden="1" x14ac:dyDescent="0.2">
      <c r="A188" s="10"/>
      <c r="B188" s="11">
        <v>661</v>
      </c>
      <c r="C188" s="12" t="s">
        <v>231</v>
      </c>
      <c r="D188" s="12" t="s">
        <v>12</v>
      </c>
      <c r="E188" s="13" t="s">
        <v>13</v>
      </c>
      <c r="F188" s="13">
        <v>35</v>
      </c>
      <c r="G188" s="13">
        <f>IF(A188&gt;=3,A188*F188,0)</f>
        <v>0</v>
      </c>
    </row>
  </sheetData>
  <autoFilter ref="A1:A188">
    <filterColumn colId="0">
      <filters>
        <filter val="10"/>
        <filter val="12"/>
        <filter val="3"/>
        <filter val="4"/>
        <filter val="5"/>
        <filter val="6"/>
        <filter val="8"/>
      </filters>
    </filterColumn>
  </autoFilter>
  <dataValidations count="1">
    <dataValidation type="whole" operator="greaterThanOrEqual" allowBlank="1" showInputMessage="1" showErrorMessage="1" errorTitle="Error!" error="La cantidad mínima debe ser 3" sqref="A187:A188 A184 A180:A182 A175:A178 A172:A173 A159:A169 A140:A156 A100:A138 A89:A98 A81:A87 A61:A79 A52:A59 A49 A45:A47 A39:A43 A27:A37 A9:A25 A5:A7">
      <formula1>3</formula1>
    </dataValidation>
  </dataValidation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</dc:creator>
  <cp:lastModifiedBy>MATEO</cp:lastModifiedBy>
  <cp:lastPrinted>2019-05-20T16:29:40Z</cp:lastPrinted>
  <dcterms:created xsi:type="dcterms:W3CDTF">2019-05-15T10:21:22Z</dcterms:created>
  <dcterms:modified xsi:type="dcterms:W3CDTF">2019-05-20T16:30:00Z</dcterms:modified>
</cp:coreProperties>
</file>