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O\Desktop\pedidos\Pedidos 2020\Juio 2020\"/>
    </mc:Choice>
  </mc:AlternateContent>
  <bookViews>
    <workbookView xWindow="0" yWindow="0" windowWidth="24000" windowHeight="978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G152" i="1" l="1"/>
  <c r="G151" i="1"/>
  <c r="G148" i="1"/>
  <c r="G145" i="1"/>
  <c r="G144" i="1"/>
  <c r="G143" i="1"/>
  <c r="G142" i="1"/>
  <c r="G141" i="1"/>
  <c r="G140" i="1"/>
  <c r="G139" i="1"/>
  <c r="G138" i="1"/>
  <c r="G137" i="1"/>
  <c r="G136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1" i="1"/>
  <c r="G90" i="1"/>
  <c r="G89" i="1"/>
  <c r="G88" i="1"/>
  <c r="G87" i="1"/>
  <c r="G86" i="1"/>
  <c r="G85" i="1"/>
  <c r="G84" i="1"/>
  <c r="G83" i="1"/>
  <c r="G81" i="1"/>
  <c r="G80" i="1"/>
  <c r="G79" i="1"/>
  <c r="G78" i="1"/>
  <c r="G77" i="1"/>
  <c r="G76" i="1"/>
  <c r="G75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38" i="1"/>
  <c r="G36" i="1"/>
  <c r="G34" i="1"/>
  <c r="G33" i="1"/>
  <c r="G32" i="1"/>
  <c r="G31" i="1"/>
  <c r="G30" i="1"/>
  <c r="G28" i="1"/>
  <c r="G27" i="1"/>
  <c r="G26" i="1"/>
  <c r="G25" i="1"/>
  <c r="G24" i="1"/>
  <c r="G23" i="1"/>
  <c r="G22" i="1"/>
  <c r="G21" i="1"/>
  <c r="G20" i="1"/>
  <c r="G18" i="1"/>
  <c r="G17" i="1"/>
  <c r="G16" i="1"/>
  <c r="G15" i="1"/>
  <c r="G14" i="1"/>
  <c r="G13" i="1"/>
  <c r="G12" i="1"/>
  <c r="G11" i="1"/>
  <c r="G10" i="1"/>
  <c r="G9" i="1"/>
  <c r="G7" i="1"/>
  <c r="G6" i="1"/>
  <c r="G5" i="1"/>
  <c r="G1" i="1" l="1"/>
</calcChain>
</file>

<file path=xl/sharedStrings.xml><?xml version="1.0" encoding="utf-8"?>
<sst xmlns="http://schemas.openxmlformats.org/spreadsheetml/2006/main" count="419" uniqueCount="196">
  <si>
    <t>Productos Saludables PRAMA - Precios Reventa (IVA INCLUIDO - NO INCLUYE COSTO DE ENVÍO)</t>
  </si>
  <si>
    <t>TOTAL $</t>
  </si>
  <si>
    <t>Cantidad</t>
  </si>
  <si>
    <t>Artículo</t>
  </si>
  <si>
    <t>Descripción</t>
  </si>
  <si>
    <t>Fracc</t>
  </si>
  <si>
    <t xml:space="preserve">     </t>
  </si>
  <si>
    <t>Rev</t>
  </si>
  <si>
    <t>Total</t>
  </si>
  <si>
    <t>HERRAMIENTAS DEL PROCESO DEPURATIVO</t>
  </si>
  <si>
    <t>CAJITAS</t>
  </si>
  <si>
    <t>CAJITA DEPURATIVA 0-30 DIAS</t>
  </si>
  <si>
    <t>1 UN</t>
  </si>
  <si>
    <t xml:space="preserve"> </t>
  </si>
  <si>
    <t>CAJITA DEPURATIVA 0-60 DIAS</t>
  </si>
  <si>
    <t>CAJITA DEPURATIVA 60-120 DIAS</t>
  </si>
  <si>
    <t>ANDARIVEL 1 - LIMPIAR ORGANOS</t>
  </si>
  <si>
    <t>ACIDO MALICO (6 DOSIS PARA PREPARAR UNA LIMPIEZA HEPATICA)</t>
  </si>
  <si>
    <t>12 GRS.</t>
  </si>
  <si>
    <t>Hierba COLA DE CABALLO (HIERBA RENAL, MINERALIZANTE)</t>
  </si>
  <si>
    <t>50 GRS.</t>
  </si>
  <si>
    <t>Hierba DIENTE DE LEON (HIERBA RENAL, DIGESTIVA, DEPURATIVA)</t>
  </si>
  <si>
    <t>Hierba ORTIGA (HIERBA RENAL, DEPURATIVA)</t>
  </si>
  <si>
    <t>Hierba ROMPEPIEDRAS (HIERBA RENAL, ARENILLAS)</t>
  </si>
  <si>
    <t>100 GRS.</t>
  </si>
  <si>
    <t>Hierba YERBA MEONA (HIERBA RENAL, ARENILLAS)</t>
  </si>
  <si>
    <t>MEZCLA PURGANTE (COMBINACION DE 4 HIERBAS LAXANTES)</t>
  </si>
  <si>
    <t>SULFATO DE MAGNESIO (4 DOSIS PARA UNA LIMPIEZA HEPATICA)</t>
  </si>
  <si>
    <t>40 GRS.</t>
  </si>
  <si>
    <t>TINTURA DE CARDO MARIANO (ALIVIA LA CONGESTION HEPATICA) X200CC</t>
  </si>
  <si>
    <t>200 CM3</t>
  </si>
  <si>
    <t>VITA BIOSA (REGENERADOR DE FLORA, BEBIBLE EN BOTELLA)</t>
  </si>
  <si>
    <t>ANDARIVEL 2 - DESPARASITAR</t>
  </si>
  <si>
    <t>ARCILLA SERRANA (DESPARASITANTE Y USO EXTERNO)</t>
  </si>
  <si>
    <t>500 GRS.</t>
  </si>
  <si>
    <t>PLATA COLOIDAL (MAS DE 10 PPM) X200CC</t>
  </si>
  <si>
    <t xml:space="preserve">PROPOLEO (SOLUCION HIDROALCOHOLICA) X200CC </t>
  </si>
  <si>
    <t>TINTURA DE ALTAMISA (DESPARASITANTE) X200CC</t>
  </si>
  <si>
    <t>TINTURA DE ARTEMISA (DESPARASITANTE) X200CC</t>
  </si>
  <si>
    <t>TINTURA DE BARBA DE PIEDRA (DESCONGESTIVA) X70CC</t>
  </si>
  <si>
    <t>70 CM3</t>
  </si>
  <si>
    <t>TINTURA DE GENCIANA (DESPARASITANTE, DESCONGESTIVA) X200CC</t>
  </si>
  <si>
    <t>TINTURA DE MORINGA (DESPARASITANTE) X200CC</t>
  </si>
  <si>
    <t>TINTURA DE SUICO (DESPARASITANTE) X200CC</t>
  </si>
  <si>
    <t>ANDARIVEL 3 - DEPURAR FLUIDOS</t>
  </si>
  <si>
    <t>BAPLAROS (Extracto líquido)</t>
  </si>
  <si>
    <t>TONICO HERBARIO (MEZCLA DE 4 HIERBAS DEPURATIVAS DE FLUIDOS)</t>
  </si>
  <si>
    <t>TONICO HERBARIO (PREPARADO, EN BOTELLA) *(SOLO CADENA DE FRIO)</t>
  </si>
  <si>
    <t>500 CM3</t>
  </si>
  <si>
    <t>TONICO HERBARIO (SOLUCION PARA VIAJES, EN GOTAS) X200CC</t>
  </si>
  <si>
    <t>ZEOLITA EN SOLUCIÓN AL 10% (DEPURATIVO MINERAL) X200CC</t>
  </si>
  <si>
    <t>ANDARIVEL 4 - OXIGENAR</t>
  </si>
  <si>
    <t>AGUA OXIGENADA 10 VOL (PH 3%) GRADO ALIMENTARIO</t>
  </si>
  <si>
    <t>250 CM3</t>
  </si>
  <si>
    <t>ANDARIVEL 6 - NUTRIR SIN ENSUCIAR</t>
  </si>
  <si>
    <t>VALERIANA (SOLUCION RELAJANTE PARA CRISIS DE ABSTINENCIA) X200CC</t>
  </si>
  <si>
    <t>ALIMENTOS FISIOLOGICOS</t>
  </si>
  <si>
    <t>ELABORACIONES FERMENTADAS</t>
  </si>
  <si>
    <t>CAJUPRAM HORMA (Queso de Cajú con Masala Italiano)</t>
  </si>
  <si>
    <t>150 GRS.</t>
  </si>
  <si>
    <t>CAJUPRAM HORMA (Queso de Cajú natural)</t>
  </si>
  <si>
    <t>CAJUPRAM UNTABLE (con Masala Italiano)  *(SOLO CADENA DE FRIO)</t>
  </si>
  <si>
    <t>200 GRS.</t>
  </si>
  <si>
    <t>CAJUPRAM UNTABLE (Natural) *(SOLO CADENA DE FRIO)</t>
  </si>
  <si>
    <t>GIRASOLPRAM (Queso horma de Girasol)</t>
  </si>
  <si>
    <t>KEFIR, NODULOS PARA CULTIVO</t>
  </si>
  <si>
    <t>KEFIRPRAM Sabor CÍTRICO (Cultivo en Botella) * (SOLO CADENA DE FRIO)</t>
  </si>
  <si>
    <t>1 LTS.</t>
  </si>
  <si>
    <t>KEFIRPRAM Sabor NATURAL (Cultivo en Botella) * (SOLO CADENA DE FRIO)</t>
  </si>
  <si>
    <t>KIMCHI (VEGETALES EN FRASCO) *(SOLO CADENA DE FRIO)</t>
  </si>
  <si>
    <t>350 GRS.</t>
  </si>
  <si>
    <t>KOMBUCHA, MADRE PARA CULTIVO</t>
  </si>
  <si>
    <t>YOPRAM (Yogur de leche de coco, con ARANDANOS) *(SOLO CADENA DE FRIO)</t>
  </si>
  <si>
    <t>210 GRS.</t>
  </si>
  <si>
    <t>YOPRAM (Yogur de leche de coco, con CACAO) *(SOLO CADENA DE FRIO)</t>
  </si>
  <si>
    <t>YOPRAM (Yogur de leche de coco, con VAINILLA) *(SOLO CADENA DE FRIO)</t>
  </si>
  <si>
    <t>ELABORACIONES DESHIDRATADAS</t>
  </si>
  <si>
    <t>BARRIPRAM (Barritas energéticas vivas, en tres versiones)</t>
  </si>
  <si>
    <t>3 UN</t>
  </si>
  <si>
    <t>CROCOPRAM DULCE de BANANA X 100</t>
  </si>
  <si>
    <t>CROCOPRAM DULCE DE COCO X 100</t>
  </si>
  <si>
    <t>CROCOPRAM DULCE de MANZANA X 75</t>
  </si>
  <si>
    <t>75 GRS.</t>
  </si>
  <si>
    <t>CROCOPRAM SALADO de CEBOLLA X 100</t>
  </si>
  <si>
    <t>CROCOPRAM SALADO de REPOLLO X 100</t>
  </si>
  <si>
    <t>CROCOPRAM SALADO de ZAPALLO X 100</t>
  </si>
  <si>
    <t>CROCOPRAM SALADO de ZUCCHINI X 100</t>
  </si>
  <si>
    <t>CUADRADITOS DULCES DE ALMENDRA X 100</t>
  </si>
  <si>
    <t>CUADRADITOS DULCES DE CACAO X 100</t>
  </si>
  <si>
    <t>CUADRADITOS DULCES DE COCO X 100</t>
  </si>
  <si>
    <t>CUADRADITOS DULCES DE LIMON X 100</t>
  </si>
  <si>
    <t>CUADRADITOS DULCES SURTIDOS X 100</t>
  </si>
  <si>
    <t>ESENIOPRAM CLÁSICO (Cracker de Sarraceno germinado)</t>
  </si>
  <si>
    <t>ESENIOPRAM VERDE (Cracker de Sarraceno germinado)</t>
  </si>
  <si>
    <t>FAJIPRAM de TOMATE X 100</t>
  </si>
  <si>
    <t>FAJIPRAM de ZANAHORIA X 100</t>
  </si>
  <si>
    <t>NACHOPRAM (Snacks de Sarraceno y Lino Dorado)</t>
  </si>
  <si>
    <t>TACOPRAM (Láminas flexible de hortalizas y Chía)</t>
  </si>
  <si>
    <t>4 UN</t>
  </si>
  <si>
    <t>ELABORACIONES CON SEMILLAS</t>
  </si>
  <si>
    <t>CAJUPRAM CACAO (Crema de Cajú con Cacao) *(SOLO CADENA DE FRIO)</t>
  </si>
  <si>
    <t>GRANOLA VIVA (SIN CEREALES NI MIEL)</t>
  </si>
  <si>
    <t>HALVAPRAM (CREMA DE SÉSAMO CON MIEL)</t>
  </si>
  <si>
    <t>285 GRS.</t>
  </si>
  <si>
    <t>MANTEPRAM GIRASOL (Crema de semillas)</t>
  </si>
  <si>
    <t>250 GRS.</t>
  </si>
  <si>
    <t>MANTEPRAM SÉSAMO (Crema de semillas)</t>
  </si>
  <si>
    <t>MANTEPRAM ZAPALLO (Crema de semillas)</t>
  </si>
  <si>
    <t>PARMEPRAM (Queso Rallado Vegetal)</t>
  </si>
  <si>
    <t>OTRAS ELABORACIONES</t>
  </si>
  <si>
    <t>ENERGIPRAM (Pan de Abejas con Miel y Polen)</t>
  </si>
  <si>
    <t>300 GRS.</t>
  </si>
  <si>
    <t>FURIKAKE (SUPLEMENTO MINERALIZANTE)</t>
  </si>
  <si>
    <t>25 GRS.</t>
  </si>
  <si>
    <t>JULIPRAM (Sopa Juliana con Algas y Hortalizas)</t>
  </si>
  <si>
    <t>MASALA DULCE (Mezcla de especias)</t>
  </si>
  <si>
    <t>MASALA HERBAL (Mezcla de especias)</t>
  </si>
  <si>
    <t>MASALA ITALIANO (Mezcla de especias)</t>
  </si>
  <si>
    <t>MASALA PICANTE (Mezcla de especias)</t>
  </si>
  <si>
    <t>SALMAPRAM ENRIQUECIDA (CON ALGAS Y HORTALIZAS)</t>
  </si>
  <si>
    <t>TE DE INVIERNO (ANIS, CANELA, JENGIBRE, CLAVO)</t>
  </si>
  <si>
    <t>SUPER ALIMENTOS</t>
  </si>
  <si>
    <t>ACEITE DE OLIVA (EXTRA VIRGEN, DECANTACION NATURAL)</t>
  </si>
  <si>
    <t>900 CM3</t>
  </si>
  <si>
    <t>ALGAS ESPIRULINA (SPIRULINA MAXIMA)</t>
  </si>
  <si>
    <t>ALGAS HIZIKI (HIZIQUIA FUSIFORME)</t>
  </si>
  <si>
    <t>10 GRS.</t>
  </si>
  <si>
    <t>ALGAS NORI (PORPHYREA TENERA) LAMINA</t>
  </si>
  <si>
    <t>10 UN</t>
  </si>
  <si>
    <t>ALGAS WAKAME (UNDARIA PINNATIFIDA)</t>
  </si>
  <si>
    <t>20 GRS.</t>
  </si>
  <si>
    <t>APIOPRAM (Sal de Apio, en polvo) X200</t>
  </si>
  <si>
    <t>ARANDANOS (ENTEROS DESHIDRATADOS)</t>
  </si>
  <si>
    <t>CACAO, MASA PURA (SIN DESGRASAR)</t>
  </si>
  <si>
    <t>CASTAÑA DE CAJU (SIN TOSTAR)</t>
  </si>
  <si>
    <t>CURCUMA (RAIZ MOLIDA)</t>
  </si>
  <si>
    <t>DATILES (CON CAROZO, DESHIDRATADOS)</t>
  </si>
  <si>
    <t>HARINA DE VINO (SUPLEMENTO ANTIOXIDANTE)</t>
  </si>
  <si>
    <t>HONGOS SHIITAKE (ENTEROS DESHIDRATADOS)</t>
  </si>
  <si>
    <t>JENGIBRE, RAIZ MOLIDA</t>
  </si>
  <si>
    <t>LEVADURA NUTRICIONAL SIN ADITIVOS (EN POLVO)</t>
  </si>
  <si>
    <t>MIEL DE ABEJAS (MONTE SERRANO)</t>
  </si>
  <si>
    <t>1000 GRS.</t>
  </si>
  <si>
    <t>MORINGA (HOJAS)</t>
  </si>
  <si>
    <t>PATAY DE ALGARROBA (TORTA DESHIDRATADA)</t>
  </si>
  <si>
    <t>PEPITAS DE DAMASCO (SIN CASCARA)</t>
  </si>
  <si>
    <t>SAL ROSADA, CRISTAL DE ROCA</t>
  </si>
  <si>
    <t>SAL ROSADA, MOLIDA</t>
  </si>
  <si>
    <t>SEMILLAS DE ALFALFA (PARA BROTAR)</t>
  </si>
  <si>
    <t xml:space="preserve">SEMILLAS DE CHIA (ENTERAS) </t>
  </si>
  <si>
    <t>SEMILLAS DE FENOGRECO (PARA BROTAR)</t>
  </si>
  <si>
    <t>SEMILLAS DE LINO (ENTERAS)</t>
  </si>
  <si>
    <t>SEMILLAS DE MOSTAZA (SEMILLA ENTERA)</t>
  </si>
  <si>
    <t>SEMILLAS DE SARRACENO (PARA BROTAR)</t>
  </si>
  <si>
    <t>SEMILLAS DE ZAPALLO (SIN CASCARA, DESPARASITANTES)</t>
  </si>
  <si>
    <t>OTROS PRODUCTOS</t>
  </si>
  <si>
    <t>ACEITE DE COCO DESODORIZADO (PARA MASAJES)</t>
  </si>
  <si>
    <t xml:space="preserve">DIATOMEAS (INSECTICIDA CON PIRETRINAS) </t>
  </si>
  <si>
    <t>DIATOMEAS (TIERRA COMUN)</t>
  </si>
  <si>
    <t>FILTRO DE TELA, INDIVIDUAL</t>
  </si>
  <si>
    <t xml:space="preserve">FILTRO DE TELA, TRIO (PARA LECHES, QUESOS, BROTES) </t>
  </si>
  <si>
    <t>Hierba CEDRON de Traslasierra (NERVIOS, DIGESTION)</t>
  </si>
  <si>
    <t>Hierba PEPERINA de Traslasierra (ESTIMULANTE, DIGESTION)</t>
  </si>
  <si>
    <t>Hierba POLEO de Traslasierra (DIGESTION, NERVIOS)</t>
  </si>
  <si>
    <t>Hierba TE DE BURRO de Traslasierra (DIGESTION, EMPACHO, ACIDEZ)</t>
  </si>
  <si>
    <t>Hierba TOMILLO SERRANO de Traslasierra (ESTIMULANTE)</t>
  </si>
  <si>
    <t>JABON LIQUIDO BIODEGRADABLE PH NEUTRO</t>
  </si>
  <si>
    <t>YERBA MATE ARAPEGUA ORGANICA X 500 GR</t>
  </si>
  <si>
    <t>LIBROS DE NESTOR PALMETTI</t>
  </si>
  <si>
    <t>EDICIONES PROPIAS</t>
  </si>
  <si>
    <t>ALIMENTOS SALUDABLES (CON RECETARIO, 192PAG)</t>
  </si>
  <si>
    <t>192 PAG.</t>
  </si>
  <si>
    <t>CUADERNO EL CÁNCER (72PAG)</t>
  </si>
  <si>
    <t>72 PAG.</t>
  </si>
  <si>
    <t>CUADERNO EL MITO DE LAS CARENCIAS (56PAG)</t>
  </si>
  <si>
    <t>56 PAG.</t>
  </si>
  <si>
    <t>CUADERNO LOS PARASITOS (56PAG)</t>
  </si>
  <si>
    <t>EL PROCESO DEPURATIVO (144 PAG)</t>
  </si>
  <si>
    <t>140 PAG.</t>
  </si>
  <si>
    <t>GRASAS SALUDABLES (176PAG)</t>
  </si>
  <si>
    <t>176 PAG.</t>
  </si>
  <si>
    <t xml:space="preserve">LA SAL SALUDABLE (88PAG) </t>
  </si>
  <si>
    <t>88 PAG.</t>
  </si>
  <si>
    <t>LACTEOS Y TRIGO (92PAG)</t>
  </si>
  <si>
    <t>92 PAG.</t>
  </si>
  <si>
    <t>NUTRICION VITALIZANTE (CON RECETARIO, 480PAG)</t>
  </si>
  <si>
    <t>480 PAG.</t>
  </si>
  <si>
    <t xml:space="preserve">RECETARIO FISIOLÓGICO (88PAG) </t>
  </si>
  <si>
    <t>PRODUCTOS EN PROMOCION (HASTA AGOTAR STOCK)</t>
  </si>
  <si>
    <t>DESHIDRATADOS</t>
  </si>
  <si>
    <t>DURAZNO, MEDALLON</t>
  </si>
  <si>
    <t>LIBROS</t>
  </si>
  <si>
    <t>EDICIONES VARIAS</t>
  </si>
  <si>
    <t>_MALEZAS COMESTIBLES (CD)</t>
  </si>
  <si>
    <t>ALIMENTACION VIVA - NESTOR PALMETTI</t>
  </si>
  <si>
    <t>208 PAG.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</si>
</sst>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\-yyyy"/>
    <numFmt numFmtId="165" formatCode="#,###,###"/>
    <numFmt numFmtId="166" formatCode="##,###,##0.00"/>
  </numFmts>
  <fonts count="6" x14ac:knownFonts="1"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8"/>
      <color rgb="FFFFFFFF"/>
      <name val="Tahoma"/>
      <family val="2"/>
    </font>
    <font>
      <b/>
      <sz val="8"/>
      <color rgb="FF000000"/>
      <name val="Tahoma"/>
      <family val="2"/>
    </font>
    <font>
      <b/>
      <sz val="10"/>
      <color rgb="FFFFFFFF"/>
      <name val="Tahoma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A9A9A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2" fillId="2" borderId="0" xfId="0" applyFont="1" applyFill="1" applyProtection="1"/>
    <xf numFmtId="164" fontId="2" fillId="2" borderId="0" xfId="0" applyNumberFormat="1" applyFont="1" applyFill="1" applyProtection="1"/>
    <xf numFmtId="0" fontId="3" fillId="3" borderId="1" xfId="0" applyFont="1" applyFill="1" applyBorder="1" applyAlignment="1" applyProtection="1">
      <alignment horizontal="center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center"/>
    </xf>
    <xf numFmtId="0" fontId="4" fillId="4" borderId="0" xfId="0" applyFont="1" applyFill="1" applyProtection="1"/>
    <xf numFmtId="0" fontId="4" fillId="5" borderId="0" xfId="0" applyFont="1" applyFill="1" applyProtection="1"/>
    <xf numFmtId="165" fontId="5" fillId="3" borderId="4" xfId="0" applyNumberFormat="1" applyFont="1" applyFill="1" applyBorder="1" applyAlignment="1" applyProtection="1">
      <alignment horizontal="right"/>
      <protection locked="0"/>
    </xf>
    <xf numFmtId="165" fontId="5" fillId="3" borderId="4" xfId="0" applyNumberFormat="1" applyFont="1" applyFill="1" applyBorder="1" applyAlignment="1" applyProtection="1">
      <alignment horizontal="right"/>
    </xf>
    <xf numFmtId="0" fontId="5" fillId="3" borderId="4" xfId="0" applyFont="1" applyFill="1" applyBorder="1" applyAlignment="1" applyProtection="1">
      <alignment horizontal="left"/>
    </xf>
    <xf numFmtId="166" fontId="5" fillId="3" borderId="4" xfId="0" applyNumberFormat="1" applyFont="1" applyFill="1" applyBorder="1" applyAlignment="1" applyProtection="1">
      <alignment horizontal="right"/>
    </xf>
    <xf numFmtId="166" fontId="2" fillId="2" borderId="0" xfId="0" applyNumberFormat="1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tabSelected="1" zoomScale="89" workbookViewId="0">
      <selection activeCell="A9" sqref="A9"/>
    </sheetView>
  </sheetViews>
  <sheetFormatPr baseColWidth="10" defaultColWidth="11" defaultRowHeight="14.25" x14ac:dyDescent="0.2"/>
  <cols>
    <col min="1" max="2" width="8.625" style="1" customWidth="1"/>
    <col min="3" max="3" width="66.625" style="1" customWidth="1"/>
    <col min="4" max="4" width="12.625" style="1" customWidth="1"/>
    <col min="5" max="5" width="5.625" style="1" hidden="1" customWidth="1"/>
    <col min="6" max="7" width="10.625" style="1" customWidth="1"/>
    <col min="8" max="16384" width="11" style="1"/>
  </cols>
  <sheetData>
    <row r="1" spans="1:7" s="2" customFormat="1" ht="15" thickBot="1" x14ac:dyDescent="0.25">
      <c r="A1" s="3" t="s">
        <v>0</v>
      </c>
      <c r="B1" s="3"/>
      <c r="C1" s="3"/>
      <c r="D1" s="4">
        <v>43980</v>
      </c>
      <c r="E1" s="3"/>
      <c r="F1" s="3" t="s">
        <v>1</v>
      </c>
      <c r="G1" s="14">
        <f>SUM(G5:G153)</f>
        <v>13707.619999999997</v>
      </c>
    </row>
    <row r="2" spans="1:7" s="2" customFormat="1" ht="15" thickBot="1" x14ac:dyDescent="0.25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7" t="s">
        <v>8</v>
      </c>
    </row>
    <row r="3" spans="1:7" s="2" customFormat="1" x14ac:dyDescent="0.2">
      <c r="A3" s="8" t="s">
        <v>9</v>
      </c>
      <c r="B3" s="8"/>
      <c r="C3" s="8"/>
      <c r="D3" s="8"/>
      <c r="E3" s="8"/>
      <c r="F3" s="8"/>
      <c r="G3" s="8"/>
    </row>
    <row r="4" spans="1:7" s="2" customFormat="1" x14ac:dyDescent="0.2">
      <c r="A4" s="9" t="s">
        <v>10</v>
      </c>
      <c r="B4" s="9"/>
      <c r="C4" s="9"/>
      <c r="D4" s="9"/>
      <c r="E4" s="9"/>
      <c r="F4" s="9"/>
      <c r="G4" s="9"/>
    </row>
    <row r="5" spans="1:7" x14ac:dyDescent="0.2">
      <c r="A5" s="10"/>
      <c r="B5" s="11">
        <v>989</v>
      </c>
      <c r="C5" s="12" t="s">
        <v>11</v>
      </c>
      <c r="D5" s="12" t="s">
        <v>12</v>
      </c>
      <c r="E5" s="13" t="s">
        <v>13</v>
      </c>
      <c r="F5" s="13">
        <v>1262.47</v>
      </c>
      <c r="G5" s="13">
        <f>IF(A5&gt;=1,A5*F5,0)</f>
        <v>0</v>
      </c>
    </row>
    <row r="6" spans="1:7" x14ac:dyDescent="0.2">
      <c r="A6" s="10"/>
      <c r="B6" s="11">
        <v>990</v>
      </c>
      <c r="C6" s="12" t="s">
        <v>14</v>
      </c>
      <c r="D6" s="12" t="s">
        <v>12</v>
      </c>
      <c r="E6" s="13" t="s">
        <v>13</v>
      </c>
      <c r="F6" s="13">
        <v>1983</v>
      </c>
      <c r="G6" s="13">
        <f>IF(A6&gt;=1,A6*F6,0)</f>
        <v>0</v>
      </c>
    </row>
    <row r="7" spans="1:7" x14ac:dyDescent="0.2">
      <c r="A7" s="10"/>
      <c r="B7" s="11">
        <v>991</v>
      </c>
      <c r="C7" s="12" t="s">
        <v>15</v>
      </c>
      <c r="D7" s="12" t="s">
        <v>12</v>
      </c>
      <c r="E7" s="13" t="s">
        <v>13</v>
      </c>
      <c r="F7" s="13">
        <v>1804.59</v>
      </c>
      <c r="G7" s="13">
        <f>IF(A7&gt;=1,A7*F7,0)</f>
        <v>0</v>
      </c>
    </row>
    <row r="8" spans="1:7" s="2" customFormat="1" x14ac:dyDescent="0.2">
      <c r="A8" s="9" t="s">
        <v>16</v>
      </c>
      <c r="B8" s="9"/>
      <c r="C8" s="9"/>
      <c r="D8" s="9"/>
      <c r="E8" s="9"/>
      <c r="F8" s="9"/>
      <c r="G8" s="9"/>
    </row>
    <row r="9" spans="1:7" x14ac:dyDescent="0.2">
      <c r="A9" s="10"/>
      <c r="B9" s="11">
        <v>578</v>
      </c>
      <c r="C9" s="12" t="s">
        <v>17</v>
      </c>
      <c r="D9" s="12" t="s">
        <v>18</v>
      </c>
      <c r="E9" s="13" t="s">
        <v>13</v>
      </c>
      <c r="F9" s="13">
        <v>53.23</v>
      </c>
      <c r="G9" s="13">
        <f t="shared" ref="G9:G18" si="0">IF(A9&gt;=1,A9*F9,0)</f>
        <v>0</v>
      </c>
    </row>
    <row r="10" spans="1:7" x14ac:dyDescent="0.2">
      <c r="A10" s="10"/>
      <c r="B10" s="11">
        <v>514</v>
      </c>
      <c r="C10" s="12" t="s">
        <v>19</v>
      </c>
      <c r="D10" s="12" t="s">
        <v>20</v>
      </c>
      <c r="E10" s="13" t="s">
        <v>13</v>
      </c>
      <c r="F10" s="13">
        <v>50.49</v>
      </c>
      <c r="G10" s="13">
        <f t="shared" si="0"/>
        <v>0</v>
      </c>
    </row>
    <row r="11" spans="1:7" x14ac:dyDescent="0.2">
      <c r="A11" s="10">
        <v>3</v>
      </c>
      <c r="B11" s="11">
        <v>516</v>
      </c>
      <c r="C11" s="12" t="s">
        <v>21</v>
      </c>
      <c r="D11" s="12" t="s">
        <v>20</v>
      </c>
      <c r="E11" s="13" t="s">
        <v>13</v>
      </c>
      <c r="F11" s="13">
        <v>50.49</v>
      </c>
      <c r="G11" s="13">
        <f t="shared" si="0"/>
        <v>151.47</v>
      </c>
    </row>
    <row r="12" spans="1:7" x14ac:dyDescent="0.2">
      <c r="A12" s="10"/>
      <c r="B12" s="11">
        <v>525</v>
      </c>
      <c r="C12" s="12" t="s">
        <v>22</v>
      </c>
      <c r="D12" s="12" t="s">
        <v>20</v>
      </c>
      <c r="E12" s="13" t="s">
        <v>13</v>
      </c>
      <c r="F12" s="13">
        <v>50.49</v>
      </c>
      <c r="G12" s="13">
        <f t="shared" si="0"/>
        <v>0</v>
      </c>
    </row>
    <row r="13" spans="1:7" x14ac:dyDescent="0.2">
      <c r="A13" s="10">
        <v>3</v>
      </c>
      <c r="B13" s="11">
        <v>529</v>
      </c>
      <c r="C13" s="12" t="s">
        <v>23</v>
      </c>
      <c r="D13" s="12" t="s">
        <v>24</v>
      </c>
      <c r="E13" s="13" t="s">
        <v>13</v>
      </c>
      <c r="F13" s="13">
        <v>49.44</v>
      </c>
      <c r="G13" s="13">
        <f t="shared" si="0"/>
        <v>148.32</v>
      </c>
    </row>
    <row r="14" spans="1:7" x14ac:dyDescent="0.2">
      <c r="A14" s="10"/>
      <c r="B14" s="11">
        <v>534</v>
      </c>
      <c r="C14" s="12" t="s">
        <v>25</v>
      </c>
      <c r="D14" s="12" t="s">
        <v>24</v>
      </c>
      <c r="E14" s="13" t="s">
        <v>13</v>
      </c>
      <c r="F14" s="13">
        <v>66.709999999999994</v>
      </c>
      <c r="G14" s="13">
        <f t="shared" si="0"/>
        <v>0</v>
      </c>
    </row>
    <row r="15" spans="1:7" x14ac:dyDescent="0.2">
      <c r="A15" s="10"/>
      <c r="B15" s="11">
        <v>642</v>
      </c>
      <c r="C15" s="12" t="s">
        <v>26</v>
      </c>
      <c r="D15" s="12" t="s">
        <v>24</v>
      </c>
      <c r="E15" s="13" t="s">
        <v>13</v>
      </c>
      <c r="F15" s="13">
        <v>84.83</v>
      </c>
      <c r="G15" s="13">
        <f t="shared" si="0"/>
        <v>0</v>
      </c>
    </row>
    <row r="16" spans="1:7" x14ac:dyDescent="0.2">
      <c r="A16" s="10"/>
      <c r="B16" s="11">
        <v>589</v>
      </c>
      <c r="C16" s="12" t="s">
        <v>27</v>
      </c>
      <c r="D16" s="12" t="s">
        <v>28</v>
      </c>
      <c r="E16" s="13" t="s">
        <v>13</v>
      </c>
      <c r="F16" s="13">
        <v>54.54</v>
      </c>
      <c r="G16" s="13">
        <f t="shared" si="0"/>
        <v>0</v>
      </c>
    </row>
    <row r="17" spans="1:7" x14ac:dyDescent="0.2">
      <c r="A17" s="10"/>
      <c r="B17" s="11">
        <v>1149</v>
      </c>
      <c r="C17" s="12" t="s">
        <v>29</v>
      </c>
      <c r="D17" s="12" t="s">
        <v>30</v>
      </c>
      <c r="E17" s="13" t="s">
        <v>13</v>
      </c>
      <c r="F17" s="13">
        <v>272.52</v>
      </c>
      <c r="G17" s="13">
        <f t="shared" si="0"/>
        <v>0</v>
      </c>
    </row>
    <row r="18" spans="1:7" x14ac:dyDescent="0.2">
      <c r="A18" s="10"/>
      <c r="B18" s="11">
        <v>1199</v>
      </c>
      <c r="C18" s="12" t="s">
        <v>31</v>
      </c>
      <c r="D18" s="12" t="s">
        <v>12</v>
      </c>
      <c r="E18" s="13" t="s">
        <v>13</v>
      </c>
      <c r="F18" s="13">
        <v>419.27</v>
      </c>
      <c r="G18" s="13">
        <f t="shared" si="0"/>
        <v>0</v>
      </c>
    </row>
    <row r="19" spans="1:7" s="2" customFormat="1" x14ac:dyDescent="0.2">
      <c r="A19" s="9" t="s">
        <v>32</v>
      </c>
      <c r="B19" s="9"/>
      <c r="C19" s="9"/>
      <c r="D19" s="9"/>
      <c r="E19" s="9"/>
      <c r="F19" s="9"/>
      <c r="G19" s="9"/>
    </row>
    <row r="20" spans="1:7" x14ac:dyDescent="0.2">
      <c r="A20" s="10"/>
      <c r="B20" s="11">
        <v>580</v>
      </c>
      <c r="C20" s="12" t="s">
        <v>33</v>
      </c>
      <c r="D20" s="12" t="s">
        <v>34</v>
      </c>
      <c r="E20" s="13" t="s">
        <v>13</v>
      </c>
      <c r="F20" s="13">
        <v>82.75</v>
      </c>
      <c r="G20" s="13">
        <f t="shared" ref="G20:G28" si="1">IF(A20&gt;=1,A20*F20,0)</f>
        <v>0</v>
      </c>
    </row>
    <row r="21" spans="1:7" x14ac:dyDescent="0.2">
      <c r="A21" s="10">
        <v>3</v>
      </c>
      <c r="B21" s="11">
        <v>1158</v>
      </c>
      <c r="C21" s="12" t="s">
        <v>35</v>
      </c>
      <c r="D21" s="12" t="s">
        <v>30</v>
      </c>
      <c r="E21" s="13" t="s">
        <v>13</v>
      </c>
      <c r="F21" s="13">
        <v>262.68</v>
      </c>
      <c r="G21" s="13">
        <f t="shared" si="1"/>
        <v>788.04</v>
      </c>
    </row>
    <row r="22" spans="1:7" x14ac:dyDescent="0.2">
      <c r="A22" s="10">
        <v>3</v>
      </c>
      <c r="B22" s="11">
        <v>1123</v>
      </c>
      <c r="C22" s="12" t="s">
        <v>36</v>
      </c>
      <c r="D22" s="12" t="s">
        <v>30</v>
      </c>
      <c r="E22" s="13" t="s">
        <v>13</v>
      </c>
      <c r="F22" s="13">
        <v>391.91</v>
      </c>
      <c r="G22" s="13">
        <f t="shared" si="1"/>
        <v>1175.73</v>
      </c>
    </row>
    <row r="23" spans="1:7" x14ac:dyDescent="0.2">
      <c r="A23" s="10"/>
      <c r="B23" s="11">
        <v>1150</v>
      </c>
      <c r="C23" s="12" t="s">
        <v>37</v>
      </c>
      <c r="D23" s="12" t="s">
        <v>30</v>
      </c>
      <c r="E23" s="13" t="s">
        <v>13</v>
      </c>
      <c r="F23" s="13">
        <v>267.7</v>
      </c>
      <c r="G23" s="13">
        <f t="shared" si="1"/>
        <v>0</v>
      </c>
    </row>
    <row r="24" spans="1:7" x14ac:dyDescent="0.2">
      <c r="A24" s="10"/>
      <c r="B24" s="11">
        <v>1153</v>
      </c>
      <c r="C24" s="12" t="s">
        <v>38</v>
      </c>
      <c r="D24" s="12" t="s">
        <v>30</v>
      </c>
      <c r="E24" s="13" t="s">
        <v>13</v>
      </c>
      <c r="F24" s="13">
        <v>262.05</v>
      </c>
      <c r="G24" s="13">
        <f t="shared" si="1"/>
        <v>0</v>
      </c>
    </row>
    <row r="25" spans="1:7" x14ac:dyDescent="0.2">
      <c r="A25" s="10"/>
      <c r="B25" s="11">
        <v>538</v>
      </c>
      <c r="C25" s="12" t="s">
        <v>39</v>
      </c>
      <c r="D25" s="12" t="s">
        <v>40</v>
      </c>
      <c r="E25" s="13" t="s">
        <v>13</v>
      </c>
      <c r="F25" s="13">
        <v>110.3</v>
      </c>
      <c r="G25" s="13">
        <f t="shared" si="1"/>
        <v>0</v>
      </c>
    </row>
    <row r="26" spans="1:7" x14ac:dyDescent="0.2">
      <c r="A26" s="10"/>
      <c r="B26" s="11">
        <v>1155</v>
      </c>
      <c r="C26" s="12" t="s">
        <v>41</v>
      </c>
      <c r="D26" s="12" t="s">
        <v>30</v>
      </c>
      <c r="E26" s="13" t="s">
        <v>13</v>
      </c>
      <c r="F26" s="13">
        <v>441.32</v>
      </c>
      <c r="G26" s="13">
        <f t="shared" si="1"/>
        <v>0</v>
      </c>
    </row>
    <row r="27" spans="1:7" x14ac:dyDescent="0.2">
      <c r="A27" s="10"/>
      <c r="B27" s="11">
        <v>1152</v>
      </c>
      <c r="C27" s="12" t="s">
        <v>42</v>
      </c>
      <c r="D27" s="12" t="s">
        <v>30</v>
      </c>
      <c r="E27" s="13" t="s">
        <v>13</v>
      </c>
      <c r="F27" s="13">
        <v>303.92</v>
      </c>
      <c r="G27" s="13">
        <f t="shared" si="1"/>
        <v>0</v>
      </c>
    </row>
    <row r="28" spans="1:7" x14ac:dyDescent="0.2">
      <c r="A28" s="10"/>
      <c r="B28" s="11">
        <v>1151</v>
      </c>
      <c r="C28" s="12" t="s">
        <v>43</v>
      </c>
      <c r="D28" s="12" t="s">
        <v>30</v>
      </c>
      <c r="E28" s="13" t="s">
        <v>13</v>
      </c>
      <c r="F28" s="13">
        <v>263.06</v>
      </c>
      <c r="G28" s="13">
        <f t="shared" si="1"/>
        <v>0</v>
      </c>
    </row>
    <row r="29" spans="1:7" s="2" customFormat="1" x14ac:dyDescent="0.2">
      <c r="A29" s="9" t="s">
        <v>44</v>
      </c>
      <c r="B29" s="9"/>
      <c r="C29" s="9"/>
      <c r="D29" s="9"/>
      <c r="E29" s="9"/>
      <c r="F29" s="9"/>
      <c r="G29" s="9"/>
    </row>
    <row r="30" spans="1:7" x14ac:dyDescent="0.2">
      <c r="A30" s="10"/>
      <c r="B30" s="11">
        <v>1238</v>
      </c>
      <c r="C30" s="12" t="s">
        <v>45</v>
      </c>
      <c r="D30" s="12" t="s">
        <v>30</v>
      </c>
      <c r="E30" s="13" t="s">
        <v>13</v>
      </c>
      <c r="F30" s="13">
        <v>261</v>
      </c>
      <c r="G30" s="13">
        <f>IF(A30&gt;=1,A30*F30,0)</f>
        <v>0</v>
      </c>
    </row>
    <row r="31" spans="1:7" x14ac:dyDescent="0.2">
      <c r="A31" s="10">
        <v>3</v>
      </c>
      <c r="B31" s="11">
        <v>547</v>
      </c>
      <c r="C31" s="12" t="s">
        <v>46</v>
      </c>
      <c r="D31" s="12" t="s">
        <v>20</v>
      </c>
      <c r="E31" s="13" t="s">
        <v>13</v>
      </c>
      <c r="F31" s="13">
        <v>131.88</v>
      </c>
      <c r="G31" s="13">
        <f>IF(A31&gt;=1,A31*F31,0)</f>
        <v>395.64</v>
      </c>
    </row>
    <row r="32" spans="1:7" x14ac:dyDescent="0.2">
      <c r="A32" s="10"/>
      <c r="B32" s="11">
        <v>548</v>
      </c>
      <c r="C32" s="12" t="s">
        <v>47</v>
      </c>
      <c r="D32" s="12" t="s">
        <v>48</v>
      </c>
      <c r="E32" s="13" t="s">
        <v>13</v>
      </c>
      <c r="F32" s="13">
        <v>119.44</v>
      </c>
      <c r="G32" s="13">
        <f>IF(A32&gt;=1,A32*F32,0)</f>
        <v>0</v>
      </c>
    </row>
    <row r="33" spans="1:7" x14ac:dyDescent="0.2">
      <c r="A33" s="10"/>
      <c r="B33" s="11">
        <v>1156</v>
      </c>
      <c r="C33" s="12" t="s">
        <v>49</v>
      </c>
      <c r="D33" s="12" t="s">
        <v>30</v>
      </c>
      <c r="E33" s="13" t="s">
        <v>13</v>
      </c>
      <c r="F33" s="13">
        <v>329.25</v>
      </c>
      <c r="G33" s="13">
        <f>IF(A33&gt;=1,A33*F33,0)</f>
        <v>0</v>
      </c>
    </row>
    <row r="34" spans="1:7" x14ac:dyDescent="0.2">
      <c r="A34" s="10"/>
      <c r="B34" s="11">
        <v>1210</v>
      </c>
      <c r="C34" s="12" t="s">
        <v>50</v>
      </c>
      <c r="D34" s="12" t="s">
        <v>30</v>
      </c>
      <c r="E34" s="13" t="s">
        <v>13</v>
      </c>
      <c r="F34" s="13">
        <v>202.77</v>
      </c>
      <c r="G34" s="13">
        <f>IF(A34&gt;=1,A34*F34,0)</f>
        <v>0</v>
      </c>
    </row>
    <row r="35" spans="1:7" s="2" customFormat="1" x14ac:dyDescent="0.2">
      <c r="A35" s="9" t="s">
        <v>51</v>
      </c>
      <c r="B35" s="9"/>
      <c r="C35" s="9"/>
      <c r="D35" s="9"/>
      <c r="E35" s="9"/>
      <c r="F35" s="9"/>
      <c r="G35" s="9"/>
    </row>
    <row r="36" spans="1:7" x14ac:dyDescent="0.2">
      <c r="A36" s="10">
        <v>6</v>
      </c>
      <c r="B36" s="11">
        <v>659</v>
      </c>
      <c r="C36" s="12" t="s">
        <v>52</v>
      </c>
      <c r="D36" s="12" t="s">
        <v>53</v>
      </c>
      <c r="E36" s="13" t="s">
        <v>13</v>
      </c>
      <c r="F36" s="13">
        <v>95.45</v>
      </c>
      <c r="G36" s="13">
        <f>IF(A36&gt;=1,A36*F36,0)</f>
        <v>572.70000000000005</v>
      </c>
    </row>
    <row r="37" spans="1:7" s="2" customFormat="1" x14ac:dyDescent="0.2">
      <c r="A37" s="9" t="s">
        <v>54</v>
      </c>
      <c r="B37" s="9"/>
      <c r="C37" s="9"/>
      <c r="D37" s="9"/>
      <c r="E37" s="9"/>
      <c r="F37" s="9"/>
      <c r="G37" s="9"/>
    </row>
    <row r="38" spans="1:7" x14ac:dyDescent="0.2">
      <c r="A38" s="10">
        <v>3</v>
      </c>
      <c r="B38" s="11">
        <v>1154</v>
      </c>
      <c r="C38" s="12" t="s">
        <v>55</v>
      </c>
      <c r="D38" s="12" t="s">
        <v>30</v>
      </c>
      <c r="E38" s="13" t="s">
        <v>13</v>
      </c>
      <c r="F38" s="13">
        <v>291.17</v>
      </c>
      <c r="G38" s="13">
        <f>IF(A38&gt;=1,A38*F38,0)</f>
        <v>873.51</v>
      </c>
    </row>
    <row r="39" spans="1:7" s="2" customFormat="1" x14ac:dyDescent="0.2">
      <c r="A39" s="8" t="s">
        <v>56</v>
      </c>
      <c r="B39" s="8"/>
      <c r="C39" s="8"/>
      <c r="D39" s="8"/>
      <c r="E39" s="8"/>
      <c r="F39" s="8"/>
      <c r="G39" s="8"/>
    </row>
    <row r="40" spans="1:7" s="2" customFormat="1" x14ac:dyDescent="0.2">
      <c r="A40" s="9" t="s">
        <v>57</v>
      </c>
      <c r="B40" s="9"/>
      <c r="C40" s="9"/>
      <c r="D40" s="9"/>
      <c r="E40" s="9"/>
      <c r="F40" s="9"/>
      <c r="G40" s="9"/>
    </row>
    <row r="41" spans="1:7" x14ac:dyDescent="0.2">
      <c r="A41" s="10"/>
      <c r="B41" s="11">
        <v>1204</v>
      </c>
      <c r="C41" s="12" t="s">
        <v>58</v>
      </c>
      <c r="D41" s="12" t="s">
        <v>59</v>
      </c>
      <c r="E41" s="13" t="s">
        <v>13</v>
      </c>
      <c r="F41" s="13">
        <v>171.12</v>
      </c>
      <c r="G41" s="13">
        <f t="shared" ref="G41:G53" si="2">IF(A41&gt;=1,A41*F41,0)</f>
        <v>0</v>
      </c>
    </row>
    <row r="42" spans="1:7" x14ac:dyDescent="0.2">
      <c r="A42" s="10"/>
      <c r="B42" s="11">
        <v>1261</v>
      </c>
      <c r="C42" s="12" t="s">
        <v>60</v>
      </c>
      <c r="D42" s="12" t="s">
        <v>59</v>
      </c>
      <c r="E42" s="13" t="s">
        <v>13</v>
      </c>
      <c r="F42" s="13">
        <v>167.59</v>
      </c>
      <c r="G42" s="13">
        <f t="shared" si="2"/>
        <v>0</v>
      </c>
    </row>
    <row r="43" spans="1:7" x14ac:dyDescent="0.2">
      <c r="A43" s="10"/>
      <c r="B43" s="11">
        <v>1186</v>
      </c>
      <c r="C43" s="12" t="s">
        <v>61</v>
      </c>
      <c r="D43" s="12" t="s">
        <v>62</v>
      </c>
      <c r="E43" s="13" t="s">
        <v>13</v>
      </c>
      <c r="F43" s="13">
        <v>195.81</v>
      </c>
      <c r="G43" s="13">
        <f t="shared" si="2"/>
        <v>0</v>
      </c>
    </row>
    <row r="44" spans="1:7" x14ac:dyDescent="0.2">
      <c r="A44" s="10"/>
      <c r="B44" s="11">
        <v>1187</v>
      </c>
      <c r="C44" s="12" t="s">
        <v>63</v>
      </c>
      <c r="D44" s="12" t="s">
        <v>62</v>
      </c>
      <c r="E44" s="13" t="s">
        <v>13</v>
      </c>
      <c r="F44" s="13">
        <v>194.35</v>
      </c>
      <c r="G44" s="13">
        <f t="shared" si="2"/>
        <v>0</v>
      </c>
    </row>
    <row r="45" spans="1:7" x14ac:dyDescent="0.2">
      <c r="A45" s="10"/>
      <c r="B45" s="11">
        <v>721</v>
      </c>
      <c r="C45" s="12" t="s">
        <v>64</v>
      </c>
      <c r="D45" s="12" t="s">
        <v>59</v>
      </c>
      <c r="E45" s="13" t="s">
        <v>13</v>
      </c>
      <c r="F45" s="13">
        <v>140.91999999999999</v>
      </c>
      <c r="G45" s="13">
        <f t="shared" si="2"/>
        <v>0</v>
      </c>
    </row>
    <row r="46" spans="1:7" x14ac:dyDescent="0.2">
      <c r="A46" s="10">
        <v>20</v>
      </c>
      <c r="B46" s="11">
        <v>586</v>
      </c>
      <c r="C46" s="12" t="s">
        <v>65</v>
      </c>
      <c r="D46" s="12" t="s">
        <v>12</v>
      </c>
      <c r="E46" s="13" t="s">
        <v>13</v>
      </c>
      <c r="F46" s="13">
        <v>116.74</v>
      </c>
      <c r="G46" s="13">
        <f t="shared" si="2"/>
        <v>2334.7999999999997</v>
      </c>
    </row>
    <row r="47" spans="1:7" x14ac:dyDescent="0.2">
      <c r="A47" s="10"/>
      <c r="B47" s="11">
        <v>1214</v>
      </c>
      <c r="C47" s="12" t="s">
        <v>66</v>
      </c>
      <c r="D47" s="12" t="s">
        <v>67</v>
      </c>
      <c r="E47" s="13" t="s">
        <v>13</v>
      </c>
      <c r="F47" s="13">
        <v>52.27</v>
      </c>
      <c r="G47" s="13">
        <f t="shared" si="2"/>
        <v>0</v>
      </c>
    </row>
    <row r="48" spans="1:7" x14ac:dyDescent="0.2">
      <c r="A48" s="10"/>
      <c r="B48" s="11">
        <v>1213</v>
      </c>
      <c r="C48" s="12" t="s">
        <v>68</v>
      </c>
      <c r="D48" s="12" t="s">
        <v>67</v>
      </c>
      <c r="E48" s="13" t="s">
        <v>13</v>
      </c>
      <c r="F48" s="13">
        <v>50.03</v>
      </c>
      <c r="G48" s="13">
        <f t="shared" si="2"/>
        <v>0</v>
      </c>
    </row>
    <row r="49" spans="1:7" x14ac:dyDescent="0.2">
      <c r="A49" s="10"/>
      <c r="B49" s="11">
        <v>1125</v>
      </c>
      <c r="C49" s="12" t="s">
        <v>69</v>
      </c>
      <c r="D49" s="12" t="s">
        <v>70</v>
      </c>
      <c r="E49" s="13" t="s">
        <v>13</v>
      </c>
      <c r="F49" s="13">
        <v>111.2</v>
      </c>
      <c r="G49" s="13">
        <f t="shared" si="2"/>
        <v>0</v>
      </c>
    </row>
    <row r="50" spans="1:7" x14ac:dyDescent="0.2">
      <c r="A50" s="10">
        <v>6</v>
      </c>
      <c r="B50" s="11">
        <v>1208</v>
      </c>
      <c r="C50" s="12" t="s">
        <v>71</v>
      </c>
      <c r="D50" s="12" t="s">
        <v>12</v>
      </c>
      <c r="E50" s="13" t="s">
        <v>13</v>
      </c>
      <c r="F50" s="13">
        <v>99.19</v>
      </c>
      <c r="G50" s="13">
        <f t="shared" si="2"/>
        <v>595.14</v>
      </c>
    </row>
    <row r="51" spans="1:7" x14ac:dyDescent="0.2">
      <c r="A51" s="10"/>
      <c r="B51" s="11">
        <v>1188</v>
      </c>
      <c r="C51" s="12" t="s">
        <v>72</v>
      </c>
      <c r="D51" s="12" t="s">
        <v>73</v>
      </c>
      <c r="E51" s="13" t="s">
        <v>13</v>
      </c>
      <c r="F51" s="13">
        <v>93.26</v>
      </c>
      <c r="G51" s="13">
        <f t="shared" si="2"/>
        <v>0</v>
      </c>
    </row>
    <row r="52" spans="1:7" x14ac:dyDescent="0.2">
      <c r="A52" s="10"/>
      <c r="B52" s="11">
        <v>1293</v>
      </c>
      <c r="C52" s="12" t="s">
        <v>74</v>
      </c>
      <c r="D52" s="12" t="s">
        <v>62</v>
      </c>
      <c r="E52" s="13" t="s">
        <v>13</v>
      </c>
      <c r="F52" s="13">
        <v>102.69</v>
      </c>
      <c r="G52" s="13">
        <f t="shared" si="2"/>
        <v>0</v>
      </c>
    </row>
    <row r="53" spans="1:7" x14ac:dyDescent="0.2">
      <c r="A53" s="10"/>
      <c r="B53" s="11">
        <v>1294</v>
      </c>
      <c r="C53" s="12" t="s">
        <v>75</v>
      </c>
      <c r="D53" s="12" t="s">
        <v>62</v>
      </c>
      <c r="E53" s="13" t="s">
        <v>13</v>
      </c>
      <c r="F53" s="13">
        <v>97.15</v>
      </c>
      <c r="G53" s="13">
        <f t="shared" si="2"/>
        <v>0</v>
      </c>
    </row>
    <row r="54" spans="1:7" s="2" customFormat="1" x14ac:dyDescent="0.2">
      <c r="A54" s="9" t="s">
        <v>76</v>
      </c>
      <c r="B54" s="9"/>
      <c r="C54" s="9"/>
      <c r="D54" s="9"/>
      <c r="E54" s="9"/>
      <c r="F54" s="9"/>
      <c r="G54" s="9"/>
    </row>
    <row r="55" spans="1:7" x14ac:dyDescent="0.2">
      <c r="A55" s="10"/>
      <c r="B55" s="11">
        <v>639</v>
      </c>
      <c r="C55" s="12" t="s">
        <v>77</v>
      </c>
      <c r="D55" s="12" t="s">
        <v>78</v>
      </c>
      <c r="E55" s="13" t="s">
        <v>13</v>
      </c>
      <c r="F55" s="13">
        <v>93.79</v>
      </c>
      <c r="G55" s="13">
        <f t="shared" ref="G55:G73" si="3">IF(A55&gt;=1,A55*F55,0)</f>
        <v>0</v>
      </c>
    </row>
    <row r="56" spans="1:7" x14ac:dyDescent="0.2">
      <c r="A56" s="10"/>
      <c r="B56" s="11">
        <v>1174</v>
      </c>
      <c r="C56" s="12" t="s">
        <v>79</v>
      </c>
      <c r="D56" s="12" t="s">
        <v>24</v>
      </c>
      <c r="E56" s="13" t="s">
        <v>13</v>
      </c>
      <c r="F56" s="13">
        <v>138.74</v>
      </c>
      <c r="G56" s="13">
        <f t="shared" si="3"/>
        <v>0</v>
      </c>
    </row>
    <row r="57" spans="1:7" x14ac:dyDescent="0.2">
      <c r="A57" s="10"/>
      <c r="B57" s="11">
        <v>1290</v>
      </c>
      <c r="C57" s="12" t="s">
        <v>80</v>
      </c>
      <c r="D57" s="12" t="s">
        <v>24</v>
      </c>
      <c r="E57" s="13" t="s">
        <v>13</v>
      </c>
      <c r="F57" s="13">
        <v>151.86000000000001</v>
      </c>
      <c r="G57" s="13">
        <f t="shared" si="3"/>
        <v>0</v>
      </c>
    </row>
    <row r="58" spans="1:7" x14ac:dyDescent="0.2">
      <c r="A58" s="10"/>
      <c r="B58" s="11">
        <v>1173</v>
      </c>
      <c r="C58" s="12" t="s">
        <v>81</v>
      </c>
      <c r="D58" s="12" t="s">
        <v>82</v>
      </c>
      <c r="E58" s="13" t="s">
        <v>13</v>
      </c>
      <c r="F58" s="13">
        <v>150.83000000000001</v>
      </c>
      <c r="G58" s="13">
        <f t="shared" si="3"/>
        <v>0</v>
      </c>
    </row>
    <row r="59" spans="1:7" x14ac:dyDescent="0.2">
      <c r="A59" s="10"/>
      <c r="B59" s="11">
        <v>1170</v>
      </c>
      <c r="C59" s="12" t="s">
        <v>83</v>
      </c>
      <c r="D59" s="12" t="s">
        <v>24</v>
      </c>
      <c r="E59" s="13" t="s">
        <v>13</v>
      </c>
      <c r="F59" s="13">
        <v>235.28</v>
      </c>
      <c r="G59" s="13">
        <f t="shared" si="3"/>
        <v>0</v>
      </c>
    </row>
    <row r="60" spans="1:7" x14ac:dyDescent="0.2">
      <c r="A60" s="10"/>
      <c r="B60" s="11">
        <v>1172</v>
      </c>
      <c r="C60" s="12" t="s">
        <v>84</v>
      </c>
      <c r="D60" s="12" t="s">
        <v>24</v>
      </c>
      <c r="E60" s="13" t="s">
        <v>13</v>
      </c>
      <c r="F60" s="13">
        <v>186.29</v>
      </c>
      <c r="G60" s="13">
        <f t="shared" si="3"/>
        <v>0</v>
      </c>
    </row>
    <row r="61" spans="1:7" x14ac:dyDescent="0.2">
      <c r="A61" s="10"/>
      <c r="B61" s="11">
        <v>1171</v>
      </c>
      <c r="C61" s="12" t="s">
        <v>85</v>
      </c>
      <c r="D61" s="12" t="s">
        <v>24</v>
      </c>
      <c r="E61" s="13" t="s">
        <v>13</v>
      </c>
      <c r="F61" s="13">
        <v>229.67</v>
      </c>
      <c r="G61" s="13">
        <f t="shared" si="3"/>
        <v>0</v>
      </c>
    </row>
    <row r="62" spans="1:7" x14ac:dyDescent="0.2">
      <c r="A62" s="10"/>
      <c r="B62" s="11">
        <v>1169</v>
      </c>
      <c r="C62" s="12" t="s">
        <v>86</v>
      </c>
      <c r="D62" s="12" t="s">
        <v>24</v>
      </c>
      <c r="E62" s="13" t="s">
        <v>13</v>
      </c>
      <c r="F62" s="13">
        <v>211.99</v>
      </c>
      <c r="G62" s="13">
        <f t="shared" si="3"/>
        <v>0</v>
      </c>
    </row>
    <row r="63" spans="1:7" x14ac:dyDescent="0.2">
      <c r="A63" s="10"/>
      <c r="B63" s="11">
        <v>1159</v>
      </c>
      <c r="C63" s="12" t="s">
        <v>87</v>
      </c>
      <c r="D63" s="12" t="s">
        <v>24</v>
      </c>
      <c r="E63" s="13" t="s">
        <v>13</v>
      </c>
      <c r="F63" s="13">
        <v>155</v>
      </c>
      <c r="G63" s="13">
        <f t="shared" si="3"/>
        <v>0</v>
      </c>
    </row>
    <row r="64" spans="1:7" x14ac:dyDescent="0.2">
      <c r="A64" s="10"/>
      <c r="B64" s="11">
        <v>1161</v>
      </c>
      <c r="C64" s="12" t="s">
        <v>88</v>
      </c>
      <c r="D64" s="12" t="s">
        <v>24</v>
      </c>
      <c r="E64" s="13" t="s">
        <v>13</v>
      </c>
      <c r="F64" s="13">
        <v>141.4</v>
      </c>
      <c r="G64" s="13">
        <f t="shared" si="3"/>
        <v>0</v>
      </c>
    </row>
    <row r="65" spans="1:7" x14ac:dyDescent="0.2">
      <c r="A65" s="10"/>
      <c r="B65" s="11">
        <v>1163</v>
      </c>
      <c r="C65" s="12" t="s">
        <v>89</v>
      </c>
      <c r="D65" s="12" t="s">
        <v>24</v>
      </c>
      <c r="E65" s="13" t="s">
        <v>13</v>
      </c>
      <c r="F65" s="13">
        <v>110.95</v>
      </c>
      <c r="G65" s="13">
        <f t="shared" si="3"/>
        <v>0</v>
      </c>
    </row>
    <row r="66" spans="1:7" x14ac:dyDescent="0.2">
      <c r="A66" s="10"/>
      <c r="B66" s="11">
        <v>1160</v>
      </c>
      <c r="C66" s="12" t="s">
        <v>90</v>
      </c>
      <c r="D66" s="12" t="s">
        <v>24</v>
      </c>
      <c r="E66" s="13" t="s">
        <v>13</v>
      </c>
      <c r="F66" s="13">
        <v>119.59</v>
      </c>
      <c r="G66" s="13">
        <f t="shared" si="3"/>
        <v>0</v>
      </c>
    </row>
    <row r="67" spans="1:7" x14ac:dyDescent="0.2">
      <c r="A67" s="10"/>
      <c r="B67" s="11">
        <v>1191</v>
      </c>
      <c r="C67" s="12" t="s">
        <v>91</v>
      </c>
      <c r="D67" s="12" t="s">
        <v>24</v>
      </c>
      <c r="E67" s="13" t="s">
        <v>13</v>
      </c>
      <c r="F67" s="13">
        <v>132.72999999999999</v>
      </c>
      <c r="G67" s="13">
        <f t="shared" si="3"/>
        <v>0</v>
      </c>
    </row>
    <row r="68" spans="1:7" x14ac:dyDescent="0.2">
      <c r="A68" s="10"/>
      <c r="B68" s="11">
        <v>828</v>
      </c>
      <c r="C68" s="12" t="s">
        <v>92</v>
      </c>
      <c r="D68" s="12" t="s">
        <v>24</v>
      </c>
      <c r="E68" s="13" t="s">
        <v>13</v>
      </c>
      <c r="F68" s="13">
        <v>127.63</v>
      </c>
      <c r="G68" s="13">
        <f t="shared" si="3"/>
        <v>0</v>
      </c>
    </row>
    <row r="69" spans="1:7" x14ac:dyDescent="0.2">
      <c r="A69" s="10"/>
      <c r="B69" s="11">
        <v>980</v>
      </c>
      <c r="C69" s="12" t="s">
        <v>93</v>
      </c>
      <c r="D69" s="12" t="s">
        <v>24</v>
      </c>
      <c r="E69" s="13" t="s">
        <v>13</v>
      </c>
      <c r="F69" s="13">
        <v>119.67</v>
      </c>
      <c r="G69" s="13">
        <f t="shared" si="3"/>
        <v>0</v>
      </c>
    </row>
    <row r="70" spans="1:7" x14ac:dyDescent="0.2">
      <c r="A70" s="10"/>
      <c r="B70" s="11">
        <v>1165</v>
      </c>
      <c r="C70" s="12" t="s">
        <v>94</v>
      </c>
      <c r="D70" s="12" t="s">
        <v>24</v>
      </c>
      <c r="E70" s="13" t="s">
        <v>13</v>
      </c>
      <c r="F70" s="13">
        <v>133.41</v>
      </c>
      <c r="G70" s="13">
        <f t="shared" si="3"/>
        <v>0</v>
      </c>
    </row>
    <row r="71" spans="1:7" x14ac:dyDescent="0.2">
      <c r="A71" s="10"/>
      <c r="B71" s="11">
        <v>1164</v>
      </c>
      <c r="C71" s="12" t="s">
        <v>95</v>
      </c>
      <c r="D71" s="12" t="s">
        <v>24</v>
      </c>
      <c r="E71" s="13" t="s">
        <v>13</v>
      </c>
      <c r="F71" s="13">
        <v>102.23</v>
      </c>
      <c r="G71" s="13">
        <f t="shared" si="3"/>
        <v>0</v>
      </c>
    </row>
    <row r="72" spans="1:7" x14ac:dyDescent="0.2">
      <c r="A72" s="10"/>
      <c r="B72" s="11">
        <v>1168</v>
      </c>
      <c r="C72" s="12" t="s">
        <v>96</v>
      </c>
      <c r="D72" s="12" t="s">
        <v>24</v>
      </c>
      <c r="E72" s="13" t="s">
        <v>13</v>
      </c>
      <c r="F72" s="13">
        <v>120.39</v>
      </c>
      <c r="G72" s="13">
        <f t="shared" si="3"/>
        <v>0</v>
      </c>
    </row>
    <row r="73" spans="1:7" x14ac:dyDescent="0.2">
      <c r="A73" s="10"/>
      <c r="B73" s="11">
        <v>735</v>
      </c>
      <c r="C73" s="12" t="s">
        <v>97</v>
      </c>
      <c r="D73" s="12" t="s">
        <v>98</v>
      </c>
      <c r="E73" s="13" t="s">
        <v>13</v>
      </c>
      <c r="F73" s="13">
        <v>89</v>
      </c>
      <c r="G73" s="13">
        <f t="shared" si="3"/>
        <v>0</v>
      </c>
    </row>
    <row r="74" spans="1:7" s="2" customFormat="1" x14ac:dyDescent="0.2">
      <c r="A74" s="9" t="s">
        <v>99</v>
      </c>
      <c r="B74" s="9"/>
      <c r="C74" s="9"/>
      <c r="D74" s="9"/>
      <c r="E74" s="9"/>
      <c r="F74" s="9"/>
      <c r="G74" s="9"/>
    </row>
    <row r="75" spans="1:7" x14ac:dyDescent="0.2">
      <c r="A75" s="10"/>
      <c r="B75" s="11">
        <v>1189</v>
      </c>
      <c r="C75" s="12" t="s">
        <v>100</v>
      </c>
      <c r="D75" s="12" t="s">
        <v>62</v>
      </c>
      <c r="E75" s="13" t="s">
        <v>13</v>
      </c>
      <c r="F75" s="13">
        <v>166.84</v>
      </c>
      <c r="G75" s="13">
        <f t="shared" ref="G75:G81" si="4">IF(A75&gt;=1,A75*F75,0)</f>
        <v>0</v>
      </c>
    </row>
    <row r="76" spans="1:7" x14ac:dyDescent="0.2">
      <c r="A76" s="10"/>
      <c r="B76" s="11">
        <v>1023</v>
      </c>
      <c r="C76" s="12" t="s">
        <v>101</v>
      </c>
      <c r="D76" s="12" t="s">
        <v>62</v>
      </c>
      <c r="E76" s="13" t="s">
        <v>13</v>
      </c>
      <c r="F76" s="13">
        <v>137.22999999999999</v>
      </c>
      <c r="G76" s="13">
        <f t="shared" si="4"/>
        <v>0</v>
      </c>
    </row>
    <row r="77" spans="1:7" x14ac:dyDescent="0.2">
      <c r="A77" s="10"/>
      <c r="B77" s="11">
        <v>405</v>
      </c>
      <c r="C77" s="12" t="s">
        <v>102</v>
      </c>
      <c r="D77" s="12" t="s">
        <v>103</v>
      </c>
      <c r="E77" s="13" t="s">
        <v>13</v>
      </c>
      <c r="F77" s="13">
        <v>182.55</v>
      </c>
      <c r="G77" s="13">
        <f t="shared" si="4"/>
        <v>0</v>
      </c>
    </row>
    <row r="78" spans="1:7" x14ac:dyDescent="0.2">
      <c r="A78" s="10"/>
      <c r="B78" s="11">
        <v>403</v>
      </c>
      <c r="C78" s="12" t="s">
        <v>104</v>
      </c>
      <c r="D78" s="12" t="s">
        <v>105</v>
      </c>
      <c r="E78" s="13" t="s">
        <v>13</v>
      </c>
      <c r="F78" s="13">
        <v>158.88999999999999</v>
      </c>
      <c r="G78" s="13">
        <f t="shared" si="4"/>
        <v>0</v>
      </c>
    </row>
    <row r="79" spans="1:7" x14ac:dyDescent="0.2">
      <c r="A79" s="10"/>
      <c r="B79" s="11">
        <v>404</v>
      </c>
      <c r="C79" s="12" t="s">
        <v>106</v>
      </c>
      <c r="D79" s="12" t="s">
        <v>105</v>
      </c>
      <c r="E79" s="13" t="s">
        <v>13</v>
      </c>
      <c r="F79" s="13">
        <v>220.41</v>
      </c>
      <c r="G79" s="13">
        <f t="shared" si="4"/>
        <v>0</v>
      </c>
    </row>
    <row r="80" spans="1:7" x14ac:dyDescent="0.2">
      <c r="A80" s="10"/>
      <c r="B80" s="11">
        <v>761</v>
      </c>
      <c r="C80" s="12" t="s">
        <v>107</v>
      </c>
      <c r="D80" s="12" t="s">
        <v>105</v>
      </c>
      <c r="E80" s="13" t="s">
        <v>13</v>
      </c>
      <c r="F80" s="13">
        <v>421.49</v>
      </c>
      <c r="G80" s="13">
        <f t="shared" si="4"/>
        <v>0</v>
      </c>
    </row>
    <row r="81" spans="1:7" x14ac:dyDescent="0.2">
      <c r="A81" s="10"/>
      <c r="B81" s="11">
        <v>402</v>
      </c>
      <c r="C81" s="12" t="s">
        <v>108</v>
      </c>
      <c r="D81" s="12" t="s">
        <v>62</v>
      </c>
      <c r="E81" s="13" t="s">
        <v>13</v>
      </c>
      <c r="F81" s="13">
        <v>168.14</v>
      </c>
      <c r="G81" s="13">
        <f t="shared" si="4"/>
        <v>0</v>
      </c>
    </row>
    <row r="82" spans="1:7" s="2" customFormat="1" x14ac:dyDescent="0.2">
      <c r="A82" s="9" t="s">
        <v>109</v>
      </c>
      <c r="B82" s="9"/>
      <c r="C82" s="9"/>
      <c r="D82" s="9"/>
      <c r="E82" s="9"/>
      <c r="F82" s="9"/>
      <c r="G82" s="9"/>
    </row>
    <row r="83" spans="1:7" x14ac:dyDescent="0.2">
      <c r="A83" s="10"/>
      <c r="B83" s="11">
        <v>493</v>
      </c>
      <c r="C83" s="12" t="s">
        <v>110</v>
      </c>
      <c r="D83" s="12" t="s">
        <v>111</v>
      </c>
      <c r="E83" s="13" t="s">
        <v>13</v>
      </c>
      <c r="F83" s="13">
        <v>208.68</v>
      </c>
      <c r="G83" s="13">
        <f t="shared" ref="G83:G91" si="5">IF(A83&gt;=1,A83*F83,0)</f>
        <v>0</v>
      </c>
    </row>
    <row r="84" spans="1:7" x14ac:dyDescent="0.2">
      <c r="A84" s="10">
        <v>6</v>
      </c>
      <c r="B84" s="11">
        <v>505</v>
      </c>
      <c r="C84" s="12" t="s">
        <v>112</v>
      </c>
      <c r="D84" s="12" t="s">
        <v>113</v>
      </c>
      <c r="E84" s="13" t="s">
        <v>13</v>
      </c>
      <c r="F84" s="13">
        <v>65.7</v>
      </c>
      <c r="G84" s="13">
        <f t="shared" si="5"/>
        <v>394.20000000000005</v>
      </c>
    </row>
    <row r="85" spans="1:7" x14ac:dyDescent="0.2">
      <c r="A85" s="10"/>
      <c r="B85" s="11">
        <v>462</v>
      </c>
      <c r="C85" s="12" t="s">
        <v>114</v>
      </c>
      <c r="D85" s="12" t="s">
        <v>24</v>
      </c>
      <c r="E85" s="13" t="s">
        <v>13</v>
      </c>
      <c r="F85" s="13">
        <v>115.14</v>
      </c>
      <c r="G85" s="13">
        <f t="shared" si="5"/>
        <v>0</v>
      </c>
    </row>
    <row r="86" spans="1:7" x14ac:dyDescent="0.2">
      <c r="A86" s="10"/>
      <c r="B86" s="11">
        <v>723</v>
      </c>
      <c r="C86" s="12" t="s">
        <v>115</v>
      </c>
      <c r="D86" s="12" t="s">
        <v>24</v>
      </c>
      <c r="E86" s="13" t="s">
        <v>13</v>
      </c>
      <c r="F86" s="13">
        <v>240.27</v>
      </c>
      <c r="G86" s="13">
        <f t="shared" si="5"/>
        <v>0</v>
      </c>
    </row>
    <row r="87" spans="1:7" x14ac:dyDescent="0.2">
      <c r="A87" s="10"/>
      <c r="B87" s="11">
        <v>725</v>
      </c>
      <c r="C87" s="12" t="s">
        <v>116</v>
      </c>
      <c r="D87" s="12" t="s">
        <v>24</v>
      </c>
      <c r="E87" s="13" t="s">
        <v>13</v>
      </c>
      <c r="F87" s="13">
        <v>109.83</v>
      </c>
      <c r="G87" s="13">
        <f t="shared" si="5"/>
        <v>0</v>
      </c>
    </row>
    <row r="88" spans="1:7" x14ac:dyDescent="0.2">
      <c r="A88" s="10"/>
      <c r="B88" s="11">
        <v>726</v>
      </c>
      <c r="C88" s="12" t="s">
        <v>117</v>
      </c>
      <c r="D88" s="12" t="s">
        <v>24</v>
      </c>
      <c r="E88" s="13" t="s">
        <v>13</v>
      </c>
      <c r="F88" s="13">
        <v>96.05</v>
      </c>
      <c r="G88" s="13">
        <f t="shared" si="5"/>
        <v>0</v>
      </c>
    </row>
    <row r="89" spans="1:7" x14ac:dyDescent="0.2">
      <c r="A89" s="10"/>
      <c r="B89" s="11">
        <v>724</v>
      </c>
      <c r="C89" s="12" t="s">
        <v>118</v>
      </c>
      <c r="D89" s="12" t="s">
        <v>24</v>
      </c>
      <c r="E89" s="13" t="s">
        <v>13</v>
      </c>
      <c r="F89" s="13">
        <v>71.260000000000005</v>
      </c>
      <c r="G89" s="13">
        <f t="shared" si="5"/>
        <v>0</v>
      </c>
    </row>
    <row r="90" spans="1:7" x14ac:dyDescent="0.2">
      <c r="A90" s="10"/>
      <c r="B90" s="11">
        <v>461</v>
      </c>
      <c r="C90" s="12" t="s">
        <v>119</v>
      </c>
      <c r="D90" s="12" t="s">
        <v>34</v>
      </c>
      <c r="E90" s="13" t="s">
        <v>13</v>
      </c>
      <c r="F90" s="13">
        <v>176.86</v>
      </c>
      <c r="G90" s="13">
        <f t="shared" si="5"/>
        <v>0</v>
      </c>
    </row>
    <row r="91" spans="1:7" x14ac:dyDescent="0.2">
      <c r="A91" s="10"/>
      <c r="B91" s="11">
        <v>485</v>
      </c>
      <c r="C91" s="12" t="s">
        <v>120</v>
      </c>
      <c r="D91" s="12" t="s">
        <v>20</v>
      </c>
      <c r="E91" s="13" t="s">
        <v>13</v>
      </c>
      <c r="F91" s="13">
        <v>103.38</v>
      </c>
      <c r="G91" s="13">
        <f t="shared" si="5"/>
        <v>0</v>
      </c>
    </row>
    <row r="92" spans="1:7" s="2" customFormat="1" x14ac:dyDescent="0.2">
      <c r="A92" s="9" t="s">
        <v>121</v>
      </c>
      <c r="B92" s="9"/>
      <c r="C92" s="9"/>
      <c r="D92" s="9"/>
      <c r="E92" s="9"/>
      <c r="F92" s="9"/>
      <c r="G92" s="9"/>
    </row>
    <row r="93" spans="1:7" x14ac:dyDescent="0.2">
      <c r="A93" s="10"/>
      <c r="B93" s="11">
        <v>470</v>
      </c>
      <c r="C93" s="12" t="s">
        <v>122</v>
      </c>
      <c r="D93" s="12" t="s">
        <v>123</v>
      </c>
      <c r="E93" s="13" t="s">
        <v>13</v>
      </c>
      <c r="F93" s="13">
        <v>646.79999999999995</v>
      </c>
      <c r="G93" s="13">
        <f t="shared" ref="G93:G120" si="6">IF(A93&gt;=1,A93*F93,0)</f>
        <v>0</v>
      </c>
    </row>
    <row r="94" spans="1:7" x14ac:dyDescent="0.2">
      <c r="A94" s="10">
        <v>6</v>
      </c>
      <c r="B94" s="11">
        <v>497</v>
      </c>
      <c r="C94" s="12" t="s">
        <v>124</v>
      </c>
      <c r="D94" s="12" t="s">
        <v>20</v>
      </c>
      <c r="E94" s="13" t="s">
        <v>13</v>
      </c>
      <c r="F94" s="13">
        <v>157.04</v>
      </c>
      <c r="G94" s="13">
        <f t="shared" si="6"/>
        <v>942.24</v>
      </c>
    </row>
    <row r="95" spans="1:7" x14ac:dyDescent="0.2">
      <c r="A95" s="10">
        <v>6</v>
      </c>
      <c r="B95" s="11">
        <v>499</v>
      </c>
      <c r="C95" s="12" t="s">
        <v>125</v>
      </c>
      <c r="D95" s="12" t="s">
        <v>126</v>
      </c>
      <c r="E95" s="13" t="s">
        <v>13</v>
      </c>
      <c r="F95" s="13">
        <v>72.680000000000007</v>
      </c>
      <c r="G95" s="13">
        <f t="shared" si="6"/>
        <v>436.08000000000004</v>
      </c>
    </row>
    <row r="96" spans="1:7" x14ac:dyDescent="0.2">
      <c r="A96" s="10">
        <v>3</v>
      </c>
      <c r="B96" s="11">
        <v>503</v>
      </c>
      <c r="C96" s="12" t="s">
        <v>127</v>
      </c>
      <c r="D96" s="12" t="s">
        <v>128</v>
      </c>
      <c r="E96" s="13" t="s">
        <v>13</v>
      </c>
      <c r="F96" s="13">
        <v>184.27</v>
      </c>
      <c r="G96" s="13">
        <f t="shared" si="6"/>
        <v>552.81000000000006</v>
      </c>
    </row>
    <row r="97" spans="1:7" x14ac:dyDescent="0.2">
      <c r="A97" s="10">
        <v>6</v>
      </c>
      <c r="B97" s="11">
        <v>504</v>
      </c>
      <c r="C97" s="12" t="s">
        <v>129</v>
      </c>
      <c r="D97" s="12" t="s">
        <v>130</v>
      </c>
      <c r="E97" s="13" t="s">
        <v>13</v>
      </c>
      <c r="F97" s="13">
        <v>150.69</v>
      </c>
      <c r="G97" s="13">
        <f t="shared" si="6"/>
        <v>904.14</v>
      </c>
    </row>
    <row r="98" spans="1:7" x14ac:dyDescent="0.2">
      <c r="A98" s="10"/>
      <c r="B98" s="11">
        <v>1196</v>
      </c>
      <c r="C98" s="12" t="s">
        <v>131</v>
      </c>
      <c r="D98" s="12" t="s">
        <v>62</v>
      </c>
      <c r="E98" s="13" t="s">
        <v>13</v>
      </c>
      <c r="F98" s="13">
        <v>88.26</v>
      </c>
      <c r="G98" s="13">
        <f t="shared" si="6"/>
        <v>0</v>
      </c>
    </row>
    <row r="99" spans="1:7" x14ac:dyDescent="0.2">
      <c r="A99" s="10"/>
      <c r="B99" s="11">
        <v>407</v>
      </c>
      <c r="C99" s="12" t="s">
        <v>132</v>
      </c>
      <c r="D99" s="12" t="s">
        <v>20</v>
      </c>
      <c r="E99" s="13" t="s">
        <v>13</v>
      </c>
      <c r="F99" s="13">
        <v>63.22</v>
      </c>
      <c r="G99" s="13">
        <f t="shared" si="6"/>
        <v>0</v>
      </c>
    </row>
    <row r="100" spans="1:7" x14ac:dyDescent="0.2">
      <c r="A100" s="10"/>
      <c r="B100" s="11">
        <v>809</v>
      </c>
      <c r="C100" s="12" t="s">
        <v>133</v>
      </c>
      <c r="D100" s="12" t="s">
        <v>105</v>
      </c>
      <c r="E100" s="13" t="s">
        <v>13</v>
      </c>
      <c r="F100" s="13">
        <v>280.27</v>
      </c>
      <c r="G100" s="13">
        <f t="shared" si="6"/>
        <v>0</v>
      </c>
    </row>
    <row r="101" spans="1:7" x14ac:dyDescent="0.2">
      <c r="A101" s="10"/>
      <c r="B101" s="11">
        <v>389</v>
      </c>
      <c r="C101" s="12" t="s">
        <v>134</v>
      </c>
      <c r="D101" s="12" t="s">
        <v>24</v>
      </c>
      <c r="E101" s="13" t="s">
        <v>13</v>
      </c>
      <c r="F101" s="13">
        <v>130.34</v>
      </c>
      <c r="G101" s="13">
        <f t="shared" si="6"/>
        <v>0</v>
      </c>
    </row>
    <row r="102" spans="1:7" x14ac:dyDescent="0.2">
      <c r="A102" s="10">
        <v>6</v>
      </c>
      <c r="B102" s="11">
        <v>432</v>
      </c>
      <c r="C102" s="12" t="s">
        <v>135</v>
      </c>
      <c r="D102" s="12" t="s">
        <v>24</v>
      </c>
      <c r="E102" s="13" t="s">
        <v>13</v>
      </c>
      <c r="F102" s="13">
        <v>95.29</v>
      </c>
      <c r="G102" s="13">
        <f t="shared" si="6"/>
        <v>571.74</v>
      </c>
    </row>
    <row r="103" spans="1:7" x14ac:dyDescent="0.2">
      <c r="A103" s="10"/>
      <c r="B103" s="11">
        <v>410</v>
      </c>
      <c r="C103" s="12" t="s">
        <v>136</v>
      </c>
      <c r="D103" s="12" t="s">
        <v>24</v>
      </c>
      <c r="E103" s="13" t="s">
        <v>13</v>
      </c>
      <c r="F103" s="13">
        <v>52.76</v>
      </c>
      <c r="G103" s="13">
        <f t="shared" si="6"/>
        <v>0</v>
      </c>
    </row>
    <row r="104" spans="1:7" x14ac:dyDescent="0.2">
      <c r="A104" s="10"/>
      <c r="B104" s="11">
        <v>584</v>
      </c>
      <c r="C104" s="12" t="s">
        <v>137</v>
      </c>
      <c r="D104" s="12" t="s">
        <v>20</v>
      </c>
      <c r="E104" s="13" t="s">
        <v>13</v>
      </c>
      <c r="F104" s="13">
        <v>93.44</v>
      </c>
      <c r="G104" s="13">
        <f t="shared" si="6"/>
        <v>0</v>
      </c>
    </row>
    <row r="105" spans="1:7" x14ac:dyDescent="0.2">
      <c r="A105" s="10"/>
      <c r="B105" s="11">
        <v>506</v>
      </c>
      <c r="C105" s="12" t="s">
        <v>138</v>
      </c>
      <c r="D105" s="12" t="s">
        <v>20</v>
      </c>
      <c r="E105" s="13" t="s">
        <v>13</v>
      </c>
      <c r="F105" s="13">
        <v>133.44</v>
      </c>
      <c r="G105" s="13">
        <f t="shared" si="6"/>
        <v>0</v>
      </c>
    </row>
    <row r="106" spans="1:7" x14ac:dyDescent="0.2">
      <c r="A106" s="10">
        <v>3</v>
      </c>
      <c r="B106" s="11">
        <v>440</v>
      </c>
      <c r="C106" s="12" t="s">
        <v>139</v>
      </c>
      <c r="D106" s="12" t="s">
        <v>24</v>
      </c>
      <c r="E106" s="13" t="s">
        <v>13</v>
      </c>
      <c r="F106" s="13">
        <v>98.52</v>
      </c>
      <c r="G106" s="13">
        <f t="shared" si="6"/>
        <v>295.56</v>
      </c>
    </row>
    <row r="107" spans="1:7" x14ac:dyDescent="0.2">
      <c r="A107" s="10">
        <v>6</v>
      </c>
      <c r="B107" s="11">
        <v>492</v>
      </c>
      <c r="C107" s="12" t="s">
        <v>140</v>
      </c>
      <c r="D107" s="12" t="s">
        <v>62</v>
      </c>
      <c r="E107" s="13" t="s">
        <v>13</v>
      </c>
      <c r="F107" s="13">
        <v>178.54</v>
      </c>
      <c r="G107" s="13">
        <f t="shared" si="6"/>
        <v>1071.24</v>
      </c>
    </row>
    <row r="108" spans="1:7" x14ac:dyDescent="0.2">
      <c r="A108" s="10"/>
      <c r="B108" s="11">
        <v>481</v>
      </c>
      <c r="C108" s="12" t="s">
        <v>141</v>
      </c>
      <c r="D108" s="12" t="s">
        <v>142</v>
      </c>
      <c r="E108" s="13" t="s">
        <v>13</v>
      </c>
      <c r="F108" s="13">
        <v>373.6</v>
      </c>
      <c r="G108" s="13">
        <f t="shared" si="6"/>
        <v>0</v>
      </c>
    </row>
    <row r="109" spans="1:7" x14ac:dyDescent="0.2">
      <c r="A109" s="10">
        <v>3</v>
      </c>
      <c r="B109" s="11">
        <v>866</v>
      </c>
      <c r="C109" s="12" t="s">
        <v>143</v>
      </c>
      <c r="D109" s="12" t="s">
        <v>20</v>
      </c>
      <c r="E109" s="13" t="s">
        <v>13</v>
      </c>
      <c r="F109" s="13">
        <v>73.11</v>
      </c>
      <c r="G109" s="13">
        <f t="shared" si="6"/>
        <v>219.32999999999998</v>
      </c>
    </row>
    <row r="110" spans="1:7" x14ac:dyDescent="0.2">
      <c r="A110" s="10">
        <v>3</v>
      </c>
      <c r="B110" s="11">
        <v>475</v>
      </c>
      <c r="C110" s="12" t="s">
        <v>144</v>
      </c>
      <c r="D110" s="12" t="s">
        <v>12</v>
      </c>
      <c r="E110" s="13" t="s">
        <v>13</v>
      </c>
      <c r="F110" s="13">
        <v>81.09</v>
      </c>
      <c r="G110" s="13">
        <f t="shared" si="6"/>
        <v>243.27</v>
      </c>
    </row>
    <row r="111" spans="1:7" x14ac:dyDescent="0.2">
      <c r="A111" s="10"/>
      <c r="B111" s="11">
        <v>392</v>
      </c>
      <c r="C111" s="12" t="s">
        <v>145</v>
      </c>
      <c r="D111" s="12" t="s">
        <v>105</v>
      </c>
      <c r="E111" s="13" t="s">
        <v>13</v>
      </c>
      <c r="F111" s="13">
        <v>172.97</v>
      </c>
      <c r="G111" s="13">
        <f t="shared" si="6"/>
        <v>0</v>
      </c>
    </row>
    <row r="112" spans="1:7" x14ac:dyDescent="0.2">
      <c r="A112" s="10"/>
      <c r="B112" s="11">
        <v>460</v>
      </c>
      <c r="C112" s="12" t="s">
        <v>146</v>
      </c>
      <c r="D112" s="12" t="s">
        <v>34</v>
      </c>
      <c r="E112" s="13" t="s">
        <v>13</v>
      </c>
      <c r="F112" s="13">
        <v>106.64</v>
      </c>
      <c r="G112" s="13">
        <f t="shared" si="6"/>
        <v>0</v>
      </c>
    </row>
    <row r="113" spans="1:7" x14ac:dyDescent="0.2">
      <c r="A113" s="10"/>
      <c r="B113" s="11">
        <v>821</v>
      </c>
      <c r="C113" s="12" t="s">
        <v>147</v>
      </c>
      <c r="D113" s="12" t="s">
        <v>34</v>
      </c>
      <c r="E113" s="13" t="s">
        <v>13</v>
      </c>
      <c r="F113" s="13">
        <v>124.43</v>
      </c>
      <c r="G113" s="13">
        <f t="shared" si="6"/>
        <v>0</v>
      </c>
    </row>
    <row r="114" spans="1:7" x14ac:dyDescent="0.2">
      <c r="A114" s="10">
        <v>6</v>
      </c>
      <c r="B114" s="11">
        <v>386</v>
      </c>
      <c r="C114" s="12" t="s">
        <v>148</v>
      </c>
      <c r="D114" s="12" t="s">
        <v>105</v>
      </c>
      <c r="E114" s="13" t="s">
        <v>13</v>
      </c>
      <c r="F114" s="13">
        <v>126.83</v>
      </c>
      <c r="G114" s="13">
        <f t="shared" si="6"/>
        <v>760.98</v>
      </c>
    </row>
    <row r="115" spans="1:7" x14ac:dyDescent="0.2">
      <c r="A115" s="10"/>
      <c r="B115" s="11">
        <v>390</v>
      </c>
      <c r="C115" s="12" t="s">
        <v>149</v>
      </c>
      <c r="D115" s="12" t="s">
        <v>62</v>
      </c>
      <c r="E115" s="13" t="s">
        <v>13</v>
      </c>
      <c r="F115" s="13">
        <v>98.14</v>
      </c>
      <c r="G115" s="13">
        <f t="shared" si="6"/>
        <v>0</v>
      </c>
    </row>
    <row r="116" spans="1:7" x14ac:dyDescent="0.2">
      <c r="A116" s="10"/>
      <c r="B116" s="11">
        <v>437</v>
      </c>
      <c r="C116" s="12" t="s">
        <v>150</v>
      </c>
      <c r="D116" s="12" t="s">
        <v>62</v>
      </c>
      <c r="E116" s="13" t="s">
        <v>13</v>
      </c>
      <c r="F116" s="13">
        <v>92.78</v>
      </c>
      <c r="G116" s="13">
        <f t="shared" si="6"/>
        <v>0</v>
      </c>
    </row>
    <row r="117" spans="1:7" x14ac:dyDescent="0.2">
      <c r="A117" s="10"/>
      <c r="B117" s="11">
        <v>394</v>
      </c>
      <c r="C117" s="12" t="s">
        <v>151</v>
      </c>
      <c r="D117" s="12" t="s">
        <v>34</v>
      </c>
      <c r="E117" s="13" t="s">
        <v>13</v>
      </c>
      <c r="F117" s="13">
        <v>104.34</v>
      </c>
      <c r="G117" s="13">
        <f t="shared" si="6"/>
        <v>0</v>
      </c>
    </row>
    <row r="118" spans="1:7" x14ac:dyDescent="0.2">
      <c r="A118" s="10"/>
      <c r="B118" s="11">
        <v>444</v>
      </c>
      <c r="C118" s="12" t="s">
        <v>152</v>
      </c>
      <c r="D118" s="12" t="s">
        <v>24</v>
      </c>
      <c r="E118" s="13" t="s">
        <v>13</v>
      </c>
      <c r="F118" s="13">
        <v>51.87</v>
      </c>
      <c r="G118" s="13">
        <f t="shared" si="6"/>
        <v>0</v>
      </c>
    </row>
    <row r="119" spans="1:7" x14ac:dyDescent="0.2">
      <c r="A119" s="10"/>
      <c r="B119" s="11">
        <v>846</v>
      </c>
      <c r="C119" s="12" t="s">
        <v>153</v>
      </c>
      <c r="D119" s="12" t="s">
        <v>105</v>
      </c>
      <c r="E119" s="13" t="s">
        <v>13</v>
      </c>
      <c r="F119" s="13">
        <v>89.12</v>
      </c>
      <c r="G119" s="13">
        <f t="shared" si="6"/>
        <v>0</v>
      </c>
    </row>
    <row r="120" spans="1:7" x14ac:dyDescent="0.2">
      <c r="A120" s="10"/>
      <c r="B120" s="11">
        <v>399</v>
      </c>
      <c r="C120" s="12" t="s">
        <v>154</v>
      </c>
      <c r="D120" s="12" t="s">
        <v>24</v>
      </c>
      <c r="E120" s="13" t="s">
        <v>13</v>
      </c>
      <c r="F120" s="13">
        <v>147.52000000000001</v>
      </c>
      <c r="G120" s="13">
        <f t="shared" si="6"/>
        <v>0</v>
      </c>
    </row>
    <row r="121" spans="1:7" s="2" customFormat="1" x14ac:dyDescent="0.2">
      <c r="A121" s="9" t="s">
        <v>155</v>
      </c>
      <c r="B121" s="9"/>
      <c r="C121" s="9"/>
      <c r="D121" s="9"/>
      <c r="E121" s="9"/>
      <c r="F121" s="9"/>
      <c r="G121" s="9"/>
    </row>
    <row r="122" spans="1:7" x14ac:dyDescent="0.2">
      <c r="A122" s="10"/>
      <c r="B122" s="11">
        <v>577</v>
      </c>
      <c r="C122" s="12" t="s">
        <v>156</v>
      </c>
      <c r="D122" s="12" t="s">
        <v>62</v>
      </c>
      <c r="E122" s="13" t="s">
        <v>13</v>
      </c>
      <c r="F122" s="13">
        <v>121.31</v>
      </c>
      <c r="G122" s="13">
        <f t="shared" ref="G122:G133" si="7">IF(A122&gt;=1,A122*F122,0)</f>
        <v>0</v>
      </c>
    </row>
    <row r="123" spans="1:7" x14ac:dyDescent="0.2">
      <c r="A123" s="10"/>
      <c r="B123" s="11">
        <v>582</v>
      </c>
      <c r="C123" s="12" t="s">
        <v>157</v>
      </c>
      <c r="D123" s="12" t="s">
        <v>105</v>
      </c>
      <c r="E123" s="13" t="s">
        <v>13</v>
      </c>
      <c r="F123" s="13">
        <v>85.29</v>
      </c>
      <c r="G123" s="13">
        <f t="shared" si="7"/>
        <v>0</v>
      </c>
    </row>
    <row r="124" spans="1:7" x14ac:dyDescent="0.2">
      <c r="A124" s="10"/>
      <c r="B124" s="11">
        <v>583</v>
      </c>
      <c r="C124" s="12" t="s">
        <v>158</v>
      </c>
      <c r="D124" s="12" t="s">
        <v>105</v>
      </c>
      <c r="E124" s="13" t="s">
        <v>13</v>
      </c>
      <c r="F124" s="13">
        <v>80.209999999999994</v>
      </c>
      <c r="G124" s="13">
        <f t="shared" si="7"/>
        <v>0</v>
      </c>
    </row>
    <row r="125" spans="1:7" x14ac:dyDescent="0.2">
      <c r="A125" s="10"/>
      <c r="B125" s="11">
        <v>649</v>
      </c>
      <c r="C125" s="12" t="s">
        <v>159</v>
      </c>
      <c r="D125" s="12" t="s">
        <v>12</v>
      </c>
      <c r="E125" s="13" t="s">
        <v>13</v>
      </c>
      <c r="F125" s="13">
        <v>75.239999999999995</v>
      </c>
      <c r="G125" s="13">
        <f t="shared" si="7"/>
        <v>0</v>
      </c>
    </row>
    <row r="126" spans="1:7" x14ac:dyDescent="0.2">
      <c r="A126" s="10"/>
      <c r="B126" s="11">
        <v>805</v>
      </c>
      <c r="C126" s="12" t="s">
        <v>160</v>
      </c>
      <c r="D126" s="12" t="s">
        <v>78</v>
      </c>
      <c r="E126" s="13" t="s">
        <v>13</v>
      </c>
      <c r="F126" s="13">
        <v>225.71</v>
      </c>
      <c r="G126" s="13">
        <f t="shared" si="7"/>
        <v>0</v>
      </c>
    </row>
    <row r="127" spans="1:7" x14ac:dyDescent="0.2">
      <c r="A127" s="10">
        <v>3</v>
      </c>
      <c r="B127" s="11">
        <v>512</v>
      </c>
      <c r="C127" s="12" t="s">
        <v>161</v>
      </c>
      <c r="D127" s="12" t="s">
        <v>20</v>
      </c>
      <c r="E127" s="13" t="s">
        <v>13</v>
      </c>
      <c r="F127" s="13">
        <v>54.8</v>
      </c>
      <c r="G127" s="13">
        <f t="shared" si="7"/>
        <v>164.39999999999998</v>
      </c>
    </row>
    <row r="128" spans="1:7" x14ac:dyDescent="0.2">
      <c r="A128" s="10"/>
      <c r="B128" s="11">
        <v>527</v>
      </c>
      <c r="C128" s="12" t="s">
        <v>162</v>
      </c>
      <c r="D128" s="12" t="s">
        <v>20</v>
      </c>
      <c r="E128" s="13" t="s">
        <v>13</v>
      </c>
      <c r="F128" s="13">
        <v>51.41</v>
      </c>
      <c r="G128" s="13">
        <f t="shared" si="7"/>
        <v>0</v>
      </c>
    </row>
    <row r="129" spans="1:7" x14ac:dyDescent="0.2">
      <c r="A129" s="10"/>
      <c r="B129" s="11">
        <v>528</v>
      </c>
      <c r="C129" s="12" t="s">
        <v>163</v>
      </c>
      <c r="D129" s="12" t="s">
        <v>20</v>
      </c>
      <c r="E129" s="13" t="s">
        <v>13</v>
      </c>
      <c r="F129" s="13">
        <v>44.42</v>
      </c>
      <c r="G129" s="13">
        <f t="shared" si="7"/>
        <v>0</v>
      </c>
    </row>
    <row r="130" spans="1:7" x14ac:dyDescent="0.2">
      <c r="A130" s="10">
        <v>3</v>
      </c>
      <c r="B130" s="11">
        <v>532</v>
      </c>
      <c r="C130" s="12" t="s">
        <v>164</v>
      </c>
      <c r="D130" s="12" t="s">
        <v>20</v>
      </c>
      <c r="E130" s="13" t="s">
        <v>13</v>
      </c>
      <c r="F130" s="13">
        <v>38.76</v>
      </c>
      <c r="G130" s="13">
        <f t="shared" si="7"/>
        <v>116.28</v>
      </c>
    </row>
    <row r="131" spans="1:7" x14ac:dyDescent="0.2">
      <c r="A131" s="10"/>
      <c r="B131" s="11">
        <v>533</v>
      </c>
      <c r="C131" s="12" t="s">
        <v>165</v>
      </c>
      <c r="D131" s="12" t="s">
        <v>20</v>
      </c>
      <c r="E131" s="13" t="s">
        <v>13</v>
      </c>
      <c r="F131" s="13">
        <v>53.85</v>
      </c>
      <c r="G131" s="13">
        <f t="shared" si="7"/>
        <v>0</v>
      </c>
    </row>
    <row r="132" spans="1:7" x14ac:dyDescent="0.2">
      <c r="A132" s="10"/>
      <c r="B132" s="11">
        <v>674</v>
      </c>
      <c r="C132" s="12" t="s">
        <v>166</v>
      </c>
      <c r="D132" s="12" t="s">
        <v>123</v>
      </c>
      <c r="E132" s="13" t="s">
        <v>13</v>
      </c>
      <c r="F132" s="13">
        <v>369.6</v>
      </c>
      <c r="G132" s="13">
        <f t="shared" si="7"/>
        <v>0</v>
      </c>
    </row>
    <row r="133" spans="1:7" x14ac:dyDescent="0.2">
      <c r="A133" s="10"/>
      <c r="B133" s="11">
        <v>1240</v>
      </c>
      <c r="C133" s="12" t="s">
        <v>167</v>
      </c>
      <c r="D133" s="12" t="s">
        <v>12</v>
      </c>
      <c r="E133" s="13" t="s">
        <v>13</v>
      </c>
      <c r="F133" s="13">
        <v>227.01</v>
      </c>
      <c r="G133" s="13">
        <f t="shared" si="7"/>
        <v>0</v>
      </c>
    </row>
    <row r="134" spans="1:7" s="2" customFormat="1" x14ac:dyDescent="0.2">
      <c r="A134" s="8" t="s">
        <v>168</v>
      </c>
      <c r="B134" s="8"/>
      <c r="C134" s="8"/>
      <c r="D134" s="8"/>
      <c r="E134" s="8"/>
      <c r="F134" s="8"/>
      <c r="G134" s="8"/>
    </row>
    <row r="135" spans="1:7" s="2" customFormat="1" x14ac:dyDescent="0.2">
      <c r="A135" s="9" t="s">
        <v>169</v>
      </c>
      <c r="B135" s="9"/>
      <c r="C135" s="9"/>
      <c r="D135" s="9"/>
      <c r="E135" s="9"/>
      <c r="F135" s="9"/>
      <c r="G135" s="9"/>
    </row>
    <row r="136" spans="1:7" x14ac:dyDescent="0.2">
      <c r="A136" s="10"/>
      <c r="B136" s="11">
        <v>739</v>
      </c>
      <c r="C136" s="12" t="s">
        <v>170</v>
      </c>
      <c r="D136" s="12" t="s">
        <v>171</v>
      </c>
      <c r="E136" s="13" t="s">
        <v>13</v>
      </c>
      <c r="F136" s="13">
        <v>252</v>
      </c>
      <c r="G136" s="13">
        <f t="shared" ref="G136:G145" si="8">IF(A136&gt;=1,A136*F136,0)</f>
        <v>0</v>
      </c>
    </row>
    <row r="137" spans="1:7" x14ac:dyDescent="0.2">
      <c r="A137" s="10"/>
      <c r="B137" s="11">
        <v>665</v>
      </c>
      <c r="C137" s="12" t="s">
        <v>172</v>
      </c>
      <c r="D137" s="12" t="s">
        <v>173</v>
      </c>
      <c r="E137" s="13" t="s">
        <v>13</v>
      </c>
      <c r="F137" s="13">
        <v>154</v>
      </c>
      <c r="G137" s="13">
        <f t="shared" si="8"/>
        <v>0</v>
      </c>
    </row>
    <row r="138" spans="1:7" x14ac:dyDescent="0.2">
      <c r="A138" s="10"/>
      <c r="B138" s="11">
        <v>666</v>
      </c>
      <c r="C138" s="12" t="s">
        <v>174</v>
      </c>
      <c r="D138" s="12" t="s">
        <v>175</v>
      </c>
      <c r="E138" s="13" t="s">
        <v>13</v>
      </c>
      <c r="F138" s="13">
        <v>154</v>
      </c>
      <c r="G138" s="13">
        <f t="shared" si="8"/>
        <v>0</v>
      </c>
    </row>
    <row r="139" spans="1:7" x14ac:dyDescent="0.2">
      <c r="A139" s="10"/>
      <c r="B139" s="11">
        <v>667</v>
      </c>
      <c r="C139" s="12" t="s">
        <v>176</v>
      </c>
      <c r="D139" s="12" t="s">
        <v>175</v>
      </c>
      <c r="E139" s="13" t="s">
        <v>13</v>
      </c>
      <c r="F139" s="13">
        <v>154</v>
      </c>
      <c r="G139" s="13">
        <f t="shared" si="8"/>
        <v>0</v>
      </c>
    </row>
    <row r="140" spans="1:7" x14ac:dyDescent="0.2">
      <c r="A140" s="10"/>
      <c r="B140" s="11">
        <v>653</v>
      </c>
      <c r="C140" s="12" t="s">
        <v>177</v>
      </c>
      <c r="D140" s="12" t="s">
        <v>178</v>
      </c>
      <c r="E140" s="13" t="s">
        <v>13</v>
      </c>
      <c r="F140" s="13">
        <v>210</v>
      </c>
      <c r="G140" s="13">
        <f t="shared" si="8"/>
        <v>0</v>
      </c>
    </row>
    <row r="141" spans="1:7" x14ac:dyDescent="0.2">
      <c r="A141" s="10"/>
      <c r="B141" s="11">
        <v>592</v>
      </c>
      <c r="C141" s="12" t="s">
        <v>179</v>
      </c>
      <c r="D141" s="12" t="s">
        <v>180</v>
      </c>
      <c r="E141" s="13" t="s">
        <v>13</v>
      </c>
      <c r="F141" s="13">
        <v>245</v>
      </c>
      <c r="G141" s="13">
        <f t="shared" si="8"/>
        <v>0</v>
      </c>
    </row>
    <row r="142" spans="1:7" x14ac:dyDescent="0.2">
      <c r="A142" s="10"/>
      <c r="B142" s="11">
        <v>594</v>
      </c>
      <c r="C142" s="12" t="s">
        <v>181</v>
      </c>
      <c r="D142" s="12" t="s">
        <v>182</v>
      </c>
      <c r="E142" s="13" t="s">
        <v>13</v>
      </c>
      <c r="F142" s="13">
        <v>154</v>
      </c>
      <c r="G142" s="13">
        <f t="shared" si="8"/>
        <v>0</v>
      </c>
    </row>
    <row r="143" spans="1:7" x14ac:dyDescent="0.2">
      <c r="A143" s="10"/>
      <c r="B143" s="11">
        <v>593</v>
      </c>
      <c r="C143" s="12" t="s">
        <v>183</v>
      </c>
      <c r="D143" s="12" t="s">
        <v>184</v>
      </c>
      <c r="E143" s="13" t="s">
        <v>13</v>
      </c>
      <c r="F143" s="13">
        <v>154</v>
      </c>
      <c r="G143" s="13">
        <f t="shared" si="8"/>
        <v>0</v>
      </c>
    </row>
    <row r="144" spans="1:7" x14ac:dyDescent="0.2">
      <c r="A144" s="10"/>
      <c r="B144" s="11">
        <v>658</v>
      </c>
      <c r="C144" s="12" t="s">
        <v>185</v>
      </c>
      <c r="D144" s="12" t="s">
        <v>186</v>
      </c>
      <c r="E144" s="13" t="s">
        <v>13</v>
      </c>
      <c r="F144" s="13">
        <v>553</v>
      </c>
      <c r="G144" s="13">
        <f t="shared" si="8"/>
        <v>0</v>
      </c>
    </row>
    <row r="145" spans="1:7" x14ac:dyDescent="0.2">
      <c r="A145" s="10"/>
      <c r="B145" s="11">
        <v>811</v>
      </c>
      <c r="C145" s="12" t="s">
        <v>187</v>
      </c>
      <c r="D145" s="12" t="s">
        <v>184</v>
      </c>
      <c r="E145" s="13" t="s">
        <v>13</v>
      </c>
      <c r="F145" s="13">
        <v>154</v>
      </c>
      <c r="G145" s="13">
        <f t="shared" si="8"/>
        <v>0</v>
      </c>
    </row>
    <row r="146" spans="1:7" s="2" customFormat="1" x14ac:dyDescent="0.2">
      <c r="A146" s="8" t="s">
        <v>188</v>
      </c>
      <c r="B146" s="8"/>
      <c r="C146" s="8"/>
      <c r="D146" s="8"/>
      <c r="E146" s="8"/>
      <c r="F146" s="8"/>
      <c r="G146" s="8"/>
    </row>
    <row r="147" spans="1:7" s="2" customFormat="1" x14ac:dyDescent="0.2">
      <c r="A147" s="9" t="s">
        <v>189</v>
      </c>
      <c r="B147" s="9"/>
      <c r="C147" s="9"/>
      <c r="D147" s="9"/>
      <c r="E147" s="9"/>
      <c r="F147" s="9"/>
      <c r="G147" s="9"/>
    </row>
    <row r="148" spans="1:7" x14ac:dyDescent="0.2">
      <c r="A148" s="10"/>
      <c r="B148" s="11">
        <v>411</v>
      </c>
      <c r="C148" s="12" t="s">
        <v>190</v>
      </c>
      <c r="D148" s="12" t="s">
        <v>62</v>
      </c>
      <c r="E148" s="13" t="s">
        <v>13</v>
      </c>
      <c r="F148" s="13">
        <v>85.11</v>
      </c>
      <c r="G148" s="13">
        <f>IF(A148&gt;=1,A148*F148,0)</f>
        <v>0</v>
      </c>
    </row>
    <row r="149" spans="1:7" s="2" customFormat="1" x14ac:dyDescent="0.2">
      <c r="A149" s="8" t="s">
        <v>191</v>
      </c>
      <c r="B149" s="8"/>
      <c r="C149" s="8"/>
      <c r="D149" s="8"/>
      <c r="E149" s="8"/>
      <c r="F149" s="8"/>
      <c r="G149" s="8"/>
    </row>
    <row r="150" spans="1:7" s="2" customFormat="1" x14ac:dyDescent="0.2">
      <c r="A150" s="9" t="s">
        <v>192</v>
      </c>
      <c r="B150" s="9"/>
      <c r="C150" s="9"/>
      <c r="D150" s="9"/>
      <c r="E150" s="9"/>
      <c r="F150" s="9"/>
      <c r="G150" s="9"/>
    </row>
    <row r="151" spans="1:7" x14ac:dyDescent="0.2">
      <c r="A151" s="10"/>
      <c r="B151" s="11">
        <v>661</v>
      </c>
      <c r="C151" s="12" t="s">
        <v>193</v>
      </c>
      <c r="D151" s="12" t="s">
        <v>12</v>
      </c>
      <c r="E151" s="13" t="s">
        <v>13</v>
      </c>
      <c r="F151" s="13">
        <v>42</v>
      </c>
      <c r="G151" s="13">
        <f>IF(A151&gt;=1,A151*F151,0)</f>
        <v>0</v>
      </c>
    </row>
    <row r="152" spans="1:7" x14ac:dyDescent="0.2">
      <c r="A152" s="10"/>
      <c r="B152" s="11">
        <v>783</v>
      </c>
      <c r="C152" s="12" t="s">
        <v>194</v>
      </c>
      <c r="D152" s="12" t="s">
        <v>195</v>
      </c>
      <c r="E152" s="13" t="s">
        <v>13</v>
      </c>
      <c r="F152" s="13">
        <v>427.8</v>
      </c>
      <c r="G152" s="13">
        <f>IF(A152&gt;=1,A152*F152,0)</f>
        <v>0</v>
      </c>
    </row>
  </sheetData>
  <sheetProtection password="D661" sheet="1" objects="1" scenarios="1"/>
  <dataValidations count="130">
    <dataValidation type="whole" operator="greaterThanOrEqual" allowBlank="1" showInputMessage="1" showErrorMessage="1" errorTitle="Error!" error="La cantidad mínima debe ser 1" sqref="A5">
      <formula1>1</formula1>
    </dataValidation>
    <dataValidation type="whole" operator="greaterThanOrEqual" allowBlank="1" showInputMessage="1" showErrorMessage="1" errorTitle="Error!" error="La cantidad mínima debe ser 1" sqref="A6">
      <formula1>1</formula1>
    </dataValidation>
    <dataValidation type="whole" operator="greaterThanOrEqual" allowBlank="1" showInputMessage="1" showErrorMessage="1" errorTitle="Error!" error="La cantidad mínima debe ser 1" sqref="A7">
      <formula1>1</formula1>
    </dataValidation>
    <dataValidation type="whole" operator="greaterThanOrEqual" allowBlank="1" showInputMessage="1" showErrorMessage="1" errorTitle="Error!" error="La cantidad mínima debe ser 1" sqref="A9">
      <formula1>1</formula1>
    </dataValidation>
    <dataValidation type="whole" operator="greaterThanOrEqual" allowBlank="1" showInputMessage="1" showErrorMessage="1" errorTitle="Error!" error="La cantidad mínima debe ser 1" sqref="A10">
      <formula1>1</formula1>
    </dataValidation>
    <dataValidation type="whole" operator="greaterThanOrEqual" allowBlank="1" showInputMessage="1" showErrorMessage="1" errorTitle="Error!" error="La cantidad mínima debe ser 1" sqref="A11">
      <formula1>1</formula1>
    </dataValidation>
    <dataValidation type="whole" operator="greaterThanOrEqual" allowBlank="1" showInputMessage="1" showErrorMessage="1" errorTitle="Error!" error="La cantidad mínima debe ser 1" sqref="A12">
      <formula1>1</formula1>
    </dataValidation>
    <dataValidation type="whole" operator="greaterThanOrEqual" allowBlank="1" showInputMessage="1" showErrorMessage="1" errorTitle="Error!" error="La cantidad mínima debe ser 1" sqref="A13">
      <formula1>1</formula1>
    </dataValidation>
    <dataValidation type="whole" operator="greaterThanOrEqual" allowBlank="1" showInputMessage="1" showErrorMessage="1" errorTitle="Error!" error="La cantidad mínima debe ser 1" sqref="A14">
      <formula1>1</formula1>
    </dataValidation>
    <dataValidation type="whole" operator="greaterThanOrEqual" allowBlank="1" showInputMessage="1" showErrorMessage="1" errorTitle="Error!" error="La cantidad mínima debe ser 1" sqref="A15">
      <formula1>1</formula1>
    </dataValidation>
    <dataValidation type="whole" operator="greaterThanOrEqual" allowBlank="1" showInputMessage="1" showErrorMessage="1" errorTitle="Error!" error="La cantidad mínima debe ser 1" sqref="A16">
      <formula1>1</formula1>
    </dataValidation>
    <dataValidation type="whole" operator="greaterThanOrEqual" allowBlank="1" showInputMessage="1" showErrorMessage="1" errorTitle="Error!" error="La cantidad mínima debe ser 1" sqref="A17">
      <formula1>1</formula1>
    </dataValidation>
    <dataValidation type="whole" operator="greaterThanOrEqual" allowBlank="1" showInputMessage="1" showErrorMessage="1" errorTitle="Error!" error="La cantidad mínima debe ser 1" sqref="A18">
      <formula1>1</formula1>
    </dataValidation>
    <dataValidation type="whole" operator="greaterThanOrEqual" allowBlank="1" showInputMessage="1" showErrorMessage="1" errorTitle="Error!" error="La cantidad mínima debe ser 1" sqref="A20">
      <formula1>1</formula1>
    </dataValidation>
    <dataValidation type="whole" operator="greaterThanOrEqual" allowBlank="1" showInputMessage="1" showErrorMessage="1" errorTitle="Error!" error="La cantidad mínima debe ser 1" sqref="A21">
      <formula1>1</formula1>
    </dataValidation>
    <dataValidation type="whole" operator="greaterThanOrEqual" allowBlank="1" showInputMessage="1" showErrorMessage="1" errorTitle="Error!" error="La cantidad mínima debe ser 1" sqref="A22">
      <formula1>1</formula1>
    </dataValidation>
    <dataValidation type="whole" operator="greaterThanOrEqual" allowBlank="1" showInputMessage="1" showErrorMessage="1" errorTitle="Error!" error="La cantidad mínima debe ser 1" sqref="A23">
      <formula1>1</formula1>
    </dataValidation>
    <dataValidation type="whole" operator="greaterThanOrEqual" allowBlank="1" showInputMessage="1" showErrorMessage="1" errorTitle="Error!" error="La cantidad mínima debe ser 1" sqref="A24">
      <formula1>1</formula1>
    </dataValidation>
    <dataValidation type="whole" operator="greaterThanOrEqual" allowBlank="1" showInputMessage="1" showErrorMessage="1" errorTitle="Error!" error="La cantidad mínima debe ser 1" sqref="A25">
      <formula1>1</formula1>
    </dataValidation>
    <dataValidation type="whole" operator="greaterThanOrEqual" allowBlank="1" showInputMessage="1" showErrorMessage="1" errorTitle="Error!" error="La cantidad mínima debe ser 1" sqref="A26">
      <formula1>1</formula1>
    </dataValidation>
    <dataValidation type="whole" operator="greaterThanOrEqual" allowBlank="1" showInputMessage="1" showErrorMessage="1" errorTitle="Error!" error="La cantidad mínima debe ser 1" sqref="A27">
      <formula1>1</formula1>
    </dataValidation>
    <dataValidation type="whole" operator="greaterThanOrEqual" allowBlank="1" showInputMessage="1" showErrorMessage="1" errorTitle="Error!" error="La cantidad mínima debe ser 1" sqref="A28">
      <formula1>1</formula1>
    </dataValidation>
    <dataValidation type="whole" operator="greaterThanOrEqual" allowBlank="1" showInputMessage="1" showErrorMessage="1" errorTitle="Error!" error="La cantidad mínima debe ser 1" sqref="A30">
      <formula1>1</formula1>
    </dataValidation>
    <dataValidation type="whole" operator="greaterThanOrEqual" allowBlank="1" showInputMessage="1" showErrorMessage="1" errorTitle="Error!" error="La cantidad mínima debe ser 1" sqref="A31">
      <formula1>1</formula1>
    </dataValidation>
    <dataValidation type="whole" operator="greaterThanOrEqual" allowBlank="1" showInputMessage="1" showErrorMessage="1" errorTitle="Error!" error="La cantidad mínima debe ser 1" sqref="A32">
      <formula1>1</formula1>
    </dataValidation>
    <dataValidation type="whole" operator="greaterThanOrEqual" allowBlank="1" showInputMessage="1" showErrorMessage="1" errorTitle="Error!" error="La cantidad mínima debe ser 1" sqref="A33">
      <formula1>1</formula1>
    </dataValidation>
    <dataValidation type="whole" operator="greaterThanOrEqual" allowBlank="1" showInputMessage="1" showErrorMessage="1" errorTitle="Error!" error="La cantidad mínima debe ser 1" sqref="A34">
      <formula1>1</formula1>
    </dataValidation>
    <dataValidation type="whole" operator="greaterThanOrEqual" allowBlank="1" showInputMessage="1" showErrorMessage="1" errorTitle="Error!" error="La cantidad mínima debe ser 1" sqref="A36">
      <formula1>1</formula1>
    </dataValidation>
    <dataValidation type="whole" operator="greaterThanOrEqual" allowBlank="1" showInputMessage="1" showErrorMessage="1" errorTitle="Error!" error="La cantidad mínima debe ser 1" sqref="A38">
      <formula1>1</formula1>
    </dataValidation>
    <dataValidation type="whole" operator="greaterThanOrEqual" allowBlank="1" showInputMessage="1" showErrorMessage="1" errorTitle="Error!" error="La cantidad mínima debe ser 1" sqref="A41">
      <formula1>1</formula1>
    </dataValidation>
    <dataValidation type="whole" operator="greaterThanOrEqual" allowBlank="1" showInputMessage="1" showErrorMessage="1" errorTitle="Error!" error="La cantidad mínima debe ser 1" sqref="A42">
      <formula1>1</formula1>
    </dataValidation>
    <dataValidation type="whole" operator="greaterThanOrEqual" allowBlank="1" showInputMessage="1" showErrorMessage="1" errorTitle="Error!" error="La cantidad mínima debe ser 1" sqref="A43">
      <formula1>1</formula1>
    </dataValidation>
    <dataValidation type="whole" operator="greaterThanOrEqual" allowBlank="1" showInputMessage="1" showErrorMessage="1" errorTitle="Error!" error="La cantidad mínima debe ser 1" sqref="A44">
      <formula1>1</formula1>
    </dataValidation>
    <dataValidation type="whole" operator="greaterThanOrEqual" allowBlank="1" showInputMessage="1" showErrorMessage="1" errorTitle="Error!" error="La cantidad mínima debe ser 1" sqref="A45">
      <formula1>1</formula1>
    </dataValidation>
    <dataValidation type="whole" operator="greaterThanOrEqual" allowBlank="1" showInputMessage="1" showErrorMessage="1" errorTitle="Error!" error="La cantidad mínima debe ser 1" sqref="A46">
      <formula1>1</formula1>
    </dataValidation>
    <dataValidation type="whole" operator="greaterThanOrEqual" allowBlank="1" showInputMessage="1" showErrorMessage="1" errorTitle="Error!" error="La cantidad mínima debe ser 1" sqref="A47">
      <formula1>1</formula1>
    </dataValidation>
    <dataValidation type="whole" operator="greaterThanOrEqual" allowBlank="1" showInputMessage="1" showErrorMessage="1" errorTitle="Error!" error="La cantidad mínima debe ser 1" sqref="A48">
      <formula1>1</formula1>
    </dataValidation>
    <dataValidation type="whole" operator="greaterThanOrEqual" allowBlank="1" showInputMessage="1" showErrorMessage="1" errorTitle="Error!" error="La cantidad mínima debe ser 1" sqref="A49">
      <formula1>1</formula1>
    </dataValidation>
    <dataValidation type="whole" operator="greaterThanOrEqual" allowBlank="1" showInputMessage="1" showErrorMessage="1" errorTitle="Error!" error="La cantidad mínima debe ser 1" sqref="A50">
      <formula1>1</formula1>
    </dataValidation>
    <dataValidation type="whole" operator="greaterThanOrEqual" allowBlank="1" showInputMessage="1" showErrorMessage="1" errorTitle="Error!" error="La cantidad mínima debe ser 1" sqref="A51">
      <formula1>1</formula1>
    </dataValidation>
    <dataValidation type="whole" operator="greaterThanOrEqual" allowBlank="1" showInputMessage="1" showErrorMessage="1" errorTitle="Error!" error="La cantidad mínima debe ser 1" sqref="A52">
      <formula1>1</formula1>
    </dataValidation>
    <dataValidation type="whole" operator="greaterThanOrEqual" allowBlank="1" showInputMessage="1" showErrorMessage="1" errorTitle="Error!" error="La cantidad mínima debe ser 1" sqref="A53">
      <formula1>1</formula1>
    </dataValidation>
    <dataValidation type="whole" operator="greaterThanOrEqual" allowBlank="1" showInputMessage="1" showErrorMessage="1" errorTitle="Error!" error="La cantidad mínima debe ser 1" sqref="A55">
      <formula1>1</formula1>
    </dataValidation>
    <dataValidation type="whole" operator="greaterThanOrEqual" allowBlank="1" showInputMessage="1" showErrorMessage="1" errorTitle="Error!" error="La cantidad mínima debe ser 1" sqref="A56">
      <formula1>1</formula1>
    </dataValidation>
    <dataValidation type="whole" operator="greaterThanOrEqual" allowBlank="1" showInputMessage="1" showErrorMessage="1" errorTitle="Error!" error="La cantidad mínima debe ser 1" sqref="A57">
      <formula1>1</formula1>
    </dataValidation>
    <dataValidation type="whole" operator="greaterThanOrEqual" allowBlank="1" showInputMessage="1" showErrorMessage="1" errorTitle="Error!" error="La cantidad mínima debe ser 1" sqref="A58">
      <formula1>1</formula1>
    </dataValidation>
    <dataValidation type="whole" operator="greaterThanOrEqual" allowBlank="1" showInputMessage="1" showErrorMessage="1" errorTitle="Error!" error="La cantidad mínima debe ser 1" sqref="A59">
      <formula1>1</formula1>
    </dataValidation>
    <dataValidation type="whole" operator="greaterThanOrEqual" allowBlank="1" showInputMessage="1" showErrorMessage="1" errorTitle="Error!" error="La cantidad mínima debe ser 1" sqref="A60">
      <formula1>1</formula1>
    </dataValidation>
    <dataValidation type="whole" operator="greaterThanOrEqual" allowBlank="1" showInputMessage="1" showErrorMessage="1" errorTitle="Error!" error="La cantidad mínima debe ser 1" sqref="A61">
      <formula1>1</formula1>
    </dataValidation>
    <dataValidation type="whole" operator="greaterThanOrEqual" allowBlank="1" showInputMessage="1" showErrorMessage="1" errorTitle="Error!" error="La cantidad mínima debe ser 1" sqref="A62">
      <formula1>1</formula1>
    </dataValidation>
    <dataValidation type="whole" operator="greaterThanOrEqual" allowBlank="1" showInputMessage="1" showErrorMessage="1" errorTitle="Error!" error="La cantidad mínima debe ser 1" sqref="A63">
      <formula1>1</formula1>
    </dataValidation>
    <dataValidation type="whole" operator="greaterThanOrEqual" allowBlank="1" showInputMessage="1" showErrorMessage="1" errorTitle="Error!" error="La cantidad mínima debe ser 1" sqref="A64">
      <formula1>1</formula1>
    </dataValidation>
    <dataValidation type="whole" operator="greaterThanOrEqual" allowBlank="1" showInputMessage="1" showErrorMessage="1" errorTitle="Error!" error="La cantidad mínima debe ser 1" sqref="A65">
      <formula1>1</formula1>
    </dataValidation>
    <dataValidation type="whole" operator="greaterThanOrEqual" allowBlank="1" showInputMessage="1" showErrorMessage="1" errorTitle="Error!" error="La cantidad mínima debe ser 1" sqref="A66">
      <formula1>1</formula1>
    </dataValidation>
    <dataValidation type="whole" operator="greaterThanOrEqual" allowBlank="1" showInputMessage="1" showErrorMessage="1" errorTitle="Error!" error="La cantidad mínima debe ser 1" sqref="A67">
      <formula1>1</formula1>
    </dataValidation>
    <dataValidation type="whole" operator="greaterThanOrEqual" allowBlank="1" showInputMessage="1" showErrorMessage="1" errorTitle="Error!" error="La cantidad mínima debe ser 1" sqref="A68">
      <formula1>1</formula1>
    </dataValidation>
    <dataValidation type="whole" operator="greaterThanOrEqual" allowBlank="1" showInputMessage="1" showErrorMessage="1" errorTitle="Error!" error="La cantidad mínima debe ser 1" sqref="A69">
      <formula1>1</formula1>
    </dataValidation>
    <dataValidation type="whole" operator="greaterThanOrEqual" allowBlank="1" showInputMessage="1" showErrorMessage="1" errorTitle="Error!" error="La cantidad mínima debe ser 1" sqref="A70">
      <formula1>1</formula1>
    </dataValidation>
    <dataValidation type="whole" operator="greaterThanOrEqual" allowBlank="1" showInputMessage="1" showErrorMessage="1" errorTitle="Error!" error="La cantidad mínima debe ser 1" sqref="A71">
      <formula1>1</formula1>
    </dataValidation>
    <dataValidation type="whole" operator="greaterThanOrEqual" allowBlank="1" showInputMessage="1" showErrorMessage="1" errorTitle="Error!" error="La cantidad mínima debe ser 1" sqref="A72">
      <formula1>1</formula1>
    </dataValidation>
    <dataValidation type="whole" operator="greaterThanOrEqual" allowBlank="1" showInputMessage="1" showErrorMessage="1" errorTitle="Error!" error="La cantidad mínima debe ser 1" sqref="A73">
      <formula1>1</formula1>
    </dataValidation>
    <dataValidation type="whole" operator="greaterThanOrEqual" allowBlank="1" showInputMessage="1" showErrorMessage="1" errorTitle="Error!" error="La cantidad mínima debe ser 1" sqref="A75">
      <formula1>1</formula1>
    </dataValidation>
    <dataValidation type="whole" operator="greaterThanOrEqual" allowBlank="1" showInputMessage="1" showErrorMessage="1" errorTitle="Error!" error="La cantidad mínima debe ser 1" sqref="A76">
      <formula1>1</formula1>
    </dataValidation>
    <dataValidation type="whole" operator="greaterThanOrEqual" allowBlank="1" showInputMessage="1" showErrorMessage="1" errorTitle="Error!" error="La cantidad mínima debe ser 1" sqref="A77">
      <formula1>1</formula1>
    </dataValidation>
    <dataValidation type="whole" operator="greaterThanOrEqual" allowBlank="1" showInputMessage="1" showErrorMessage="1" errorTitle="Error!" error="La cantidad mínima debe ser 1" sqref="A78">
      <formula1>1</formula1>
    </dataValidation>
    <dataValidation type="whole" operator="greaterThanOrEqual" allowBlank="1" showInputMessage="1" showErrorMessage="1" errorTitle="Error!" error="La cantidad mínima debe ser 1" sqref="A79">
      <formula1>1</formula1>
    </dataValidation>
    <dataValidation type="whole" operator="greaterThanOrEqual" allowBlank="1" showInputMessage="1" showErrorMessage="1" errorTitle="Error!" error="La cantidad mínima debe ser 1" sqref="A80">
      <formula1>1</formula1>
    </dataValidation>
    <dataValidation type="whole" operator="greaterThanOrEqual" allowBlank="1" showInputMessage="1" showErrorMessage="1" errorTitle="Error!" error="La cantidad mínima debe ser 1" sqref="A81">
      <formula1>1</formula1>
    </dataValidation>
    <dataValidation type="whole" operator="greaterThanOrEqual" allowBlank="1" showInputMessage="1" showErrorMessage="1" errorTitle="Error!" error="La cantidad mínima debe ser 1" sqref="A83">
      <formula1>1</formula1>
    </dataValidation>
    <dataValidation type="whole" operator="greaterThanOrEqual" allowBlank="1" showInputMessage="1" showErrorMessage="1" errorTitle="Error!" error="La cantidad mínima debe ser 1" sqref="A84">
      <formula1>1</formula1>
    </dataValidation>
    <dataValidation type="whole" operator="greaterThanOrEqual" allowBlank="1" showInputMessage="1" showErrorMessage="1" errorTitle="Error!" error="La cantidad mínima debe ser 1" sqref="A85">
      <formula1>1</formula1>
    </dataValidation>
    <dataValidation type="whole" operator="greaterThanOrEqual" allowBlank="1" showInputMessage="1" showErrorMessage="1" errorTitle="Error!" error="La cantidad mínima debe ser 1" sqref="A86">
      <formula1>1</formula1>
    </dataValidation>
    <dataValidation type="whole" operator="greaterThanOrEqual" allowBlank="1" showInputMessage="1" showErrorMessage="1" errorTitle="Error!" error="La cantidad mínima debe ser 1" sqref="A87">
      <formula1>1</formula1>
    </dataValidation>
    <dataValidation type="whole" operator="greaterThanOrEqual" allowBlank="1" showInputMessage="1" showErrorMessage="1" errorTitle="Error!" error="La cantidad mínima debe ser 1" sqref="A88">
      <formula1>1</formula1>
    </dataValidation>
    <dataValidation type="whole" operator="greaterThanOrEqual" allowBlank="1" showInputMessage="1" showErrorMessage="1" errorTitle="Error!" error="La cantidad mínima debe ser 1" sqref="A89">
      <formula1>1</formula1>
    </dataValidation>
    <dataValidation type="whole" operator="greaterThanOrEqual" allowBlank="1" showInputMessage="1" showErrorMessage="1" errorTitle="Error!" error="La cantidad mínima debe ser 1" sqref="A90">
      <formula1>1</formula1>
    </dataValidation>
    <dataValidation type="whole" operator="greaterThanOrEqual" allowBlank="1" showInputMessage="1" showErrorMessage="1" errorTitle="Error!" error="La cantidad mínima debe ser 1" sqref="A91">
      <formula1>1</formula1>
    </dataValidation>
    <dataValidation type="whole" operator="greaterThanOrEqual" allowBlank="1" showInputMessage="1" showErrorMessage="1" errorTitle="Error!" error="La cantidad mínima debe ser 1" sqref="A93">
      <formula1>1</formula1>
    </dataValidation>
    <dataValidation type="whole" operator="greaterThanOrEqual" allowBlank="1" showInputMessage="1" showErrorMessage="1" errorTitle="Error!" error="La cantidad mínima debe ser 1" sqref="A94">
      <formula1>1</formula1>
    </dataValidation>
    <dataValidation type="whole" operator="greaterThanOrEqual" allowBlank="1" showInputMessage="1" showErrorMessage="1" errorTitle="Error!" error="La cantidad mínima debe ser 1" sqref="A95">
      <formula1>1</formula1>
    </dataValidation>
    <dataValidation type="whole" operator="greaterThanOrEqual" allowBlank="1" showInputMessage="1" showErrorMessage="1" errorTitle="Error!" error="La cantidad mínima debe ser 1" sqref="A96">
      <formula1>1</formula1>
    </dataValidation>
    <dataValidation type="whole" operator="greaterThanOrEqual" allowBlank="1" showInputMessage="1" showErrorMessage="1" errorTitle="Error!" error="La cantidad mínima debe ser 1" sqref="A97">
      <formula1>1</formula1>
    </dataValidation>
    <dataValidation type="whole" operator="greaterThanOrEqual" allowBlank="1" showInputMessage="1" showErrorMessage="1" errorTitle="Error!" error="La cantidad mínima debe ser 1" sqref="A98">
      <formula1>1</formula1>
    </dataValidation>
    <dataValidation type="whole" operator="greaterThanOrEqual" allowBlank="1" showInputMessage="1" showErrorMessage="1" errorTitle="Error!" error="La cantidad mínima debe ser 1" sqref="A99">
      <formula1>1</formula1>
    </dataValidation>
    <dataValidation type="whole" operator="greaterThanOrEqual" allowBlank="1" showInputMessage="1" showErrorMessage="1" errorTitle="Error!" error="La cantidad mínima debe ser 1" sqref="A100">
      <formula1>1</formula1>
    </dataValidation>
    <dataValidation type="whole" operator="greaterThanOrEqual" allowBlank="1" showInputMessage="1" showErrorMessage="1" errorTitle="Error!" error="La cantidad mínima debe ser 1" sqref="A101">
      <formula1>1</formula1>
    </dataValidation>
    <dataValidation type="whole" operator="greaterThanOrEqual" allowBlank="1" showInputMessage="1" showErrorMessage="1" errorTitle="Error!" error="La cantidad mínima debe ser 1" sqref="A102">
      <formula1>1</formula1>
    </dataValidation>
    <dataValidation type="whole" operator="greaterThanOrEqual" allowBlank="1" showInputMessage="1" showErrorMessage="1" errorTitle="Error!" error="La cantidad mínima debe ser 1" sqref="A103">
      <formula1>1</formula1>
    </dataValidation>
    <dataValidation type="whole" operator="greaterThanOrEqual" allowBlank="1" showInputMessage="1" showErrorMessage="1" errorTitle="Error!" error="La cantidad mínima debe ser 1" sqref="A104">
      <formula1>1</formula1>
    </dataValidation>
    <dataValidation type="whole" operator="greaterThanOrEqual" allowBlank="1" showInputMessage="1" showErrorMessage="1" errorTitle="Error!" error="La cantidad mínima debe ser 1" sqref="A105">
      <formula1>1</formula1>
    </dataValidation>
    <dataValidation type="whole" operator="greaterThanOrEqual" allowBlank="1" showInputMessage="1" showErrorMessage="1" errorTitle="Error!" error="La cantidad mínima debe ser 1" sqref="A106">
      <formula1>1</formula1>
    </dataValidation>
    <dataValidation type="whole" operator="greaterThanOrEqual" allowBlank="1" showInputMessage="1" showErrorMessage="1" errorTitle="Error!" error="La cantidad mínima debe ser 1" sqref="A107">
      <formula1>1</formula1>
    </dataValidation>
    <dataValidation type="whole" operator="greaterThanOrEqual" allowBlank="1" showInputMessage="1" showErrorMessage="1" errorTitle="Error!" error="La cantidad mínima debe ser 1" sqref="A108">
      <formula1>1</formula1>
    </dataValidation>
    <dataValidation type="whole" operator="greaterThanOrEqual" allowBlank="1" showInputMessage="1" showErrorMessage="1" errorTitle="Error!" error="La cantidad mínima debe ser 1" sqref="A109">
      <formula1>1</formula1>
    </dataValidation>
    <dataValidation type="whole" operator="greaterThanOrEqual" allowBlank="1" showInputMessage="1" showErrorMessage="1" errorTitle="Error!" error="La cantidad mínima debe ser 1" sqref="A110">
      <formula1>1</formula1>
    </dataValidation>
    <dataValidation type="whole" operator="greaterThanOrEqual" allowBlank="1" showInputMessage="1" showErrorMessage="1" errorTitle="Error!" error="La cantidad mínima debe ser 1" sqref="A111">
      <formula1>1</formula1>
    </dataValidation>
    <dataValidation type="whole" operator="greaterThanOrEqual" allowBlank="1" showInputMessage="1" showErrorMessage="1" errorTitle="Error!" error="La cantidad mínima debe ser 1" sqref="A112">
      <formula1>1</formula1>
    </dataValidation>
    <dataValidation type="whole" operator="greaterThanOrEqual" allowBlank="1" showInputMessage="1" showErrorMessage="1" errorTitle="Error!" error="La cantidad mínima debe ser 1" sqref="A113">
      <formula1>1</formula1>
    </dataValidation>
    <dataValidation type="whole" operator="greaterThanOrEqual" allowBlank="1" showInputMessage="1" showErrorMessage="1" errorTitle="Error!" error="La cantidad mínima debe ser 1" sqref="A114">
      <formula1>1</formula1>
    </dataValidation>
    <dataValidation type="whole" operator="greaterThanOrEqual" allowBlank="1" showInputMessage="1" showErrorMessage="1" errorTitle="Error!" error="La cantidad mínima debe ser 1" sqref="A115">
      <formula1>1</formula1>
    </dataValidation>
    <dataValidation type="whole" operator="greaterThanOrEqual" allowBlank="1" showInputMessage="1" showErrorMessage="1" errorTitle="Error!" error="La cantidad mínima debe ser 1" sqref="A116">
      <formula1>1</formula1>
    </dataValidation>
    <dataValidation type="whole" operator="greaterThanOrEqual" allowBlank="1" showInputMessage="1" showErrorMessage="1" errorTitle="Error!" error="La cantidad mínima debe ser 1" sqref="A117">
      <formula1>1</formula1>
    </dataValidation>
    <dataValidation type="whole" operator="greaterThanOrEqual" allowBlank="1" showInputMessage="1" showErrorMessage="1" errorTitle="Error!" error="La cantidad mínima debe ser 1" sqref="A118">
      <formula1>1</formula1>
    </dataValidation>
    <dataValidation type="whole" operator="greaterThanOrEqual" allowBlank="1" showInputMessage="1" showErrorMessage="1" errorTitle="Error!" error="La cantidad mínima debe ser 1" sqref="A119">
      <formula1>1</formula1>
    </dataValidation>
    <dataValidation type="whole" operator="greaterThanOrEqual" allowBlank="1" showInputMessage="1" showErrorMessage="1" errorTitle="Error!" error="La cantidad mínima debe ser 1" sqref="A120">
      <formula1>1</formula1>
    </dataValidation>
    <dataValidation type="whole" operator="greaterThanOrEqual" allowBlank="1" showInputMessage="1" showErrorMessage="1" errorTitle="Error!" error="La cantidad mínima debe ser 1" sqref="A122">
      <formula1>1</formula1>
    </dataValidation>
    <dataValidation type="whole" operator="greaterThanOrEqual" allowBlank="1" showInputMessage="1" showErrorMessage="1" errorTitle="Error!" error="La cantidad mínima debe ser 1" sqref="A123">
      <formula1>1</formula1>
    </dataValidation>
    <dataValidation type="whole" operator="greaterThanOrEqual" allowBlank="1" showInputMessage="1" showErrorMessage="1" errorTitle="Error!" error="La cantidad mínima debe ser 1" sqref="A124">
      <formula1>1</formula1>
    </dataValidation>
    <dataValidation type="whole" operator="greaterThanOrEqual" allowBlank="1" showInputMessage="1" showErrorMessage="1" errorTitle="Error!" error="La cantidad mínima debe ser 1" sqref="A125">
      <formula1>1</formula1>
    </dataValidation>
    <dataValidation type="whole" operator="greaterThanOrEqual" allowBlank="1" showInputMessage="1" showErrorMessage="1" errorTitle="Error!" error="La cantidad mínima debe ser 1" sqref="A126">
      <formula1>1</formula1>
    </dataValidation>
    <dataValidation type="whole" operator="greaterThanOrEqual" allowBlank="1" showInputMessage="1" showErrorMessage="1" errorTitle="Error!" error="La cantidad mínima debe ser 1" sqref="A127">
      <formula1>1</formula1>
    </dataValidation>
    <dataValidation type="whole" operator="greaterThanOrEqual" allowBlank="1" showInputMessage="1" showErrorMessage="1" errorTitle="Error!" error="La cantidad mínima debe ser 1" sqref="A128">
      <formula1>1</formula1>
    </dataValidation>
    <dataValidation type="whole" operator="greaterThanOrEqual" allowBlank="1" showInputMessage="1" showErrorMessage="1" errorTitle="Error!" error="La cantidad mínima debe ser 1" sqref="A129">
      <formula1>1</formula1>
    </dataValidation>
    <dataValidation type="whole" operator="greaterThanOrEqual" allowBlank="1" showInputMessage="1" showErrorMessage="1" errorTitle="Error!" error="La cantidad mínima debe ser 1" sqref="A130">
      <formula1>1</formula1>
    </dataValidation>
    <dataValidation type="whole" operator="greaterThanOrEqual" allowBlank="1" showInputMessage="1" showErrorMessage="1" errorTitle="Error!" error="La cantidad mínima debe ser 1" sqref="A131">
      <formula1>1</formula1>
    </dataValidation>
    <dataValidation type="whole" operator="greaterThanOrEqual" allowBlank="1" showInputMessage="1" showErrorMessage="1" errorTitle="Error!" error="La cantidad mínima debe ser 1" sqref="A132">
      <formula1>1</formula1>
    </dataValidation>
    <dataValidation type="whole" operator="greaterThanOrEqual" allowBlank="1" showInputMessage="1" showErrorMessage="1" errorTitle="Error!" error="La cantidad mínima debe ser 1" sqref="A133">
      <formula1>1</formula1>
    </dataValidation>
    <dataValidation type="whole" operator="greaterThanOrEqual" allowBlank="1" showInputMessage="1" showErrorMessage="1" errorTitle="Error!" error="La cantidad mínima debe ser 1" sqref="A136">
      <formula1>1</formula1>
    </dataValidation>
    <dataValidation type="whole" operator="greaterThanOrEqual" allowBlank="1" showInputMessage="1" showErrorMessage="1" errorTitle="Error!" error="La cantidad mínima debe ser 1" sqref="A137">
      <formula1>1</formula1>
    </dataValidation>
    <dataValidation type="whole" operator="greaterThanOrEqual" allowBlank="1" showInputMessage="1" showErrorMessage="1" errorTitle="Error!" error="La cantidad mínima debe ser 1" sqref="A138">
      <formula1>1</formula1>
    </dataValidation>
    <dataValidation type="whole" operator="greaterThanOrEqual" allowBlank="1" showInputMessage="1" showErrorMessage="1" errorTitle="Error!" error="La cantidad mínima debe ser 1" sqref="A139">
      <formula1>1</formula1>
    </dataValidation>
    <dataValidation type="whole" operator="greaterThanOrEqual" allowBlank="1" showInputMessage="1" showErrorMessage="1" errorTitle="Error!" error="La cantidad mínima debe ser 1" sqref="A140">
      <formula1>1</formula1>
    </dataValidation>
    <dataValidation type="whole" operator="greaterThanOrEqual" allowBlank="1" showInputMessage="1" showErrorMessage="1" errorTitle="Error!" error="La cantidad mínima debe ser 1" sqref="A141">
      <formula1>1</formula1>
    </dataValidation>
    <dataValidation type="whole" operator="greaterThanOrEqual" allowBlank="1" showInputMessage="1" showErrorMessage="1" errorTitle="Error!" error="La cantidad mínima debe ser 1" sqref="A142">
      <formula1>1</formula1>
    </dataValidation>
    <dataValidation type="whole" operator="greaterThanOrEqual" allowBlank="1" showInputMessage="1" showErrorMessage="1" errorTitle="Error!" error="La cantidad mínima debe ser 1" sqref="A143">
      <formula1>1</formula1>
    </dataValidation>
    <dataValidation type="whole" operator="greaterThanOrEqual" allowBlank="1" showInputMessage="1" showErrorMessage="1" errorTitle="Error!" error="La cantidad mínima debe ser 1" sqref="A144">
      <formula1>1</formula1>
    </dataValidation>
    <dataValidation type="whole" operator="greaterThanOrEqual" allowBlank="1" showInputMessage="1" showErrorMessage="1" errorTitle="Error!" error="La cantidad mínima debe ser 1" sqref="A145">
      <formula1>1</formula1>
    </dataValidation>
    <dataValidation type="whole" operator="greaterThanOrEqual" allowBlank="1" showInputMessage="1" showErrorMessage="1" errorTitle="Error!" error="La cantidad mínima debe ser 1" sqref="A148">
      <formula1>1</formula1>
    </dataValidation>
    <dataValidation type="whole" operator="greaterThanOrEqual" allowBlank="1" showInputMessage="1" showErrorMessage="1" errorTitle="Error!" error="La cantidad mínima debe ser 1" sqref="A151">
      <formula1>1</formula1>
    </dataValidation>
    <dataValidation type="whole" operator="greaterThanOrEqual" allowBlank="1" showInputMessage="1" showErrorMessage="1" errorTitle="Error!" error="La cantidad mínima debe ser 1" sqref="A152">
      <formula1>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</dc:creator>
  <cp:lastModifiedBy>MATEO</cp:lastModifiedBy>
  <dcterms:created xsi:type="dcterms:W3CDTF">2020-05-29T19:53:07Z</dcterms:created>
  <dcterms:modified xsi:type="dcterms:W3CDTF">2020-06-01T10:58:27Z</dcterms:modified>
</cp:coreProperties>
</file>