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dele\Documents\personal\tezecoop\Version4.9\"/>
    </mc:Choice>
  </mc:AlternateContent>
  <bookViews>
    <workbookView xWindow="0" yWindow="0" windowWidth="24000" windowHeight="9435" activeTab="1"/>
  </bookViews>
  <sheets>
    <sheet name="Hoja1" sheetId="1" r:id="rId1"/>
    <sheet name="Conciliar Viajes de Tarje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I4" i="1"/>
  <c r="I5" i="1"/>
  <c r="I6" i="1"/>
  <c r="I11" i="1" s="1"/>
  <c r="I7" i="1"/>
  <c r="I8" i="1"/>
  <c r="I9" i="1"/>
  <c r="I10" i="1"/>
  <c r="I3" i="1"/>
  <c r="H4" i="1"/>
  <c r="H5" i="1"/>
  <c r="H11" i="1" s="1"/>
  <c r="H6" i="1"/>
  <c r="H7" i="1"/>
  <c r="H8" i="1"/>
  <c r="H9" i="1"/>
  <c r="H10" i="1"/>
  <c r="H3" i="1"/>
  <c r="G4" i="1"/>
  <c r="G5" i="1"/>
  <c r="G6" i="1"/>
  <c r="G7" i="1"/>
  <c r="G8" i="1"/>
  <c r="G10" i="1"/>
  <c r="G3" i="1"/>
  <c r="G11" i="1" l="1"/>
</calcChain>
</file>

<file path=xl/sharedStrings.xml><?xml version="1.0" encoding="utf-8"?>
<sst xmlns="http://schemas.openxmlformats.org/spreadsheetml/2006/main" count="58" uniqueCount="39">
  <si>
    <t>cod_cta</t>
  </si>
  <si>
    <t>signo</t>
  </si>
  <si>
    <t>imp_mov_mn</t>
  </si>
  <si>
    <t>imp_mov_ing</t>
  </si>
  <si>
    <t>imp_mov_mo</t>
  </si>
  <si>
    <t>Fecha</t>
  </si>
  <si>
    <t>0627</t>
  </si>
  <si>
    <t>7018</t>
  </si>
  <si>
    <t>Factura</t>
  </si>
  <si>
    <t>B-0006-0216589</t>
  </si>
  <si>
    <t>Monto</t>
  </si>
  <si>
    <t>Cliente</t>
  </si>
  <si>
    <t>DNI</t>
  </si>
  <si>
    <t>Martin Bengas</t>
  </si>
  <si>
    <t>Miguel Castro</t>
  </si>
  <si>
    <t>Jose Perez</t>
  </si>
  <si>
    <t>Dario Gonzalez</t>
  </si>
  <si>
    <t>Pablo Quevedo</t>
  </si>
  <si>
    <t>Lorenzo Rivas</t>
  </si>
  <si>
    <t>Accion</t>
  </si>
  <si>
    <t>Conciliar</t>
  </si>
  <si>
    <t>Formulario de Conciliaciones</t>
  </si>
  <si>
    <t xml:space="preserve">Total: </t>
  </si>
  <si>
    <t xml:space="preserve">Alta </t>
  </si>
  <si>
    <t>Bajas</t>
  </si>
  <si>
    <t>Modificacion</t>
  </si>
  <si>
    <t>Validar no se haya pagado el comprobante</t>
  </si>
  <si>
    <t xml:space="preserve">Alta de una nueva </t>
  </si>
  <si>
    <t>Estado</t>
  </si>
  <si>
    <t>Pendiente</t>
  </si>
  <si>
    <t>Alta de una nueva conciliacion</t>
  </si>
  <si>
    <t>Banco Provincia</t>
  </si>
  <si>
    <t>501-241554</t>
  </si>
  <si>
    <t>Concepto</t>
  </si>
  <si>
    <t>Fecha Incio:</t>
  </si>
  <si>
    <t>Cuenta:</t>
  </si>
  <si>
    <t>Banco:</t>
  </si>
  <si>
    <t>Fecha Fin:</t>
  </si>
  <si>
    <t>Validar no se haya pagado el comprobante  / validar que no se haya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</si>
</sst>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2" fontId="1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H6" sqref="H6"/>
    </sheetView>
  </sheetViews>
  <sheetFormatPr baseColWidth="10" defaultColWidth="10.85546875" defaultRowHeight="15" x14ac:dyDescent="0.25"/>
  <cols>
    <col min="1" max="1" width="5.85546875" customWidth="1"/>
    <col min="2" max="2" width="7.7109375" bestFit="1" customWidth="1"/>
    <col min="3" max="3" width="5.7109375" bestFit="1" customWidth="1"/>
    <col min="4" max="4" width="13.140625" bestFit="1" customWidth="1"/>
    <col min="5" max="5" width="13" bestFit="1" customWidth="1"/>
    <col min="6" max="7" width="13.140625" bestFit="1" customWidth="1"/>
    <col min="8" max="8" width="13" bestFit="1" customWidth="1"/>
    <col min="9" max="9" width="13.140625" bestFit="1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2</v>
      </c>
      <c r="H2" s="2" t="s">
        <v>3</v>
      </c>
      <c r="I2" s="2" t="s">
        <v>4</v>
      </c>
    </row>
    <row r="3" spans="2:9" x14ac:dyDescent="0.25">
      <c r="B3" s="1">
        <v>1508</v>
      </c>
      <c r="C3" s="1">
        <v>1</v>
      </c>
      <c r="D3" s="1">
        <v>511.85</v>
      </c>
      <c r="E3" s="1">
        <v>52.23</v>
      </c>
      <c r="F3" s="1">
        <v>511.85</v>
      </c>
      <c r="G3" s="1">
        <f>C3*D3</f>
        <v>511.85</v>
      </c>
      <c r="H3" s="1">
        <f>$C3*E3</f>
        <v>52.23</v>
      </c>
      <c r="I3" s="1">
        <f>$C3*F3</f>
        <v>511.85</v>
      </c>
    </row>
    <row r="4" spans="2:9" x14ac:dyDescent="0.25">
      <c r="B4" s="1">
        <v>1508</v>
      </c>
      <c r="C4" s="1">
        <v>1</v>
      </c>
      <c r="D4" s="1">
        <v>4092.09</v>
      </c>
      <c r="E4" s="1">
        <v>417.56</v>
      </c>
      <c r="F4" s="1">
        <v>4092.09</v>
      </c>
      <c r="G4" s="1">
        <f t="shared" ref="G4:G10" si="0">C4*D4</f>
        <v>4092.09</v>
      </c>
      <c r="H4" s="1">
        <f t="shared" ref="H4:H10" si="1">$C4*E4</f>
        <v>417.56</v>
      </c>
      <c r="I4" s="1">
        <f t="shared" ref="I4:I10" si="2">$C4*F4</f>
        <v>4092.09</v>
      </c>
    </row>
    <row r="5" spans="2:9" x14ac:dyDescent="0.25">
      <c r="B5" s="1">
        <v>1508</v>
      </c>
      <c r="C5" s="1">
        <v>1</v>
      </c>
      <c r="D5" s="1">
        <v>2090.34</v>
      </c>
      <c r="E5" s="1">
        <v>213.3</v>
      </c>
      <c r="F5" s="1">
        <v>2090.34</v>
      </c>
      <c r="G5" s="1">
        <f t="shared" si="0"/>
        <v>2090.34</v>
      </c>
      <c r="H5" s="1">
        <f t="shared" si="1"/>
        <v>213.3</v>
      </c>
      <c r="I5" s="1">
        <f t="shared" si="2"/>
        <v>2090.34</v>
      </c>
    </row>
    <row r="6" spans="2:9" x14ac:dyDescent="0.25">
      <c r="B6" s="1">
        <v>1508</v>
      </c>
      <c r="C6" s="1">
        <v>1</v>
      </c>
      <c r="D6" s="1">
        <v>16711.060000000001</v>
      </c>
      <c r="E6" s="1">
        <v>1705.21</v>
      </c>
      <c r="F6" s="1">
        <v>16711.060000000001</v>
      </c>
      <c r="G6" s="1">
        <f t="shared" si="0"/>
        <v>16711.060000000001</v>
      </c>
      <c r="H6" s="1">
        <f t="shared" si="1"/>
        <v>1705.21</v>
      </c>
      <c r="I6" s="1">
        <f t="shared" si="2"/>
        <v>16711.060000000001</v>
      </c>
    </row>
    <row r="7" spans="2:9" x14ac:dyDescent="0.25">
      <c r="B7" s="1">
        <v>1508</v>
      </c>
      <c r="C7" s="1">
        <v>1</v>
      </c>
      <c r="D7" s="1">
        <v>1053.01</v>
      </c>
      <c r="E7" s="1">
        <v>107.45</v>
      </c>
      <c r="F7" s="1">
        <v>1053.01</v>
      </c>
      <c r="G7" s="1">
        <f t="shared" si="0"/>
        <v>1053.01</v>
      </c>
      <c r="H7" s="1">
        <f t="shared" si="1"/>
        <v>107.45</v>
      </c>
      <c r="I7" s="1">
        <f t="shared" si="2"/>
        <v>1053.01</v>
      </c>
    </row>
    <row r="8" spans="2:9" x14ac:dyDescent="0.25">
      <c r="B8" s="1">
        <v>1508</v>
      </c>
      <c r="C8" s="1">
        <v>1</v>
      </c>
      <c r="D8" s="1">
        <v>8417.91</v>
      </c>
      <c r="E8" s="1">
        <v>858.97</v>
      </c>
      <c r="F8" s="1">
        <v>8417.91</v>
      </c>
      <c r="G8" s="1">
        <f t="shared" si="0"/>
        <v>8417.91</v>
      </c>
      <c r="H8" s="1">
        <f t="shared" si="1"/>
        <v>858.97</v>
      </c>
      <c r="I8" s="1">
        <f t="shared" si="2"/>
        <v>8417.91</v>
      </c>
    </row>
    <row r="9" spans="2:9" x14ac:dyDescent="0.25">
      <c r="B9" s="5">
        <v>2102</v>
      </c>
      <c r="C9" s="5">
        <v>-1</v>
      </c>
      <c r="D9" s="5">
        <v>33643.89</v>
      </c>
      <c r="E9" s="5">
        <v>3433.05</v>
      </c>
      <c r="F9" s="5">
        <v>3433.05</v>
      </c>
      <c r="G9" s="5">
        <f>C9*D9</f>
        <v>-33643.89</v>
      </c>
      <c r="H9" s="5">
        <f t="shared" si="1"/>
        <v>-3433.05</v>
      </c>
      <c r="I9" s="5">
        <f t="shared" si="2"/>
        <v>-3433.05</v>
      </c>
    </row>
    <row r="10" spans="2:9" x14ac:dyDescent="0.25">
      <c r="B10" s="1">
        <v>1403</v>
      </c>
      <c r="C10" s="1">
        <v>1</v>
      </c>
      <c r="D10" s="1">
        <v>767.63</v>
      </c>
      <c r="E10" s="1">
        <v>78.33</v>
      </c>
      <c r="F10" s="1">
        <v>767.63</v>
      </c>
      <c r="G10" s="1">
        <f t="shared" si="0"/>
        <v>767.63</v>
      </c>
      <c r="H10" s="1">
        <f t="shared" si="1"/>
        <v>78.33</v>
      </c>
      <c r="I10" s="1">
        <f t="shared" si="2"/>
        <v>767.63</v>
      </c>
    </row>
    <row r="11" spans="2:9" x14ac:dyDescent="0.25">
      <c r="G11" s="3">
        <f>SUM(G3:G10)</f>
        <v>2.6147972675971687E-12</v>
      </c>
      <c r="H11" s="4">
        <f>SUM(H3:H10)</f>
        <v>0</v>
      </c>
      <c r="I11" s="4">
        <f>SUM(I3:I10)</f>
        <v>30210.840000000004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workbookViewId="0">
      <selection activeCell="C6" sqref="C6"/>
    </sheetView>
  </sheetViews>
  <sheetFormatPr baseColWidth="10" defaultRowHeight="15" x14ac:dyDescent="0.25"/>
  <cols>
    <col min="1" max="1" width="3.85546875" customWidth="1"/>
    <col min="2" max="2" width="2.85546875" customWidth="1"/>
    <col min="3" max="3" width="17" customWidth="1"/>
    <col min="4" max="4" width="12.140625" customWidth="1"/>
    <col min="5" max="5" width="16.7109375" customWidth="1"/>
    <col min="6" max="6" width="10.7109375" bestFit="1" customWidth="1"/>
    <col min="7" max="7" width="14.5703125" bestFit="1" customWidth="1"/>
    <col min="10" max="10" width="10" customWidth="1"/>
  </cols>
  <sheetData>
    <row r="1" spans="2:10" x14ac:dyDescent="0.25">
      <c r="B1" s="11" t="s">
        <v>21</v>
      </c>
    </row>
    <row r="2" spans="2:10" x14ac:dyDescent="0.25">
      <c r="B2" s="11"/>
    </row>
    <row r="4" spans="2:10" x14ac:dyDescent="0.25">
      <c r="B4" s="12" t="s">
        <v>30</v>
      </c>
      <c r="C4" s="12"/>
      <c r="D4" s="12"/>
    </row>
    <row r="5" spans="2:10" x14ac:dyDescent="0.25">
      <c r="B5" s="10"/>
      <c r="C5" s="10"/>
      <c r="D5" s="10"/>
    </row>
    <row r="6" spans="2:10" ht="16.5" customHeight="1" x14ac:dyDescent="0.25">
      <c r="C6" s="16" t="s">
        <v>36</v>
      </c>
      <c r="D6" s="14" t="s">
        <v>31</v>
      </c>
      <c r="E6" s="14"/>
    </row>
    <row r="7" spans="2:10" ht="16.5" customHeight="1" x14ac:dyDescent="0.25">
      <c r="C7" s="16" t="s">
        <v>35</v>
      </c>
      <c r="D7" s="14" t="s">
        <v>32</v>
      </c>
      <c r="E7" s="14"/>
    </row>
    <row r="8" spans="2:10" ht="16.5" customHeight="1" x14ac:dyDescent="0.25">
      <c r="C8" s="16" t="s">
        <v>34</v>
      </c>
      <c r="D8" s="15">
        <v>42491</v>
      </c>
      <c r="E8" s="16" t="s">
        <v>37</v>
      </c>
      <c r="F8" s="13">
        <v>42521</v>
      </c>
    </row>
    <row r="9" spans="2:10" ht="16.5" customHeight="1" x14ac:dyDescent="0.25"/>
    <row r="11" spans="2:10" x14ac:dyDescent="0.25">
      <c r="C11" s="9" t="s">
        <v>5</v>
      </c>
      <c r="D11" s="9" t="s">
        <v>33</v>
      </c>
      <c r="E11" s="9" t="s">
        <v>8</v>
      </c>
      <c r="F11" s="9" t="s">
        <v>10</v>
      </c>
      <c r="G11" s="9" t="s">
        <v>11</v>
      </c>
      <c r="H11" s="9" t="s">
        <v>12</v>
      </c>
      <c r="I11" s="9" t="s">
        <v>28</v>
      </c>
      <c r="J11" s="9" t="s">
        <v>19</v>
      </c>
    </row>
    <row r="12" spans="2:10" x14ac:dyDescent="0.25">
      <c r="C12" s="6">
        <v>42546</v>
      </c>
      <c r="D12" s="7">
        <v>1265</v>
      </c>
      <c r="E12" s="8" t="s">
        <v>9</v>
      </c>
      <c r="F12" s="8">
        <v>450</v>
      </c>
      <c r="G12" s="8" t="s">
        <v>13</v>
      </c>
      <c r="H12" s="8">
        <v>248569541</v>
      </c>
      <c r="I12" s="8" t="s">
        <v>29</v>
      </c>
      <c r="J12" s="1" t="s">
        <v>20</v>
      </c>
    </row>
    <row r="13" spans="2:10" x14ac:dyDescent="0.25">
      <c r="C13" s="6">
        <v>42546</v>
      </c>
      <c r="D13" s="7">
        <v>1454</v>
      </c>
      <c r="E13" s="8" t="s">
        <v>9</v>
      </c>
      <c r="F13" s="8">
        <v>530</v>
      </c>
      <c r="G13" s="8" t="s">
        <v>14</v>
      </c>
      <c r="H13" s="8">
        <v>248569542</v>
      </c>
      <c r="I13" s="8" t="s">
        <v>29</v>
      </c>
      <c r="J13" s="1" t="s">
        <v>20</v>
      </c>
    </row>
    <row r="14" spans="2:10" x14ac:dyDescent="0.25">
      <c r="C14" s="6">
        <v>42547</v>
      </c>
      <c r="D14" s="7">
        <v>7845</v>
      </c>
      <c r="E14" s="8" t="s">
        <v>9</v>
      </c>
      <c r="F14" s="8">
        <v>460</v>
      </c>
      <c r="G14" s="8" t="s">
        <v>15</v>
      </c>
      <c r="H14" s="8">
        <v>248569543</v>
      </c>
      <c r="I14" s="8" t="s">
        <v>29</v>
      </c>
      <c r="J14" s="1" t="s">
        <v>20</v>
      </c>
    </row>
    <row r="15" spans="2:10" x14ac:dyDescent="0.25">
      <c r="C15" s="6">
        <v>42547</v>
      </c>
      <c r="D15" s="7">
        <v>4236</v>
      </c>
      <c r="E15" s="8" t="s">
        <v>9</v>
      </c>
      <c r="F15" s="8">
        <v>471</v>
      </c>
      <c r="G15" s="8" t="s">
        <v>16</v>
      </c>
      <c r="H15" s="8">
        <v>248569544</v>
      </c>
      <c r="I15" s="8" t="s">
        <v>29</v>
      </c>
      <c r="J15" s="1" t="s">
        <v>20</v>
      </c>
    </row>
    <row r="16" spans="2:10" x14ac:dyDescent="0.25">
      <c r="C16" s="6">
        <v>42548</v>
      </c>
      <c r="D16" s="7" t="s">
        <v>6</v>
      </c>
      <c r="E16" s="8" t="s">
        <v>9</v>
      </c>
      <c r="F16" s="8">
        <v>850</v>
      </c>
      <c r="G16" s="8" t="s">
        <v>17</v>
      </c>
      <c r="H16" s="8">
        <v>248569545</v>
      </c>
      <c r="I16" s="8" t="s">
        <v>29</v>
      </c>
      <c r="J16" s="1" t="s">
        <v>20</v>
      </c>
    </row>
    <row r="17" spans="3:10" x14ac:dyDescent="0.25">
      <c r="C17" s="6">
        <v>42548</v>
      </c>
      <c r="D17" s="7" t="s">
        <v>7</v>
      </c>
      <c r="E17" s="8" t="s">
        <v>9</v>
      </c>
      <c r="F17" s="8">
        <v>741</v>
      </c>
      <c r="G17" s="8" t="s">
        <v>18</v>
      </c>
      <c r="H17" s="8">
        <v>248569546</v>
      </c>
      <c r="I17" s="8" t="s">
        <v>29</v>
      </c>
      <c r="J17" s="1" t="s">
        <v>20</v>
      </c>
    </row>
    <row r="20" spans="3:10" x14ac:dyDescent="0.25">
      <c r="C20" t="s">
        <v>22</v>
      </c>
    </row>
    <row r="24" spans="3:10" x14ac:dyDescent="0.25">
      <c r="C24" s="11" t="s">
        <v>21</v>
      </c>
    </row>
    <row r="25" spans="3:10" x14ac:dyDescent="0.25">
      <c r="C25" t="s">
        <v>23</v>
      </c>
      <c r="D25" t="s">
        <v>27</v>
      </c>
    </row>
    <row r="26" spans="3:10" x14ac:dyDescent="0.25">
      <c r="C26" t="s">
        <v>24</v>
      </c>
      <c r="D26" t="s">
        <v>38</v>
      </c>
    </row>
    <row r="27" spans="3:10" x14ac:dyDescent="0.25">
      <c r="C27" t="s">
        <v>25</v>
      </c>
      <c r="D27" t="s">
        <v>26</v>
      </c>
    </row>
  </sheetData>
  <mergeCells count="3">
    <mergeCell ref="B4:D4"/>
    <mergeCell ref="D6:E6"/>
    <mergeCell ref="D7:E7"/>
  </mergeCells>
  <pageMargins left="0.7" right="0.7" top="0.75" bottom="0.75" header="0.3" footer="0.3"/>
  <pageSetup paperSize="9" orientation="portrait" r:id="rId1"/>
  <ignoredErrors>
    <ignoredError sqref="D16:D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Conciliar Viajes de Tarjeta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Eulises Quidel</dc:creator>
  <cp:lastModifiedBy>Eulises Quidel</cp:lastModifiedBy>
  <dcterms:created xsi:type="dcterms:W3CDTF">2016-06-01T15:18:36Z</dcterms:created>
  <dcterms:modified xsi:type="dcterms:W3CDTF">2016-06-02T18:11:33Z</dcterms:modified>
</cp:coreProperties>
</file>