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4" i="1" l="1"/>
  <c r="R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C28" i="1" l="1"/>
  <c r="D28" i="1"/>
  <c r="E28" i="1"/>
  <c r="B28" i="1"/>
  <c r="M28" i="1"/>
  <c r="N28" i="1"/>
  <c r="O28" i="1"/>
  <c r="J28" i="1"/>
  <c r="P5" i="1" l="1"/>
  <c r="E17" i="1"/>
</calcChain>
</file>

<file path=xl/sharedStrings.xml><?xml version="1.0" encoding="utf-8"?>
<sst xmlns="http://schemas.openxmlformats.org/spreadsheetml/2006/main" count="30" uniqueCount="21">
  <si>
    <t>licencia</t>
  </si>
  <si>
    <t>hora</t>
  </si>
  <si>
    <t>Caja Sandra N°7220 (27/12)</t>
  </si>
  <si>
    <t>Numero de manual</t>
  </si>
  <si>
    <t>Caja Barbara N° 0407 (26/12)</t>
  </si>
  <si>
    <t>140 Reales</t>
  </si>
  <si>
    <t>SALDO CIERRE DE CAJAS</t>
  </si>
  <si>
    <t>PESOS</t>
  </si>
  <si>
    <t>DOLARES</t>
  </si>
  <si>
    <t>REALES</t>
  </si>
  <si>
    <t>EUROS</t>
  </si>
  <si>
    <t>114 uss</t>
  </si>
  <si>
    <t>CIERRE ORIGINAL</t>
  </si>
  <si>
    <t>NUEVO CIERRE</t>
  </si>
  <si>
    <t xml:space="preserve"> </t>
  </si>
  <si>
    <t>vlMontoPesos</t>
  </si>
  <si>
    <t>vlPagoReales</t>
  </si>
  <si>
    <t>vlPagoDolares</t>
  </si>
  <si>
    <t>MONTO</t>
  </si>
  <si>
    <t>CAJA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</si>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</sst>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0" fillId="0" borderId="2" xfId="0" applyBorder="1"/>
    <xf numFmtId="164" fontId="0" fillId="0" borderId="2" xfId="0" applyNumberFormat="1" applyBorder="1"/>
    <xf numFmtId="3" fontId="0" fillId="0" borderId="0" xfId="0" applyNumberFormat="1"/>
    <xf numFmtId="3" fontId="0" fillId="0" borderId="2" xfId="0" applyNumberFormat="1" applyBorder="1"/>
    <xf numFmtId="3" fontId="3" fillId="0" borderId="0" xfId="0" applyNumberFormat="1" applyFont="1"/>
    <xf numFmtId="1" fontId="0" fillId="0" borderId="0" xfId="0" applyNumberFormat="1"/>
    <xf numFmtId="1" fontId="0" fillId="0" borderId="2" xfId="0" applyNumberFormat="1" applyBorder="1"/>
    <xf numFmtId="1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K1" zoomScaleNormal="100" workbookViewId="0">
      <selection activeCell="N3" sqref="N3"/>
    </sheetView>
  </sheetViews>
  <sheetFormatPr baseColWidth="10" defaultRowHeight="15" x14ac:dyDescent="0.25"/>
  <cols>
    <col min="2" max="2" width="17.85546875" bestFit="1" customWidth="1"/>
    <col min="5" max="5" width="13.28515625" style="5" bestFit="1" customWidth="1"/>
    <col min="6" max="6" width="11.42578125" style="5"/>
    <col min="7" max="7" width="13.5703125" style="5" bestFit="1" customWidth="1"/>
    <col min="8" max="8" width="13.5703125" style="5" customWidth="1"/>
    <col min="9" max="9" width="11.42578125" style="5"/>
    <col min="10" max="10" width="55.28515625" style="5" customWidth="1"/>
    <col min="11" max="12" width="11.42578125" style="5"/>
    <col min="13" max="13" width="18.140625" bestFit="1" customWidth="1"/>
    <col min="16" max="16" width="11.42578125" style="5"/>
    <col min="18" max="18" width="64.28515625" customWidth="1"/>
  </cols>
  <sheetData>
    <row r="1" spans="1:18" ht="18.75" x14ac:dyDescent="0.3">
      <c r="B1" s="16" t="s">
        <v>2</v>
      </c>
      <c r="C1" s="16"/>
      <c r="D1" s="16"/>
      <c r="M1" s="17" t="s">
        <v>4</v>
      </c>
      <c r="N1" s="17"/>
      <c r="O1" s="17"/>
    </row>
    <row r="2" spans="1:18" x14ac:dyDescent="0.25">
      <c r="B2" s="1" t="s">
        <v>3</v>
      </c>
      <c r="C2" s="1" t="s">
        <v>0</v>
      </c>
      <c r="D2" s="1" t="s">
        <v>1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M2" s="1" t="s">
        <v>3</v>
      </c>
      <c r="N2" s="1" t="s">
        <v>0</v>
      </c>
      <c r="O2" s="1" t="s">
        <v>1</v>
      </c>
    </row>
    <row r="3" spans="1:18" ht="180" x14ac:dyDescent="0.25">
      <c r="A3">
        <v>1</v>
      </c>
      <c r="B3" s="1">
        <v>12873</v>
      </c>
      <c r="C3" s="1">
        <v>61</v>
      </c>
      <c r="D3" s="2">
        <v>0.35625000000000001</v>
      </c>
      <c r="E3" s="20">
        <v>500</v>
      </c>
      <c r="F3" s="20"/>
      <c r="G3" s="20"/>
      <c r="H3" s="20">
        <f>E3+F3+G3</f>
        <v>500</v>
      </c>
      <c r="I3" s="1">
        <v>3000007220</v>
      </c>
      <c r="J3" s="22" t="str">
        <f>"select * from TB_Comprobantes x inner join tb_cupones y on
 x.nrComprobante = y.nrComprabanteCliente and x.nrTalonario =  y.nrTalonarioCliente and  x.tpLetra = y.tpLetraCliente 
 and x.tpComprobante =  y.tpComprobanteCliente    where nrComprobante like '%"&amp;B3&amp;"%' and nrLicencia = "&amp;C3&amp;" and nrCaja = "&amp; I3 &amp; " and flCompensado = 0 "</f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'%12873%' and nrLicencia = 61 and nrCaja = 3000007220 and flCompensado = 0 </v>
      </c>
      <c r="M3" s="3">
        <v>12851</v>
      </c>
      <c r="N3" s="3">
        <v>45</v>
      </c>
      <c r="O3" s="4">
        <v>0.31388888888888888</v>
      </c>
      <c r="P3" s="20">
        <v>500</v>
      </c>
      <c r="Q3" s="20">
        <v>1000010407</v>
      </c>
      <c r="R3" s="22" t="str">
        <f>"select * from TB_Comprobantes x inner join tb_cupones y on
 x.nrComprobante = y.nrComprabanteCliente and x.nrTalonario =  y.nrTalonarioCliente and  x.tpLetra = y.tpLetraCliente 
 and x.tpComprobante =  y.tpComprobanteCliente    where nrComprobante like '%"&amp;M3&amp;"%' and nrLicencia = "&amp;N3&amp;" and nrCaja = "&amp; Q3 &amp; " and flCompensado = 0 "</f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'%12851%' and nrLicencia = 45 and nrCaja = 1000010407 and flCompensado = 0 </v>
      </c>
    </row>
    <row r="4" spans="1:18" ht="120" x14ac:dyDescent="0.25">
      <c r="A4">
        <v>2</v>
      </c>
      <c r="B4" s="1">
        <v>12874</v>
      </c>
      <c r="C4" s="1">
        <v>38</v>
      </c>
      <c r="D4" s="2">
        <v>0.35625000000000001</v>
      </c>
      <c r="E4" s="20">
        <v>500</v>
      </c>
      <c r="F4" s="20"/>
      <c r="G4" s="20"/>
      <c r="H4" s="20">
        <f t="shared" ref="H4:H16" si="0">E4+F4+G4</f>
        <v>500</v>
      </c>
      <c r="I4" s="1">
        <v>3000007220</v>
      </c>
      <c r="J4" s="22" t="str">
        <f t="shared" ref="J4:J16" si="1">"select * from TB_Comprobantes x inner join tb_cupones y on
 x.nrComprobante = y.nrComprabanteCliente and x.nrTalonario =  y.nrTalonarioCliente and  x.tpLetra = y.tpLetraCliente 
 and x.tpComprobante =  y.tpComprobanteCliente    where nrComprobante like '%"&amp;B4&amp;"%' and nrLicencia = "&amp;C4&amp;" and nrCaja = "&amp; I4 &amp; " and flCompensado = 0 "</f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'%12874%' and nrLicencia = 38 and nrCaja = 3000007220 and flCompensado = 0 </v>
      </c>
      <c r="M4" s="3">
        <v>12852</v>
      </c>
      <c r="N4" s="3">
        <v>3</v>
      </c>
      <c r="O4" s="4">
        <v>0.31458333333333333</v>
      </c>
      <c r="P4" s="20">
        <v>510</v>
      </c>
      <c r="Q4" s="20">
        <v>1000010407</v>
      </c>
      <c r="R4" s="22" t="str">
        <f>"select * from TB_Comprobantes x inner join tb_cupones y on
 x.nrComprobante = y.nrComprabanteCliente and x.nrTalonario =  y.nrTalonarioCliente and  x.tpLetra = y.tpLetraCliente 
 and x.tpComprobante =  y.tpComprobanteCliente    where nrComprobante like '%"&amp;M4&amp;"%' and nrLicencia = "&amp;N4&amp;" and nrCaja = "&amp; Q4 &amp; " and flCompensado = 0 "</f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'%12852%' and nrLicencia = 3 and nrCaja = 1000010407 and flCompensado = 0 </v>
      </c>
    </row>
    <row r="5" spans="1:18" ht="120" x14ac:dyDescent="0.25">
      <c r="A5">
        <v>3</v>
      </c>
      <c r="B5" s="1">
        <v>12875</v>
      </c>
      <c r="C5" s="1">
        <v>71</v>
      </c>
      <c r="D5" s="2">
        <v>0.35694444444444445</v>
      </c>
      <c r="E5" s="20">
        <v>520</v>
      </c>
      <c r="F5" s="20"/>
      <c r="G5" s="20"/>
      <c r="H5" s="20">
        <f t="shared" si="0"/>
        <v>520</v>
      </c>
      <c r="I5" s="1">
        <v>3000007220</v>
      </c>
      <c r="J5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'%12875%' and nrLicencia = 71 and nrCaja = 3000007220 and flCompensado = 0 </v>
      </c>
      <c r="P5" s="6">
        <f>SUM(P3:P4)</f>
        <v>1010</v>
      </c>
    </row>
    <row r="6" spans="1:18" ht="120" x14ac:dyDescent="0.25">
      <c r="A6">
        <v>4</v>
      </c>
      <c r="B6" s="1">
        <v>12877</v>
      </c>
      <c r="C6" s="1">
        <v>32</v>
      </c>
      <c r="D6" s="2">
        <v>0.3576388888888889</v>
      </c>
      <c r="E6" s="20">
        <v>500</v>
      </c>
      <c r="F6" s="20"/>
      <c r="G6" s="20"/>
      <c r="H6" s="20">
        <f t="shared" si="0"/>
        <v>500</v>
      </c>
      <c r="I6" s="1">
        <v>3000007220</v>
      </c>
      <c r="J6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'%12877%' and nrLicencia = 32 and nrCaja = 3000007220 and flCompensado = 0 </v>
      </c>
    </row>
    <row r="7" spans="1:18" ht="120" x14ac:dyDescent="0.25">
      <c r="A7">
        <v>5</v>
      </c>
      <c r="B7" s="1">
        <v>12878</v>
      </c>
      <c r="C7" s="1">
        <v>37</v>
      </c>
      <c r="D7" s="2">
        <v>0.3576388888888889</v>
      </c>
      <c r="E7" s="20">
        <v>500</v>
      </c>
      <c r="F7" s="20"/>
      <c r="G7" s="20"/>
      <c r="H7" s="20">
        <f t="shared" si="0"/>
        <v>500</v>
      </c>
      <c r="I7" s="1">
        <v>3000007220</v>
      </c>
      <c r="J7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'%12878%' and nrLicencia = 37 and nrCaja = 3000007220 and flCompensado = 0 </v>
      </c>
    </row>
    <row r="8" spans="1:18" ht="120" x14ac:dyDescent="0.25">
      <c r="A8">
        <v>6</v>
      </c>
      <c r="B8" s="1">
        <v>12879</v>
      </c>
      <c r="C8" s="1">
        <v>97</v>
      </c>
      <c r="D8" s="2">
        <v>0.83611111111111114</v>
      </c>
      <c r="E8" s="20">
        <v>280</v>
      </c>
      <c r="F8" s="20"/>
      <c r="G8" s="20"/>
      <c r="H8" s="20">
        <f t="shared" si="0"/>
        <v>280</v>
      </c>
      <c r="I8" s="1">
        <v>3000007220</v>
      </c>
      <c r="J8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'%12879%' and nrLicencia = 97 and nrCaja = 3000007220 and flCompensado = 0 </v>
      </c>
    </row>
    <row r="9" spans="1:18" ht="120" x14ac:dyDescent="0.25">
      <c r="A9">
        <v>7</v>
      </c>
      <c r="B9" s="1">
        <v>108474</v>
      </c>
      <c r="C9" s="1">
        <v>37</v>
      </c>
      <c r="D9" s="2">
        <v>0.35833333333333334</v>
      </c>
      <c r="E9" s="21"/>
      <c r="F9" s="20">
        <v>140</v>
      </c>
      <c r="G9" s="20"/>
      <c r="H9" s="20">
        <f t="shared" si="0"/>
        <v>140</v>
      </c>
      <c r="I9" s="1">
        <v>3000007220</v>
      </c>
      <c r="J9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'%108474%' and nrLicencia = 37 and nrCaja = 3000007220 and flCompensado = 0 </v>
      </c>
    </row>
    <row r="10" spans="1:18" ht="120" x14ac:dyDescent="0.25">
      <c r="A10">
        <v>8</v>
      </c>
      <c r="B10" s="1">
        <v>108475</v>
      </c>
      <c r="C10" s="1">
        <v>35</v>
      </c>
      <c r="D10" s="2">
        <v>0.35833333333333334</v>
      </c>
      <c r="E10" s="20"/>
      <c r="F10" s="20"/>
      <c r="G10" s="20">
        <v>38</v>
      </c>
      <c r="H10" s="20">
        <f t="shared" si="0"/>
        <v>38</v>
      </c>
      <c r="I10" s="1">
        <v>3000007220</v>
      </c>
      <c r="J10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'%108475%' and nrLicencia = 35 and nrCaja = 3000007220 and flCompensado = 0 </v>
      </c>
    </row>
    <row r="11" spans="1:18" ht="120" x14ac:dyDescent="0.25">
      <c r="A11">
        <v>9</v>
      </c>
      <c r="B11" s="1">
        <v>108476</v>
      </c>
      <c r="C11" s="1">
        <v>40</v>
      </c>
      <c r="D11" s="2">
        <v>0.35902777777777778</v>
      </c>
      <c r="E11" s="20">
        <v>500</v>
      </c>
      <c r="F11" s="20"/>
      <c r="G11" s="20"/>
      <c r="H11" s="20">
        <f t="shared" si="0"/>
        <v>500</v>
      </c>
      <c r="I11" s="1">
        <v>3000007220</v>
      </c>
      <c r="J11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'%108476%' and nrLicencia = 40 and nrCaja = 3000007220 and flCompensado = 0 </v>
      </c>
    </row>
    <row r="12" spans="1:18" ht="120" x14ac:dyDescent="0.25">
      <c r="A12">
        <v>10</v>
      </c>
      <c r="B12" s="1">
        <v>108477</v>
      </c>
      <c r="C12" s="1">
        <v>43</v>
      </c>
      <c r="D12" s="2">
        <v>0.35902777777777778</v>
      </c>
      <c r="E12" s="20"/>
      <c r="F12" s="20"/>
      <c r="G12" s="20">
        <v>38</v>
      </c>
      <c r="H12" s="20">
        <f t="shared" si="0"/>
        <v>38</v>
      </c>
      <c r="I12" s="1">
        <v>3000007220</v>
      </c>
      <c r="J12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'%108477%' and nrLicencia = 43 and nrCaja = 3000007220 and flCompensado = 0 </v>
      </c>
    </row>
    <row r="13" spans="1:18" ht="120" x14ac:dyDescent="0.25">
      <c r="A13">
        <v>11</v>
      </c>
      <c r="B13" s="1">
        <v>108478</v>
      </c>
      <c r="C13" s="1">
        <v>44</v>
      </c>
      <c r="D13" s="2">
        <v>0.35902777777777778</v>
      </c>
      <c r="E13" s="20"/>
      <c r="F13" s="20"/>
      <c r="G13" s="20">
        <v>39</v>
      </c>
      <c r="H13" s="20">
        <f t="shared" si="0"/>
        <v>39</v>
      </c>
      <c r="I13" s="1">
        <v>3000007220</v>
      </c>
      <c r="J13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'%108478%' and nrLicencia = 44 and nrCaja = 3000007220 and flCompensado = 0 </v>
      </c>
    </row>
    <row r="14" spans="1:18" ht="120" x14ac:dyDescent="0.25">
      <c r="A14">
        <v>12</v>
      </c>
      <c r="B14" s="1">
        <v>108479</v>
      </c>
      <c r="C14" s="1">
        <v>45</v>
      </c>
      <c r="D14" s="2">
        <v>0.35972222222222222</v>
      </c>
      <c r="E14" s="20">
        <v>500</v>
      </c>
      <c r="F14" s="20"/>
      <c r="G14" s="20"/>
      <c r="H14" s="20">
        <f t="shared" si="0"/>
        <v>500</v>
      </c>
      <c r="I14" s="1">
        <v>3000007220</v>
      </c>
      <c r="J14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'%108479%' and nrLicencia = 45 and nrCaja = 3000007220 and flCompensado = 0 </v>
      </c>
    </row>
    <row r="15" spans="1:18" ht="120" x14ac:dyDescent="0.25">
      <c r="A15">
        <v>13</v>
      </c>
      <c r="B15" s="1">
        <v>108480</v>
      </c>
      <c r="C15" s="1">
        <v>47</v>
      </c>
      <c r="D15" s="2">
        <v>0.35972222222222222</v>
      </c>
      <c r="E15" s="20">
        <v>500</v>
      </c>
      <c r="F15" s="20"/>
      <c r="G15" s="20"/>
      <c r="H15" s="20">
        <f t="shared" si="0"/>
        <v>500</v>
      </c>
      <c r="I15" s="1">
        <v>3000007220</v>
      </c>
      <c r="J15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'%108480%' and nrLicencia = 47 and nrCaja = 3000007220 and flCompensado = 0 </v>
      </c>
    </row>
    <row r="16" spans="1:18" ht="120" x14ac:dyDescent="0.25">
      <c r="A16">
        <v>14</v>
      </c>
      <c r="B16" s="1">
        <v>108481</v>
      </c>
      <c r="C16" s="1">
        <v>19</v>
      </c>
      <c r="D16" s="2">
        <v>0.35833333333333334</v>
      </c>
      <c r="E16" s="20">
        <v>500</v>
      </c>
      <c r="F16" s="20"/>
      <c r="G16" s="20"/>
      <c r="H16" s="20">
        <f t="shared" si="0"/>
        <v>500</v>
      </c>
      <c r="I16" s="1">
        <v>3000007220</v>
      </c>
      <c r="J16" s="22" t="str">
        <f t="shared" si="1"/>
        <v xml:space="preserve">select * from TB_Comprobantes x inner join tb_cupones y on
 x.nrComprobante = y.nrComprabanteCliente and x.nrTalonario =  y.nrTalonarioCliente and  x.tpLetra = y.tpLetraCliente 
 and x.tpComprobante =  y.tpComprobanteCliente    where nrComprobante like '%108481%' and nrLicencia = 19 and nrCaja = 3000007220 and flCompensado = 0 </v>
      </c>
    </row>
    <row r="17" spans="2:18" ht="15.75" x14ac:dyDescent="0.25">
      <c r="E17" s="7">
        <f>SUM(E3:E16)</f>
        <v>4800</v>
      </c>
      <c r="F17" s="7" t="s">
        <v>5</v>
      </c>
      <c r="G17" s="7" t="s">
        <v>11</v>
      </c>
      <c r="H17" s="7"/>
      <c r="I17" s="7"/>
      <c r="J17" s="7"/>
      <c r="K17" s="19"/>
      <c r="L17" s="19"/>
    </row>
    <row r="18" spans="2:18" x14ac:dyDescent="0.25"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8"/>
      <c r="N18" s="8"/>
      <c r="O18" s="8"/>
      <c r="P18" s="9"/>
    </row>
    <row r="24" spans="2:18" x14ac:dyDescent="0.25">
      <c r="B24" s="18" t="s">
        <v>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2:18" x14ac:dyDescent="0.25">
      <c r="B25" s="5" t="s">
        <v>7</v>
      </c>
      <c r="C25" t="s">
        <v>8</v>
      </c>
      <c r="D25" t="s">
        <v>10</v>
      </c>
      <c r="E25" s="5" t="s">
        <v>9</v>
      </c>
      <c r="J25" s="5" t="s">
        <v>7</v>
      </c>
      <c r="M25" t="s">
        <v>8</v>
      </c>
      <c r="N25" t="s">
        <v>10</v>
      </c>
      <c r="O25" s="5" t="s">
        <v>9</v>
      </c>
      <c r="R25" t="s">
        <v>14</v>
      </c>
    </row>
    <row r="26" spans="2:18" x14ac:dyDescent="0.25">
      <c r="B26" s="13">
        <v>25120</v>
      </c>
      <c r="C26" s="13">
        <v>480</v>
      </c>
      <c r="D26" s="13">
        <v>123</v>
      </c>
      <c r="E26" s="13">
        <v>420</v>
      </c>
      <c r="J26" s="10">
        <v>33570</v>
      </c>
      <c r="K26" s="10"/>
      <c r="L26" s="10"/>
      <c r="M26">
        <v>2429</v>
      </c>
      <c r="N26">
        <v>894</v>
      </c>
      <c r="O26" s="5">
        <v>1400</v>
      </c>
      <c r="P26" s="5" t="s">
        <v>12</v>
      </c>
    </row>
    <row r="27" spans="2:18" x14ac:dyDescent="0.25">
      <c r="B27" s="14">
        <v>-4800</v>
      </c>
      <c r="C27" s="14">
        <v>-114</v>
      </c>
      <c r="D27" s="14"/>
      <c r="E27" s="14">
        <v>-114</v>
      </c>
      <c r="J27" s="11">
        <v>-1010</v>
      </c>
      <c r="K27" s="11"/>
      <c r="L27" s="11"/>
      <c r="M27" s="8"/>
      <c r="N27" s="8"/>
      <c r="O27" s="8"/>
    </row>
    <row r="28" spans="2:18" x14ac:dyDescent="0.25">
      <c r="B28" s="15">
        <f>SUM(B26:B27)</f>
        <v>20320</v>
      </c>
      <c r="C28" s="15">
        <f t="shared" ref="C28:E28" si="2">SUM(C26:C27)</f>
        <v>366</v>
      </c>
      <c r="D28" s="15">
        <f t="shared" si="2"/>
        <v>123</v>
      </c>
      <c r="E28" s="15">
        <f t="shared" si="2"/>
        <v>306</v>
      </c>
      <c r="J28" s="12">
        <f>SUM(J26:J27)</f>
        <v>32560</v>
      </c>
      <c r="K28" s="12"/>
      <c r="L28" s="12"/>
      <c r="M28" s="12">
        <f t="shared" ref="M28:O28" si="3">SUM(M26:M27)</f>
        <v>2429</v>
      </c>
      <c r="N28" s="12">
        <f t="shared" si="3"/>
        <v>894</v>
      </c>
      <c r="O28" s="12">
        <f t="shared" si="3"/>
        <v>1400</v>
      </c>
      <c r="P28" s="5" t="s">
        <v>13</v>
      </c>
    </row>
    <row r="47" spans="2:3" x14ac:dyDescent="0.25">
      <c r="B47" s="1">
        <v>12873</v>
      </c>
    </row>
    <row r="48" spans="2:3" x14ac:dyDescent="0.25">
      <c r="B48" s="1">
        <v>12874</v>
      </c>
      <c r="C48" t="s">
        <v>20</v>
      </c>
    </row>
    <row r="49" spans="2:3" x14ac:dyDescent="0.25">
      <c r="B49" s="1">
        <v>12875</v>
      </c>
      <c r="C49" t="s">
        <v>20</v>
      </c>
    </row>
    <row r="50" spans="2:3" x14ac:dyDescent="0.25">
      <c r="B50" s="1">
        <v>12877</v>
      </c>
      <c r="C50" t="s">
        <v>20</v>
      </c>
    </row>
    <row r="51" spans="2:3" x14ac:dyDescent="0.25">
      <c r="B51" s="1">
        <v>12878</v>
      </c>
    </row>
    <row r="52" spans="2:3" x14ac:dyDescent="0.25">
      <c r="B52" s="1">
        <v>12879</v>
      </c>
    </row>
    <row r="53" spans="2:3" x14ac:dyDescent="0.25">
      <c r="B53" s="1">
        <v>108474</v>
      </c>
    </row>
    <row r="54" spans="2:3" x14ac:dyDescent="0.25">
      <c r="B54" s="1">
        <v>108475</v>
      </c>
    </row>
    <row r="55" spans="2:3" x14ac:dyDescent="0.25">
      <c r="B55" s="1">
        <v>108476</v>
      </c>
    </row>
    <row r="56" spans="2:3" x14ac:dyDescent="0.25">
      <c r="B56" s="1">
        <v>108477</v>
      </c>
    </row>
    <row r="57" spans="2:3" x14ac:dyDescent="0.25">
      <c r="B57" s="1">
        <v>108478</v>
      </c>
    </row>
    <row r="58" spans="2:3" x14ac:dyDescent="0.25">
      <c r="B58" s="1">
        <v>108479</v>
      </c>
    </row>
    <row r="59" spans="2:3" x14ac:dyDescent="0.25">
      <c r="B59" s="1">
        <v>108480</v>
      </c>
    </row>
    <row r="60" spans="2:3" x14ac:dyDescent="0.25">
      <c r="B60" s="1">
        <v>108481</v>
      </c>
    </row>
  </sheetData>
  <mergeCells count="3">
    <mergeCell ref="B1:D1"/>
    <mergeCell ref="M1:O1"/>
    <mergeCell ref="B24:P24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eulises</cp:lastModifiedBy>
  <cp:lastPrinted>2015-12-31T10:00:49Z</cp:lastPrinted>
  <dcterms:created xsi:type="dcterms:W3CDTF">2015-12-30T12:42:11Z</dcterms:created>
  <dcterms:modified xsi:type="dcterms:W3CDTF">2015-12-31T18:56:36Z</dcterms:modified>
</cp:coreProperties>
</file>