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gin" sheetId="1" r:id="rId1"/>
    <sheet name="gindetail" sheetId="2" r:id="rId2"/>
    <sheet name="grn" sheetId="3" r:id="rId3"/>
    <sheet name="grndetail" sheetId="4" r:id="rId4"/>
    <sheet name="Sheet5" sheetId="5" r:id="rId5"/>
    <sheet name="Sheet6" sheetId="6" r:id="rId6"/>
  </sheets>
  <calcPr calcId="124519"/>
</workbook>
</file>

<file path=xl/calcChain.xml><?xml version="1.0" encoding="utf-8"?>
<calcChain xmlns="http://schemas.openxmlformats.org/spreadsheetml/2006/main">
  <c r="E18" i="3"/>
  <c r="E17"/>
  <c r="E16"/>
  <c r="D18"/>
  <c r="D17"/>
  <c r="D16"/>
  <c r="C18"/>
  <c r="C17"/>
  <c r="C16"/>
  <c r="C15"/>
  <c r="C14"/>
  <c r="C13"/>
  <c r="C12"/>
  <c r="C11"/>
  <c r="C10"/>
  <c r="C9"/>
  <c r="C8"/>
  <c r="C7"/>
  <c r="C6"/>
  <c r="C5"/>
  <c r="C4"/>
  <c r="C3"/>
  <c r="C2"/>
  <c r="C15" i="2"/>
  <c r="C14"/>
  <c r="C13"/>
  <c r="C12"/>
  <c r="C11"/>
  <c r="C10"/>
  <c r="C9"/>
  <c r="C8"/>
  <c r="C7"/>
  <c r="C6"/>
  <c r="C5"/>
  <c r="C4"/>
  <c r="C3"/>
  <c r="C2"/>
  <c r="C17" i="1"/>
  <c r="C16"/>
  <c r="C15"/>
  <c r="C14"/>
  <c r="C13"/>
  <c r="C12"/>
  <c r="C11"/>
  <c r="C10"/>
  <c r="C9"/>
  <c r="C8"/>
  <c r="C7"/>
  <c r="C6"/>
  <c r="C5"/>
  <c r="C4"/>
  <c r="C3"/>
  <c r="C2"/>
  <c r="D15" i="2"/>
  <c r="D14"/>
  <c r="D13"/>
  <c r="D12"/>
  <c r="D11"/>
  <c r="D10"/>
  <c r="D9"/>
  <c r="D8"/>
  <c r="D7"/>
  <c r="D6"/>
  <c r="D5"/>
  <c r="D4"/>
  <c r="D3"/>
  <c r="D2"/>
  <c r="F15"/>
  <c r="F14"/>
  <c r="F13"/>
  <c r="F12"/>
  <c r="F11"/>
  <c r="F10"/>
  <c r="F9"/>
  <c r="F8"/>
  <c r="F7"/>
  <c r="F6"/>
  <c r="F5"/>
  <c r="F4"/>
  <c r="F3"/>
  <c r="F2"/>
  <c r="C16" i="4"/>
  <c r="D16"/>
  <c r="G17" i="1"/>
  <c r="G16"/>
  <c r="G15"/>
  <c r="G14"/>
  <c r="G13"/>
  <c r="G12"/>
  <c r="G11"/>
  <c r="G10"/>
  <c r="G9"/>
  <c r="G8"/>
  <c r="G7"/>
  <c r="G6"/>
  <c r="G5"/>
  <c r="G4"/>
  <c r="G3"/>
  <c r="G2"/>
  <c r="F16"/>
  <c r="F15"/>
  <c r="F14"/>
  <c r="F13"/>
  <c r="F12"/>
  <c r="F11"/>
  <c r="F10"/>
  <c r="F9"/>
  <c r="F8"/>
  <c r="F7"/>
  <c r="F6"/>
  <c r="F5"/>
  <c r="F4"/>
  <c r="F3"/>
  <c r="F2"/>
  <c r="F17"/>
  <c r="E17"/>
  <c r="E16"/>
  <c r="E15"/>
  <c r="E14"/>
  <c r="E13"/>
  <c r="E12"/>
  <c r="E11"/>
  <c r="E10"/>
  <c r="E9"/>
  <c r="E8"/>
  <c r="E7"/>
  <c r="E6"/>
  <c r="E5"/>
  <c r="E4"/>
  <c r="E3"/>
  <c r="E2"/>
  <c r="D7" i="4"/>
  <c r="D15"/>
  <c r="C15"/>
  <c r="D14"/>
  <c r="C14"/>
  <c r="D13"/>
  <c r="C13"/>
  <c r="D12"/>
  <c r="C12"/>
  <c r="D11"/>
  <c r="C11"/>
  <c r="D10"/>
  <c r="C10"/>
  <c r="D9"/>
  <c r="C9"/>
  <c r="D8"/>
  <c r="C8"/>
  <c r="C7"/>
  <c r="D6"/>
  <c r="C6"/>
  <c r="D5"/>
  <c r="C5"/>
  <c r="D4"/>
  <c r="C4"/>
  <c r="D3"/>
  <c r="C3"/>
  <c r="D2"/>
  <c r="C2"/>
  <c r="E15" i="3"/>
  <c r="D15"/>
  <c r="E14"/>
  <c r="D14"/>
  <c r="E13"/>
  <c r="D13"/>
  <c r="E12"/>
  <c r="D12"/>
  <c r="E11"/>
  <c r="D11"/>
  <c r="E10"/>
  <c r="D10"/>
  <c r="E9"/>
  <c r="D9"/>
  <c r="E8"/>
  <c r="D8"/>
  <c r="E7"/>
  <c r="D7"/>
  <c r="E6"/>
  <c r="D6"/>
  <c r="E5"/>
  <c r="D5"/>
  <c r="E4"/>
  <c r="D4"/>
  <c r="E3"/>
  <c r="D3"/>
  <c r="E2"/>
  <c r="D2"/>
  <c r="E15" i="2"/>
  <c r="E14"/>
  <c r="E13"/>
  <c r="E12"/>
  <c r="E11"/>
  <c r="E10"/>
  <c r="E9"/>
  <c r="E8"/>
  <c r="E7"/>
  <c r="E6"/>
  <c r="E5"/>
  <c r="E4"/>
  <c r="E3"/>
  <c r="E2"/>
  <c r="D17" i="1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<sst xmlns="http://schemas.openxmlformats.org/spreadsheetml/2006/main" count="216" uniqueCount="58">
  <si>
    <t>Field</t>
  </si>
  <si>
    <t>Type</t>
  </si>
  <si>
    <t>Null</t>
  </si>
  <si>
    <t>Key</t>
  </si>
  <si>
    <t>Default</t>
  </si>
  <si>
    <t>Extra</t>
  </si>
  <si>
    <t>GINNO</t>
  </si>
  <si>
    <t>varchar(50)</t>
  </si>
  <si>
    <t>NO</t>
  </si>
  <si>
    <t>PRI</t>
  </si>
  <si>
    <t>\N</t>
  </si>
  <si>
    <t>GDIV</t>
  </si>
  <si>
    <t>varchar(3)</t>
  </si>
  <si>
    <t>YES</t>
  </si>
  <si>
    <t>DATE</t>
  </si>
  <si>
    <t>datetime</t>
  </si>
  <si>
    <t>OFFICER</t>
  </si>
  <si>
    <t>varchar(20)</t>
  </si>
  <si>
    <t>DELIVERYTO</t>
  </si>
  <si>
    <t>int(11)</t>
  </si>
  <si>
    <t>REMARKS</t>
  </si>
  <si>
    <t>STOREID</t>
  </si>
  <si>
    <t>APPROVE</t>
  </si>
  <si>
    <t>APPROVEDATE</t>
  </si>
  <si>
    <t>APPROVEBY</t>
  </si>
  <si>
    <t>CLOSE</t>
  </si>
  <si>
    <t>CUSTVENDCODE</t>
  </si>
  <si>
    <t>DELIVERYTONAME</t>
  </si>
  <si>
    <t>DOCREGNO</t>
  </si>
  <si>
    <t>TYPE</t>
  </si>
  <si>
    <t>ITEMSID</t>
  </si>
  <si>
    <t>varchar(30)</t>
  </si>
  <si>
    <t>COLORID</t>
  </si>
  <si>
    <t>COSTINGNO</t>
  </si>
  <si>
    <t>PONO</t>
  </si>
  <si>
    <t>QUANTITY</t>
  </si>
  <si>
    <t>float</t>
  </si>
  <si>
    <t>UOM</t>
  </si>
  <si>
    <t>varchar(10)</t>
  </si>
  <si>
    <t>PRICE</t>
  </si>
  <si>
    <t>CURRENCYID</t>
  </si>
  <si>
    <t>KURS</t>
  </si>
  <si>
    <t>varchar(100)</t>
  </si>
  <si>
    <t>STATUSCODA</t>
  </si>
  <si>
    <t>QTYPURCHASE</t>
  </si>
  <si>
    <t>UOMPURCHASE</t>
  </si>
  <si>
    <t>DELIVERYTOADDRESS</t>
  </si>
  <si>
    <t>insert</t>
  </si>
  <si>
    <t>tabel</t>
  </si>
  <si>
    <t>param</t>
  </si>
  <si>
    <t>PRICEPURCHASE</t>
  </si>
  <si>
    <t>DOCTYPE</t>
  </si>
  <si>
    <t>DESCRIPTION</t>
  </si>
  <si>
    <t>GRNNO</t>
  </si>
  <si>
    <t>RECEIVEFROM</t>
  </si>
  <si>
    <t>REMAKS</t>
  </si>
  <si>
    <t>REFFNO</t>
  </si>
  <si>
    <t>STYLEID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</si>
</sst>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" sqref="G2:G17"/>
    </sheetView>
  </sheetViews>
  <sheetFormatPr defaultRowHeight="15"/>
  <cols>
    <col min="1" max="1" width="24.85546875" customWidth="1"/>
    <col min="2" max="2" width="10.85546875" bestFit="1" customWidth="1"/>
    <col min="3" max="3" width="37" customWidth="1"/>
    <col min="4" max="4" width="42.85546875" bestFit="1" customWidth="1"/>
    <col min="5" max="5" width="20.42578125" bestFit="1" customWidth="1"/>
    <col min="6" max="6" width="21.85546875" bestFit="1" customWidth="1"/>
    <col min="7" max="7" width="79.85546875" bestFit="1" customWidth="1"/>
  </cols>
  <sheetData>
    <row r="1" spans="1:7">
      <c r="A1" t="s">
        <v>0</v>
      </c>
      <c r="B1" t="s">
        <v>1</v>
      </c>
      <c r="C1" t="s">
        <v>47</v>
      </c>
      <c r="D1" t="s">
        <v>48</v>
      </c>
      <c r="F1" t="s">
        <v>47</v>
      </c>
      <c r="G1" t="s">
        <v>49</v>
      </c>
    </row>
    <row r="2" spans="1:7">
      <c r="A2" t="s">
        <v>6</v>
      </c>
      <c r="B2" t="s">
        <v>7</v>
      </c>
      <c r="C2" t="str">
        <f>CONCATENATE(A2,"=@",A2,",")</f>
        <v>GINNO=@GINNO,</v>
      </c>
      <c r="D2" t="str">
        <f>CONCATENATE("public string ",A2," ","{ get; set; }")</f>
        <v>public string GINNO { get; set; }</v>
      </c>
      <c r="E2" t="str">
        <f>CONCATENATE(A2,",")</f>
        <v>GINNO,</v>
      </c>
      <c r="F2" t="str">
        <f>CONCATENATE("@",A2,",")</f>
        <v>@GINNO,</v>
      </c>
      <c r="G2" t="str">
        <f>CONCATENATE("strQuery.Parameters.AddWithValue(","""","@",A2,""",","k.",A2,");")</f>
        <v>strQuery.Parameters.AddWithValue("@GINNO",k.GINNO);</v>
      </c>
    </row>
    <row r="3" spans="1:7">
      <c r="A3" t="s">
        <v>11</v>
      </c>
      <c r="B3" t="s">
        <v>12</v>
      </c>
      <c r="C3" t="str">
        <f t="shared" ref="C3:C17" si="0">CONCATENATE(A3,"=@",A3,",")</f>
        <v>GDIV=@GDIV,</v>
      </c>
      <c r="D3" t="str">
        <f t="shared" ref="D3:D17" si="1">CONCATENATE("public string ",A3," ","{ get; set; }")</f>
        <v>public string GDIV { get; set; }</v>
      </c>
      <c r="E3" t="str">
        <f t="shared" ref="E3:E17" si="2">CONCATENATE(A3,",")</f>
        <v>GDIV,</v>
      </c>
      <c r="F3" t="str">
        <f t="shared" ref="F3:F16" si="3">CONCATENATE("@",A3,",")</f>
        <v>@GDIV,</v>
      </c>
      <c r="G3" t="str">
        <f t="shared" ref="G3:G17" si="4">CONCATENATE("strQuery.Parameters.AddWithValue(","""","@",A3,""",","k.",A3,");")</f>
        <v>strQuery.Parameters.AddWithValue("@GDIV",k.GDIV);</v>
      </c>
    </row>
    <row r="4" spans="1:7">
      <c r="A4" t="s">
        <v>14</v>
      </c>
      <c r="B4" t="s">
        <v>15</v>
      </c>
      <c r="C4" t="str">
        <f t="shared" si="0"/>
        <v>DATE=@DATE,</v>
      </c>
      <c r="D4" t="str">
        <f t="shared" si="1"/>
        <v>public string DATE { get; set; }</v>
      </c>
      <c r="E4" t="str">
        <f t="shared" si="2"/>
        <v>DATE,</v>
      </c>
      <c r="F4" t="str">
        <f t="shared" si="3"/>
        <v>@DATE,</v>
      </c>
      <c r="G4" t="str">
        <f t="shared" si="4"/>
        <v>strQuery.Parameters.AddWithValue("@DATE",k.DATE);</v>
      </c>
    </row>
    <row r="5" spans="1:7">
      <c r="A5" t="s">
        <v>16</v>
      </c>
      <c r="B5" t="s">
        <v>17</v>
      </c>
      <c r="C5" t="str">
        <f t="shared" si="0"/>
        <v>OFFICER=@OFFICER,</v>
      </c>
      <c r="D5" t="str">
        <f t="shared" si="1"/>
        <v>public string OFFICER { get; set; }</v>
      </c>
      <c r="E5" t="str">
        <f t="shared" si="2"/>
        <v>OFFICER,</v>
      </c>
      <c r="F5" t="str">
        <f t="shared" si="3"/>
        <v>@OFFICER,</v>
      </c>
      <c r="G5" t="str">
        <f t="shared" si="4"/>
        <v>strQuery.Parameters.AddWithValue("@OFFICER",k.OFFICER);</v>
      </c>
    </row>
    <row r="6" spans="1:7">
      <c r="A6" t="s">
        <v>18</v>
      </c>
      <c r="B6" t="s">
        <v>19</v>
      </c>
      <c r="C6" t="str">
        <f t="shared" si="0"/>
        <v>DELIVERYTO=@DELIVERYTO,</v>
      </c>
      <c r="D6" t="str">
        <f t="shared" si="1"/>
        <v>public string DELIVERYTO { get; set; }</v>
      </c>
      <c r="E6" t="str">
        <f t="shared" si="2"/>
        <v>DELIVERYTO,</v>
      </c>
      <c r="F6" t="str">
        <f t="shared" si="3"/>
        <v>@DELIVERYTO,</v>
      </c>
      <c r="G6" t="str">
        <f t="shared" si="4"/>
        <v>strQuery.Parameters.AddWithValue("@DELIVERYTO",k.DELIVERYTO);</v>
      </c>
    </row>
    <row r="7" spans="1:7">
      <c r="A7" t="s">
        <v>20</v>
      </c>
      <c r="B7" t="s">
        <v>7</v>
      </c>
      <c r="C7" t="str">
        <f t="shared" si="0"/>
        <v>REMARKS=@REMARKS,</v>
      </c>
      <c r="D7" t="str">
        <f t="shared" si="1"/>
        <v>public string REMARKS { get; set; }</v>
      </c>
      <c r="E7" t="str">
        <f t="shared" si="2"/>
        <v>REMARKS,</v>
      </c>
      <c r="F7" t="str">
        <f t="shared" si="3"/>
        <v>@REMARKS,</v>
      </c>
      <c r="G7" t="str">
        <f t="shared" si="4"/>
        <v>strQuery.Parameters.AddWithValue("@REMARKS",k.REMARKS);</v>
      </c>
    </row>
    <row r="8" spans="1:7">
      <c r="A8" t="s">
        <v>21</v>
      </c>
      <c r="B8" t="s">
        <v>17</v>
      </c>
      <c r="C8" t="str">
        <f t="shared" si="0"/>
        <v>STOREID=@STOREID,</v>
      </c>
      <c r="D8" t="str">
        <f t="shared" si="1"/>
        <v>public string STOREID { get; set; }</v>
      </c>
      <c r="E8" t="str">
        <f t="shared" si="2"/>
        <v>STOREID,</v>
      </c>
      <c r="F8" t="str">
        <f t="shared" si="3"/>
        <v>@STOREID,</v>
      </c>
      <c r="G8" t="str">
        <f t="shared" si="4"/>
        <v>strQuery.Parameters.AddWithValue("@STOREID",k.STOREID);</v>
      </c>
    </row>
    <row r="9" spans="1:7">
      <c r="A9" t="s">
        <v>22</v>
      </c>
      <c r="B9" t="s">
        <v>19</v>
      </c>
      <c r="C9" t="str">
        <f t="shared" si="0"/>
        <v>APPROVE=@APPROVE,</v>
      </c>
      <c r="D9" t="str">
        <f t="shared" si="1"/>
        <v>public string APPROVE { get; set; }</v>
      </c>
      <c r="E9" t="str">
        <f t="shared" si="2"/>
        <v>APPROVE,</v>
      </c>
      <c r="F9" t="str">
        <f t="shared" si="3"/>
        <v>@APPROVE,</v>
      </c>
      <c r="G9" t="str">
        <f t="shared" si="4"/>
        <v>strQuery.Parameters.AddWithValue("@APPROVE",k.APPROVE);</v>
      </c>
    </row>
    <row r="10" spans="1:7">
      <c r="A10" t="s">
        <v>23</v>
      </c>
      <c r="B10" t="s">
        <v>15</v>
      </c>
      <c r="C10" t="str">
        <f t="shared" si="0"/>
        <v>APPROVEDATE=@APPROVEDATE,</v>
      </c>
      <c r="D10" t="str">
        <f t="shared" si="1"/>
        <v>public string APPROVEDATE { get; set; }</v>
      </c>
      <c r="E10" t="str">
        <f t="shared" si="2"/>
        <v>APPROVEDATE,</v>
      </c>
      <c r="F10" t="str">
        <f t="shared" si="3"/>
        <v>@APPROVEDATE,</v>
      </c>
      <c r="G10" t="str">
        <f t="shared" si="4"/>
        <v>strQuery.Parameters.AddWithValue("@APPROVEDATE",k.APPROVEDATE);</v>
      </c>
    </row>
    <row r="11" spans="1:7">
      <c r="A11" t="s">
        <v>24</v>
      </c>
      <c r="B11" t="s">
        <v>7</v>
      </c>
      <c r="C11" t="str">
        <f t="shared" si="0"/>
        <v>APPROVEBY=@APPROVEBY,</v>
      </c>
      <c r="D11" t="str">
        <f t="shared" si="1"/>
        <v>public string APPROVEBY { get; set; }</v>
      </c>
      <c r="E11" t="str">
        <f t="shared" si="2"/>
        <v>APPROVEBY,</v>
      </c>
      <c r="F11" t="str">
        <f t="shared" si="3"/>
        <v>@APPROVEBY,</v>
      </c>
      <c r="G11" t="str">
        <f t="shared" si="4"/>
        <v>strQuery.Parameters.AddWithValue("@APPROVEBY",k.APPROVEBY);</v>
      </c>
    </row>
    <row r="12" spans="1:7">
      <c r="A12" t="s">
        <v>25</v>
      </c>
      <c r="B12" t="s">
        <v>19</v>
      </c>
      <c r="C12" t="str">
        <f t="shared" si="0"/>
        <v>CLOSE=@CLOSE,</v>
      </c>
      <c r="D12" t="str">
        <f t="shared" si="1"/>
        <v>public string CLOSE { get; set; }</v>
      </c>
      <c r="E12" t="str">
        <f t="shared" si="2"/>
        <v>CLOSE,</v>
      </c>
      <c r="F12" t="str">
        <f t="shared" si="3"/>
        <v>@CLOSE,</v>
      </c>
      <c r="G12" t="str">
        <f t="shared" si="4"/>
        <v>strQuery.Parameters.AddWithValue("@CLOSE",k.CLOSE);</v>
      </c>
    </row>
    <row r="13" spans="1:7">
      <c r="A13" t="s">
        <v>26</v>
      </c>
      <c r="B13" t="s">
        <v>17</v>
      </c>
      <c r="C13" t="str">
        <f t="shared" si="0"/>
        <v>CUSTVENDCODE=@CUSTVENDCODE,</v>
      </c>
      <c r="D13" t="str">
        <f t="shared" si="1"/>
        <v>public string CUSTVENDCODE { get; set; }</v>
      </c>
      <c r="E13" t="str">
        <f t="shared" si="2"/>
        <v>CUSTVENDCODE,</v>
      </c>
      <c r="F13" t="str">
        <f t="shared" si="3"/>
        <v>@CUSTVENDCODE,</v>
      </c>
      <c r="G13" t="str">
        <f t="shared" si="4"/>
        <v>strQuery.Parameters.AddWithValue("@CUSTVENDCODE",k.CUSTVENDCODE);</v>
      </c>
    </row>
    <row r="14" spans="1:7">
      <c r="A14" t="s">
        <v>27</v>
      </c>
      <c r="B14" t="s">
        <v>7</v>
      </c>
      <c r="C14" t="str">
        <f t="shared" si="0"/>
        <v>DELIVERYTONAME=@DELIVERYTONAME,</v>
      </c>
      <c r="D14" t="str">
        <f t="shared" si="1"/>
        <v>public string DELIVERYTONAME { get; set; }</v>
      </c>
      <c r="E14" t="str">
        <f t="shared" si="2"/>
        <v>DELIVERYTONAME,</v>
      </c>
      <c r="F14" t="str">
        <f t="shared" si="3"/>
        <v>@DELIVERYTONAME,</v>
      </c>
      <c r="G14" t="str">
        <f t="shared" si="4"/>
        <v>strQuery.Parameters.AddWithValue("@DELIVERYTONAME",k.DELIVERYTONAME);</v>
      </c>
    </row>
    <row r="15" spans="1:7">
      <c r="A15" t="s">
        <v>46</v>
      </c>
      <c r="B15" t="s">
        <v>7</v>
      </c>
      <c r="C15" t="str">
        <f t="shared" si="0"/>
        <v>DELIVERYTOADDRESS=@DELIVERYTOADDRESS,</v>
      </c>
      <c r="D15" t="str">
        <f t="shared" si="1"/>
        <v>public string DELIVERYTOADDRESS { get; set; }</v>
      </c>
      <c r="E15" t="str">
        <f t="shared" si="2"/>
        <v>DELIVERYTOADDRESS,</v>
      </c>
      <c r="F15" t="str">
        <f t="shared" si="3"/>
        <v>@DELIVERYTOADDRESS,</v>
      </c>
      <c r="G15" t="str">
        <f t="shared" si="4"/>
        <v>strQuery.Parameters.AddWithValue("@DELIVERYTOADDRESS",k.DELIVERYTOADDRESS);</v>
      </c>
    </row>
    <row r="16" spans="1:7">
      <c r="A16" t="s">
        <v>28</v>
      </c>
      <c r="B16" t="s">
        <v>7</v>
      </c>
      <c r="C16" t="str">
        <f t="shared" si="0"/>
        <v>DOCREGNO=@DOCREGNO,</v>
      </c>
      <c r="D16" t="str">
        <f t="shared" si="1"/>
        <v>public string DOCREGNO { get; set; }</v>
      </c>
      <c r="E16" t="str">
        <f t="shared" si="2"/>
        <v>DOCREGNO,</v>
      </c>
      <c r="F16" t="str">
        <f t="shared" si="3"/>
        <v>@DOCREGNO,</v>
      </c>
      <c r="G16" t="str">
        <f t="shared" si="4"/>
        <v>strQuery.Parameters.AddWithValue("@DOCREGNO",k.DOCREGNO);</v>
      </c>
    </row>
    <row r="17" spans="1:7">
      <c r="A17" t="s">
        <v>29</v>
      </c>
      <c r="B17" t="s">
        <v>7</v>
      </c>
      <c r="C17" t="str">
        <f t="shared" si="0"/>
        <v>TYPE=@TYPE,</v>
      </c>
      <c r="D17" t="str">
        <f t="shared" si="1"/>
        <v>public string TYPE { get; set; }</v>
      </c>
      <c r="E17" t="str">
        <f t="shared" si="2"/>
        <v>TYPE,</v>
      </c>
      <c r="F17" t="str">
        <f t="shared" ref="F3:F17" si="5">CONCATENATE("@",A17)</f>
        <v>@TYPE</v>
      </c>
      <c r="G17" t="str">
        <f t="shared" si="4"/>
        <v>strQuery.Parameters.AddWithValue("@TYPE",k.TYPE);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2" sqref="F2:F15"/>
    </sheetView>
  </sheetViews>
  <sheetFormatPr defaultRowHeight="15"/>
  <cols>
    <col min="1" max="1" width="14.85546875" bestFit="1" customWidth="1"/>
    <col min="2" max="2" width="11.85546875" bestFit="1" customWidth="1"/>
    <col min="3" max="3" width="11.85546875" customWidth="1"/>
    <col min="4" max="4" width="32" bestFit="1" customWidth="1"/>
    <col min="5" max="5" width="36.7109375" bestFit="1" customWidth="1"/>
    <col min="6" max="6" width="70.140625" bestFit="1" customWidth="1"/>
  </cols>
  <sheetData>
    <row r="1" spans="1:6">
      <c r="A1" t="s">
        <v>0</v>
      </c>
      <c r="B1" t="s">
        <v>1</v>
      </c>
    </row>
    <row r="2" spans="1:6">
      <c r="A2" t="s">
        <v>6</v>
      </c>
      <c r="B2" t="s">
        <v>7</v>
      </c>
      <c r="C2" t="str">
        <f>CONCATENATE(A2,",")</f>
        <v>GINNO,</v>
      </c>
      <c r="D2" t="str">
        <f>CONCATENATE(A2,"=@",A2,",")</f>
        <v>GINNO=@GINNO,</v>
      </c>
      <c r="E2" t="str">
        <f>CONCATENATE("public string ",A2," ","{ get; set; }")</f>
        <v>public string GINNO { get; set; }</v>
      </c>
      <c r="F2" t="str">
        <f>CONCATENATE("strQuery.Parameters.AddWithValue(","""","@",A2,""",","k.",A2,");")</f>
        <v>strQuery.Parameters.AddWithValue("@GINNO",k.GINNO);</v>
      </c>
    </row>
    <row r="3" spans="1:6">
      <c r="A3" t="s">
        <v>30</v>
      </c>
      <c r="B3" t="s">
        <v>31</v>
      </c>
      <c r="C3" t="str">
        <f t="shared" ref="C3:C15" si="0">CONCATENATE(A3,",")</f>
        <v>ITEMSID,</v>
      </c>
      <c r="D3" t="str">
        <f t="shared" ref="D3:D15" si="1">CONCATENATE(A3,"=@",A3,",")</f>
        <v>ITEMSID=@ITEMSID,</v>
      </c>
      <c r="E3" t="str">
        <f t="shared" ref="E3:E15" si="2">CONCATENATE("public string ",A3," ","{ get; set; }")</f>
        <v>public string ITEMSID { get; set; }</v>
      </c>
      <c r="F3" t="str">
        <f t="shared" ref="F3:F15" si="3">CONCATENATE("strQuery.Parameters.AddWithValue(","""","@",A3,""",","k.",A3,");")</f>
        <v>strQuery.Parameters.AddWithValue("@ITEMSID",k.ITEMSID);</v>
      </c>
    </row>
    <row r="4" spans="1:6">
      <c r="A4" t="s">
        <v>32</v>
      </c>
      <c r="B4" t="s">
        <v>17</v>
      </c>
      <c r="C4" t="str">
        <f t="shared" si="0"/>
        <v>COLORID,</v>
      </c>
      <c r="D4" t="str">
        <f t="shared" si="1"/>
        <v>COLORID=@COLORID,</v>
      </c>
      <c r="E4" t="str">
        <f t="shared" si="2"/>
        <v>public string COLORID { get; set; }</v>
      </c>
      <c r="F4" t="str">
        <f t="shared" si="3"/>
        <v>strQuery.Parameters.AddWithValue("@COLORID",k.COLORID);</v>
      </c>
    </row>
    <row r="5" spans="1:6">
      <c r="A5" t="s">
        <v>33</v>
      </c>
      <c r="B5" t="s">
        <v>17</v>
      </c>
      <c r="C5" t="str">
        <f t="shared" si="0"/>
        <v>COSTINGNO,</v>
      </c>
      <c r="D5" t="str">
        <f t="shared" si="1"/>
        <v>COSTINGNO=@COSTINGNO,</v>
      </c>
      <c r="E5" t="str">
        <f t="shared" si="2"/>
        <v>public string COSTINGNO { get; set; }</v>
      </c>
      <c r="F5" t="str">
        <f t="shared" si="3"/>
        <v>strQuery.Parameters.AddWithValue("@COSTINGNO",k.COSTINGNO);</v>
      </c>
    </row>
    <row r="6" spans="1:6">
      <c r="A6" t="s">
        <v>34</v>
      </c>
      <c r="B6" t="s">
        <v>17</v>
      </c>
      <c r="C6" t="str">
        <f t="shared" si="0"/>
        <v>PONO,</v>
      </c>
      <c r="D6" t="str">
        <f t="shared" si="1"/>
        <v>PONO=@PONO,</v>
      </c>
      <c r="E6" t="str">
        <f t="shared" si="2"/>
        <v>public string PONO { get; set; }</v>
      </c>
      <c r="F6" t="str">
        <f t="shared" si="3"/>
        <v>strQuery.Parameters.AddWithValue("@PONO",k.PONO);</v>
      </c>
    </row>
    <row r="7" spans="1:6">
      <c r="A7" t="s">
        <v>35</v>
      </c>
      <c r="B7" t="s">
        <v>36</v>
      </c>
      <c r="C7" t="str">
        <f t="shared" si="0"/>
        <v>QUANTITY,</v>
      </c>
      <c r="D7" t="str">
        <f t="shared" si="1"/>
        <v>QUANTITY=@QUANTITY,</v>
      </c>
      <c r="E7" t="str">
        <f t="shared" si="2"/>
        <v>public string QUANTITY { get; set; }</v>
      </c>
      <c r="F7" t="str">
        <f t="shared" si="3"/>
        <v>strQuery.Parameters.AddWithValue("@QUANTITY",k.QUANTITY);</v>
      </c>
    </row>
    <row r="8" spans="1:6">
      <c r="A8" t="s">
        <v>37</v>
      </c>
      <c r="B8" t="s">
        <v>38</v>
      </c>
      <c r="C8" t="str">
        <f t="shared" si="0"/>
        <v>UOM,</v>
      </c>
      <c r="D8" t="str">
        <f t="shared" si="1"/>
        <v>UOM=@UOM,</v>
      </c>
      <c r="E8" t="str">
        <f t="shared" si="2"/>
        <v>public string UOM { get; set; }</v>
      </c>
      <c r="F8" t="str">
        <f t="shared" si="3"/>
        <v>strQuery.Parameters.AddWithValue("@UOM",k.UOM);</v>
      </c>
    </row>
    <row r="9" spans="1:6">
      <c r="A9" t="s">
        <v>39</v>
      </c>
      <c r="B9" t="s">
        <v>36</v>
      </c>
      <c r="C9" t="str">
        <f t="shared" si="0"/>
        <v>PRICE,</v>
      </c>
      <c r="D9" t="str">
        <f t="shared" si="1"/>
        <v>PRICE=@PRICE,</v>
      </c>
      <c r="E9" t="str">
        <f t="shared" si="2"/>
        <v>public string PRICE { get; set; }</v>
      </c>
      <c r="F9" t="str">
        <f t="shared" si="3"/>
        <v>strQuery.Parameters.AddWithValue("@PRICE",k.PRICE);</v>
      </c>
    </row>
    <row r="10" spans="1:6">
      <c r="A10" t="s">
        <v>40</v>
      </c>
      <c r="B10" t="s">
        <v>12</v>
      </c>
      <c r="C10" t="str">
        <f t="shared" si="0"/>
        <v>CURRENCYID,</v>
      </c>
      <c r="D10" t="str">
        <f t="shared" si="1"/>
        <v>CURRENCYID=@CURRENCYID,</v>
      </c>
      <c r="E10" t="str">
        <f t="shared" si="2"/>
        <v>public string CURRENCYID { get; set; }</v>
      </c>
      <c r="F10" t="str">
        <f t="shared" si="3"/>
        <v>strQuery.Parameters.AddWithValue("@CURRENCYID",k.CURRENCYID);</v>
      </c>
    </row>
    <row r="11" spans="1:6">
      <c r="A11" t="s">
        <v>41</v>
      </c>
      <c r="B11" t="s">
        <v>36</v>
      </c>
      <c r="C11" t="str">
        <f t="shared" si="0"/>
        <v>KURS,</v>
      </c>
      <c r="D11" t="str">
        <f t="shared" si="1"/>
        <v>KURS=@KURS,</v>
      </c>
      <c r="E11" t="str">
        <f t="shared" si="2"/>
        <v>public string KURS { get; set; }</v>
      </c>
      <c r="F11" t="str">
        <f t="shared" si="3"/>
        <v>strQuery.Parameters.AddWithValue("@KURS",k.KURS);</v>
      </c>
    </row>
    <row r="12" spans="1:6">
      <c r="A12" t="s">
        <v>20</v>
      </c>
      <c r="B12" t="s">
        <v>42</v>
      </c>
      <c r="C12" t="str">
        <f t="shared" si="0"/>
        <v>REMARKS,</v>
      </c>
      <c r="D12" t="str">
        <f t="shared" si="1"/>
        <v>REMARKS=@REMARKS,</v>
      </c>
      <c r="E12" t="str">
        <f t="shared" si="2"/>
        <v>public string REMARKS { get; set; }</v>
      </c>
      <c r="F12" t="str">
        <f t="shared" si="3"/>
        <v>strQuery.Parameters.AddWithValue("@REMARKS",k.REMARKS);</v>
      </c>
    </row>
    <row r="13" spans="1:6">
      <c r="A13" t="s">
        <v>43</v>
      </c>
      <c r="B13" t="s">
        <v>19</v>
      </c>
      <c r="C13" t="str">
        <f t="shared" si="0"/>
        <v>STATUSCODA,</v>
      </c>
      <c r="D13" t="str">
        <f t="shared" si="1"/>
        <v>STATUSCODA=@STATUSCODA,</v>
      </c>
      <c r="E13" t="str">
        <f t="shared" si="2"/>
        <v>public string STATUSCODA { get; set; }</v>
      </c>
      <c r="F13" t="str">
        <f t="shared" si="3"/>
        <v>strQuery.Parameters.AddWithValue("@STATUSCODA",k.STATUSCODA);</v>
      </c>
    </row>
    <row r="14" spans="1:6">
      <c r="A14" t="s">
        <v>44</v>
      </c>
      <c r="B14" t="s">
        <v>36</v>
      </c>
      <c r="C14" t="str">
        <f t="shared" si="0"/>
        <v>QTYPURCHASE,</v>
      </c>
      <c r="D14" t="str">
        <f t="shared" si="1"/>
        <v>QTYPURCHASE=@QTYPURCHASE,</v>
      </c>
      <c r="E14" t="str">
        <f t="shared" si="2"/>
        <v>public string QTYPURCHASE { get; set; }</v>
      </c>
      <c r="F14" t="str">
        <f t="shared" si="3"/>
        <v>strQuery.Parameters.AddWithValue("@QTYPURCHASE",k.QTYPURCHASE);</v>
      </c>
    </row>
    <row r="15" spans="1:6">
      <c r="A15" t="s">
        <v>45</v>
      </c>
      <c r="B15" t="s">
        <v>38</v>
      </c>
      <c r="C15" t="str">
        <f t="shared" si="0"/>
        <v>UOMPURCHASE,</v>
      </c>
      <c r="D15" t="str">
        <f t="shared" si="1"/>
        <v>UOMPURCHASE=@UOMPURCHASE,</v>
      </c>
      <c r="E15" t="str">
        <f t="shared" si="2"/>
        <v>public string UOMPURCHASE { get; set; }</v>
      </c>
      <c r="F15" t="str">
        <f t="shared" si="3"/>
        <v>strQuery.Parameters.AddWithValue("@UOMPURCHASE",k.UOMPURCHASE);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J14" sqref="J14"/>
    </sheetView>
  </sheetViews>
  <sheetFormatPr defaultRowHeight="15"/>
  <cols>
    <col min="2" max="2" width="11.85546875" bestFit="1" customWidth="1"/>
    <col min="3" max="3" width="21" customWidth="1"/>
    <col min="4" max="4" width="32" bestFit="1" customWidth="1"/>
    <col min="5" max="5" width="37.28515625" bestFit="1" customWidth="1"/>
  </cols>
  <sheetData>
    <row r="1" spans="1:5">
      <c r="A1" t="s">
        <v>0</v>
      </c>
      <c r="B1" t="s">
        <v>1</v>
      </c>
    </row>
    <row r="2" spans="1:5">
      <c r="A2" t="s">
        <v>53</v>
      </c>
      <c r="B2" t="s">
        <v>7</v>
      </c>
      <c r="C2" t="str">
        <f>CONCATENATE(A2,",")</f>
        <v>GRNNO,</v>
      </c>
      <c r="D2" t="str">
        <f>CONCATENATE(A2,"=@",A2)</f>
        <v>GRNNO=@GRNNO</v>
      </c>
      <c r="E2" t="str">
        <f>CONCATENATE("public string ",A2," ","{ get; set; }")</f>
        <v>public string GRNNO { get; set; }</v>
      </c>
    </row>
    <row r="3" spans="1:5">
      <c r="A3" t="s">
        <v>14</v>
      </c>
      <c r="B3" t="s">
        <v>15</v>
      </c>
      <c r="C3" t="str">
        <f t="shared" ref="C3:C18" si="0">CONCATENATE(A3,",")</f>
        <v>DATE,</v>
      </c>
      <c r="D3" t="str">
        <f>CONCATENATE(A3,"=@",A3)</f>
        <v>DATE=@DATE</v>
      </c>
      <c r="E3" t="str">
        <f>CONCATENATE("public string ",A3," ","{ get; set; }")</f>
        <v>public string DATE { get; set; }</v>
      </c>
    </row>
    <row r="4" spans="1:5">
      <c r="A4" t="s">
        <v>16</v>
      </c>
      <c r="B4" t="s">
        <v>17</v>
      </c>
      <c r="C4" t="str">
        <f t="shared" si="0"/>
        <v>OFFICER,</v>
      </c>
      <c r="D4" t="str">
        <f>CONCATENATE(A4,"=@",A4)</f>
        <v>OFFICER=@OFFICER</v>
      </c>
      <c r="E4" t="str">
        <f>CONCATENATE("public string ",A4," ","{ get; set; }")</f>
        <v>public string OFFICER { get; set; }</v>
      </c>
    </row>
    <row r="5" spans="1:5">
      <c r="A5" t="s">
        <v>11</v>
      </c>
      <c r="B5" t="s">
        <v>12</v>
      </c>
      <c r="C5" t="str">
        <f t="shared" si="0"/>
        <v>GDIV,</v>
      </c>
      <c r="D5" t="str">
        <f>CONCATENATE(A5,"=@",A5)</f>
        <v>GDIV=@GDIV</v>
      </c>
      <c r="E5" t="str">
        <f>CONCATENATE("public string ",A5," ","{ get; set; }")</f>
        <v>public string GDIV { get; set; }</v>
      </c>
    </row>
    <row r="6" spans="1:5">
      <c r="A6" t="s">
        <v>54</v>
      </c>
      <c r="B6" t="s">
        <v>19</v>
      </c>
      <c r="C6" t="str">
        <f t="shared" si="0"/>
        <v>RECEIVEFROM,</v>
      </c>
      <c r="D6" t="str">
        <f>CONCATENATE(A6,"=@",A6)</f>
        <v>RECEIVEFROM=@RECEIVEFROM</v>
      </c>
      <c r="E6" t="str">
        <f>CONCATENATE("public string ",A6," ","{ get; set; }")</f>
        <v>public string RECEIVEFROM { get; set; }</v>
      </c>
    </row>
    <row r="7" spans="1:5">
      <c r="A7" t="s">
        <v>55</v>
      </c>
      <c r="B7" t="s">
        <v>7</v>
      </c>
      <c r="C7" t="str">
        <f t="shared" si="0"/>
        <v>REMAKS,</v>
      </c>
      <c r="D7" t="str">
        <f>CONCATENATE(A7,"=@",A7)</f>
        <v>REMAKS=@REMAKS</v>
      </c>
      <c r="E7" t="str">
        <f>CONCATENATE("public string ",A7," ","{ get; set; }")</f>
        <v>public string REMAKS { get; set; }</v>
      </c>
    </row>
    <row r="8" spans="1:5">
      <c r="A8" t="s">
        <v>21</v>
      </c>
      <c r="B8" t="s">
        <v>17</v>
      </c>
      <c r="C8" t="str">
        <f t="shared" si="0"/>
        <v>STOREID,</v>
      </c>
      <c r="D8" t="str">
        <f>CONCATENATE(A8,"=@",A8)</f>
        <v>STOREID=@STOREID</v>
      </c>
      <c r="E8" t="str">
        <f>CONCATENATE("public string ",A8," ","{ get; set; }")</f>
        <v>public string STOREID { get; set; }</v>
      </c>
    </row>
    <row r="9" spans="1:5">
      <c r="A9" t="s">
        <v>34</v>
      </c>
      <c r="B9" t="s">
        <v>17</v>
      </c>
      <c r="C9" t="str">
        <f t="shared" si="0"/>
        <v>PONO,</v>
      </c>
      <c r="D9" t="str">
        <f>CONCATENATE(A9,"=@",A9)</f>
        <v>PONO=@PONO</v>
      </c>
      <c r="E9" t="str">
        <f>CONCATENATE("public string ",A9," ","{ get; set; }")</f>
        <v>public string PONO { get; set; }</v>
      </c>
    </row>
    <row r="10" spans="1:5">
      <c r="A10" t="s">
        <v>26</v>
      </c>
      <c r="B10" t="s">
        <v>17</v>
      </c>
      <c r="C10" t="str">
        <f t="shared" si="0"/>
        <v>CUSTVENDCODE,</v>
      </c>
      <c r="D10" t="str">
        <f>CONCATENATE(A10,"=@",A10)</f>
        <v>CUSTVENDCODE=@CUSTVENDCODE</v>
      </c>
      <c r="E10" t="str">
        <f>CONCATENATE("public string ",A10," ","{ get; set; }")</f>
        <v>public string CUSTVENDCODE { get; set; }</v>
      </c>
    </row>
    <row r="11" spans="1:5">
      <c r="A11" t="s">
        <v>56</v>
      </c>
      <c r="B11" t="s">
        <v>7</v>
      </c>
      <c r="C11" t="str">
        <f t="shared" si="0"/>
        <v>REFFNO,</v>
      </c>
      <c r="D11" t="str">
        <f>CONCATENATE(A11,"=@",A11)</f>
        <v>REFFNO=@REFFNO</v>
      </c>
      <c r="E11" t="str">
        <f>CONCATENATE("public string ",A11," ","{ get; set; }")</f>
        <v>public string REFFNO { get; set; }</v>
      </c>
    </row>
    <row r="12" spans="1:5">
      <c r="A12" t="s">
        <v>22</v>
      </c>
      <c r="B12" t="s">
        <v>19</v>
      </c>
      <c r="C12" t="str">
        <f t="shared" si="0"/>
        <v>APPROVE,</v>
      </c>
      <c r="D12" t="str">
        <f>CONCATENATE(A12,"=@",A12)</f>
        <v>APPROVE=@APPROVE</v>
      </c>
      <c r="E12" t="str">
        <f>CONCATENATE("public string ",A12," ","{ get; set; }")</f>
        <v>public string APPROVE { get; set; }</v>
      </c>
    </row>
    <row r="13" spans="1:5">
      <c r="A13" t="s">
        <v>23</v>
      </c>
      <c r="B13" t="s">
        <v>15</v>
      </c>
      <c r="C13" t="str">
        <f t="shared" si="0"/>
        <v>APPROVEDATE,</v>
      </c>
      <c r="D13" t="str">
        <f>CONCATENATE(A13,"=@",A13)</f>
        <v>APPROVEDATE=@APPROVEDATE</v>
      </c>
      <c r="E13" t="str">
        <f>CONCATENATE("public string ",A13," ","{ get; set; }")</f>
        <v>public string APPROVEDATE { get; set; }</v>
      </c>
    </row>
    <row r="14" spans="1:5">
      <c r="A14" t="s">
        <v>24</v>
      </c>
      <c r="B14" t="s">
        <v>7</v>
      </c>
      <c r="C14" t="str">
        <f t="shared" si="0"/>
        <v>APPROVEBY,</v>
      </c>
      <c r="D14" t="str">
        <f>CONCATENATE(A14,"=@",A14)</f>
        <v>APPROVEBY=@APPROVEBY</v>
      </c>
      <c r="E14" t="str">
        <f>CONCATENATE("public string ",A14," ","{ get; set; }")</f>
        <v>public string APPROVEBY { get; set; }</v>
      </c>
    </row>
    <row r="15" spans="1:5">
      <c r="A15" t="s">
        <v>25</v>
      </c>
      <c r="B15" t="s">
        <v>19</v>
      </c>
      <c r="C15" t="str">
        <f t="shared" si="0"/>
        <v>CLOSE,</v>
      </c>
      <c r="D15" t="str">
        <f>CONCATENATE(A15,"=@",A15)</f>
        <v>CLOSE=@CLOSE</v>
      </c>
      <c r="E15" t="str">
        <f>CONCATENATE("public string ",A15," ","{ get; set; }")</f>
        <v>public string CLOSE { get; set; }</v>
      </c>
    </row>
    <row r="16" spans="1:5">
      <c r="A16" t="s">
        <v>57</v>
      </c>
      <c r="B16" t="s">
        <v>7</v>
      </c>
      <c r="C16" t="str">
        <f t="shared" si="0"/>
        <v>STYLEID,</v>
      </c>
      <c r="D16" t="str">
        <f t="shared" ref="D16:D18" si="1">CONCATENATE(A16,"=@",A16)</f>
        <v>STYLEID=@STYLEID</v>
      </c>
      <c r="E16" t="str">
        <f t="shared" ref="E16:E18" si="2">CONCATENATE("public string ",A16," ","{ get; set; }")</f>
        <v>public string STYLEID { get; set; }</v>
      </c>
    </row>
    <row r="17" spans="1:5">
      <c r="A17" t="s">
        <v>32</v>
      </c>
      <c r="B17" t="s">
        <v>7</v>
      </c>
      <c r="C17" t="str">
        <f t="shared" si="0"/>
        <v>COLORID,</v>
      </c>
      <c r="D17" t="str">
        <f t="shared" si="1"/>
        <v>COLORID=@COLORID</v>
      </c>
      <c r="E17" t="str">
        <f t="shared" si="2"/>
        <v>public string COLORID { get; set; }</v>
      </c>
    </row>
    <row r="18" spans="1:5">
      <c r="A18" t="s">
        <v>28</v>
      </c>
      <c r="B18" t="s">
        <v>7</v>
      </c>
      <c r="C18" t="str">
        <f t="shared" si="0"/>
        <v>DOCREGNO,</v>
      </c>
      <c r="D18" t="str">
        <f t="shared" si="1"/>
        <v>DOCREGNO=@DOCREGNO</v>
      </c>
      <c r="E18" t="str">
        <f t="shared" si="2"/>
        <v>public string DOCREGNO { get; set; 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:D16"/>
    </sheetView>
  </sheetViews>
  <sheetFormatPr defaultRowHeight="15"/>
  <cols>
    <col min="1" max="1" width="14.85546875" bestFit="1" customWidth="1"/>
    <col min="2" max="2" width="11.85546875" bestFit="1" customWidth="1"/>
    <col min="3" max="3" width="32" bestFit="1" customWidth="1"/>
    <col min="4" max="4" width="36.7109375" bestFit="1" customWidth="1"/>
  </cols>
  <sheetData>
    <row r="1" spans="1:4">
      <c r="A1" t="s">
        <v>0</v>
      </c>
      <c r="B1" t="s">
        <v>1</v>
      </c>
    </row>
    <row r="2" spans="1:4">
      <c r="A2" t="s">
        <v>6</v>
      </c>
      <c r="B2" t="s">
        <v>7</v>
      </c>
      <c r="C2" t="str">
        <f>CONCATENATE(A2,"=@",A2)</f>
        <v>GINNO=@GINNO</v>
      </c>
      <c r="D2" t="str">
        <f>CONCATENATE("public string ",A2," ","{ get; set; }")</f>
        <v>public string GINNO { get; set; }</v>
      </c>
    </row>
    <row r="3" spans="1:4">
      <c r="A3" t="s">
        <v>30</v>
      </c>
      <c r="B3" t="s">
        <v>31</v>
      </c>
      <c r="C3" t="str">
        <f>CONCATENATE(A3,"=@",A3)</f>
        <v>ITEMSID=@ITEMSID</v>
      </c>
      <c r="D3" t="str">
        <f>CONCATENATE("public string ",A3," ","{ get; set; }")</f>
        <v>public string ITEMSID { get; set; }</v>
      </c>
    </row>
    <row r="4" spans="1:4">
      <c r="A4" t="s">
        <v>32</v>
      </c>
      <c r="B4" t="s">
        <v>17</v>
      </c>
      <c r="C4" t="str">
        <f>CONCATENATE(A4,"=@",A4)</f>
        <v>COLORID=@COLORID</v>
      </c>
      <c r="D4" t="str">
        <f>CONCATENATE("public string ",A4," ","{ get; set; }")</f>
        <v>public string COLORID { get; set; }</v>
      </c>
    </row>
    <row r="5" spans="1:4">
      <c r="A5" t="s">
        <v>33</v>
      </c>
      <c r="B5" t="s">
        <v>17</v>
      </c>
      <c r="C5" t="str">
        <f>CONCATENATE(A5,"=@",A5)</f>
        <v>COSTINGNO=@COSTINGNO</v>
      </c>
      <c r="D5" t="str">
        <f>CONCATENATE("public string ",A5," ","{ get; set; }")</f>
        <v>public string COSTINGNO { get; set; }</v>
      </c>
    </row>
    <row r="6" spans="1:4">
      <c r="A6" t="s">
        <v>34</v>
      </c>
      <c r="B6" t="s">
        <v>17</v>
      </c>
      <c r="C6" t="str">
        <f>CONCATENATE(A6,"=@",A6)</f>
        <v>PONO=@PONO</v>
      </c>
      <c r="D6" t="str">
        <f>CONCATENATE("public string ",A6," ","{ get; set; }")</f>
        <v>public string PONO { get; set; }</v>
      </c>
    </row>
    <row r="7" spans="1:4">
      <c r="A7" t="s">
        <v>35</v>
      </c>
      <c r="B7" t="s">
        <v>36</v>
      </c>
      <c r="C7" t="str">
        <f>CONCATENATE(A7,"=@",A7)</f>
        <v>QUANTITY=@QUANTITY</v>
      </c>
      <c r="D7" t="str">
        <f>CONCATENATE("public float ",A7," ","{ get; set; }")</f>
        <v>public float QUANTITY { get; set; }</v>
      </c>
    </row>
    <row r="8" spans="1:4">
      <c r="A8" t="s">
        <v>37</v>
      </c>
      <c r="B8" t="s">
        <v>38</v>
      </c>
      <c r="C8" t="str">
        <f>CONCATENATE(A8,"=@",A8)</f>
        <v>UOM=@UOM</v>
      </c>
      <c r="D8" t="str">
        <f>CONCATENATE("public string ",A8," ","{ get; set; }")</f>
        <v>public string UOM { get; set; }</v>
      </c>
    </row>
    <row r="9" spans="1:4">
      <c r="A9" t="s">
        <v>39</v>
      </c>
      <c r="B9" t="s">
        <v>36</v>
      </c>
      <c r="C9" t="str">
        <f>CONCATENATE(A9,"=@",A9)</f>
        <v>PRICE=@PRICE</v>
      </c>
      <c r="D9" t="str">
        <f>CONCATENATE("public string ",A9," ","{ get; set; }")</f>
        <v>public string PRICE { get; set; }</v>
      </c>
    </row>
    <row r="10" spans="1:4">
      <c r="A10" t="s">
        <v>40</v>
      </c>
      <c r="B10" t="s">
        <v>12</v>
      </c>
      <c r="C10" t="str">
        <f>CONCATENATE(A10,"=@",A10)</f>
        <v>CURRENCYID=@CURRENCYID</v>
      </c>
      <c r="D10" t="str">
        <f>CONCATENATE("public string ",A10," ","{ get; set; }")</f>
        <v>public string CURRENCYID { get; set; }</v>
      </c>
    </row>
    <row r="11" spans="1:4">
      <c r="A11" t="s">
        <v>41</v>
      </c>
      <c r="B11" t="s">
        <v>36</v>
      </c>
      <c r="C11" t="str">
        <f>CONCATENATE(A11,"=@",A11)</f>
        <v>KURS=@KURS</v>
      </c>
      <c r="D11" t="str">
        <f>CONCATENATE("public string ",A11," ","{ get; set; }")</f>
        <v>public string KURS { get; set; }</v>
      </c>
    </row>
    <row r="12" spans="1:4">
      <c r="A12" t="s">
        <v>20</v>
      </c>
      <c r="B12" t="s">
        <v>42</v>
      </c>
      <c r="C12" t="str">
        <f>CONCATENATE(A12,"=@",A12)</f>
        <v>REMARKS=@REMARKS</v>
      </c>
      <c r="D12" t="str">
        <f>CONCATENATE("public string ",A12," ","{ get; set; }")</f>
        <v>public string REMARKS { get; set; }</v>
      </c>
    </row>
    <row r="13" spans="1:4">
      <c r="A13" t="s">
        <v>43</v>
      </c>
      <c r="B13" t="s">
        <v>19</v>
      </c>
      <c r="C13" t="str">
        <f>CONCATENATE(A13,"=@",A13)</f>
        <v>STATUSCODA=@STATUSCODA</v>
      </c>
      <c r="D13" t="str">
        <f>CONCATENATE("public string ",A13," ","{ get; set; }")</f>
        <v>public string STATUSCODA { get; set; }</v>
      </c>
    </row>
    <row r="14" spans="1:4">
      <c r="A14" t="s">
        <v>44</v>
      </c>
      <c r="B14" t="s">
        <v>36</v>
      </c>
      <c r="C14" t="str">
        <f>CONCATENATE(A14,"=@",A14)</f>
        <v>QTYPURCHASE=@QTYPURCHASE</v>
      </c>
      <c r="D14" t="str">
        <f>CONCATENATE("public string ",A14," ","{ get; set; }")</f>
        <v>public string QTYPURCHASE { get; set; }</v>
      </c>
    </row>
    <row r="15" spans="1:4">
      <c r="A15" t="s">
        <v>45</v>
      </c>
      <c r="B15" t="s">
        <v>38</v>
      </c>
      <c r="C15" t="str">
        <f>CONCATENATE(A15,"=@",A15)</f>
        <v>UOMPURCHASE=@UOMPURCHASE</v>
      </c>
      <c r="D15" t="str">
        <f>CONCATENATE("public string ",A15," ","{ get; set; }")</f>
        <v>public string UOMPURCHASE { get; set; }</v>
      </c>
    </row>
    <row r="16" spans="1:4">
      <c r="A16" t="s">
        <v>50</v>
      </c>
      <c r="C16" t="str">
        <f>CONCATENATE(A16,"=@",A16)</f>
        <v>PRICEPURCHASE=@PRICEPURCHASE</v>
      </c>
      <c r="D16" t="str">
        <f>CONCATENATE("public string ",A16," ","{ get; set; }")</f>
        <v>public string PRICEPURCHASE { get; set; 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7" sqref="E7"/>
    </sheetView>
  </sheetViews>
  <sheetFormatPr defaultRowHeight="15"/>
  <cols>
    <col min="1" max="1" width="12.7109375" bestFit="1" customWidth="1"/>
  </cols>
  <sheetData>
    <row r="1" spans="1:2">
      <c r="A1" t="s">
        <v>0</v>
      </c>
      <c r="B1" t="s">
        <v>1</v>
      </c>
    </row>
    <row r="2" spans="1:2">
      <c r="A2" t="s">
        <v>51</v>
      </c>
      <c r="B2" t="s">
        <v>38</v>
      </c>
    </row>
    <row r="3" spans="1:2">
      <c r="A3" t="s">
        <v>52</v>
      </c>
      <c r="B3" t="s">
        <v>7</v>
      </c>
    </row>
    <row r="4" spans="1:2">
      <c r="A4" t="s">
        <v>14</v>
      </c>
      <c r="B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2" sqref="A2:B1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14</v>
      </c>
      <c r="B3" t="s">
        <v>15</v>
      </c>
      <c r="C3" t="s">
        <v>13</v>
      </c>
      <c r="E3" t="s">
        <v>10</v>
      </c>
    </row>
    <row r="4" spans="1:6">
      <c r="A4" t="s">
        <v>16</v>
      </c>
      <c r="B4" t="s">
        <v>17</v>
      </c>
      <c r="C4" t="s">
        <v>13</v>
      </c>
      <c r="E4" t="s">
        <v>10</v>
      </c>
    </row>
    <row r="5" spans="1:6">
      <c r="A5" t="s">
        <v>11</v>
      </c>
      <c r="B5" t="s">
        <v>12</v>
      </c>
      <c r="C5" t="s">
        <v>13</v>
      </c>
      <c r="E5" t="s">
        <v>10</v>
      </c>
    </row>
    <row r="6" spans="1:6">
      <c r="A6" t="s">
        <v>54</v>
      </c>
      <c r="B6" t="s">
        <v>19</v>
      </c>
      <c r="C6" t="s">
        <v>13</v>
      </c>
      <c r="E6" t="s">
        <v>10</v>
      </c>
    </row>
    <row r="7" spans="1:6">
      <c r="A7" t="s">
        <v>55</v>
      </c>
      <c r="B7" t="s">
        <v>7</v>
      </c>
      <c r="C7" t="s">
        <v>13</v>
      </c>
      <c r="E7" t="s">
        <v>10</v>
      </c>
    </row>
    <row r="8" spans="1:6">
      <c r="A8" t="s">
        <v>21</v>
      </c>
      <c r="B8" t="s">
        <v>17</v>
      </c>
      <c r="C8" t="s">
        <v>13</v>
      </c>
      <c r="E8" t="s">
        <v>10</v>
      </c>
    </row>
    <row r="9" spans="1:6">
      <c r="A9" t="s">
        <v>34</v>
      </c>
      <c r="B9" t="s">
        <v>17</v>
      </c>
      <c r="C9" t="s">
        <v>13</v>
      </c>
      <c r="E9" t="s">
        <v>10</v>
      </c>
    </row>
    <row r="10" spans="1:6">
      <c r="A10" t="s">
        <v>26</v>
      </c>
      <c r="B10" t="s">
        <v>17</v>
      </c>
      <c r="C10" t="s">
        <v>13</v>
      </c>
      <c r="E10" t="s">
        <v>10</v>
      </c>
    </row>
    <row r="11" spans="1:6">
      <c r="A11" t="s">
        <v>56</v>
      </c>
      <c r="B11" t="s">
        <v>7</v>
      </c>
      <c r="C11" t="s">
        <v>13</v>
      </c>
      <c r="E11" t="s">
        <v>10</v>
      </c>
    </row>
    <row r="12" spans="1:6">
      <c r="A12" t="s">
        <v>22</v>
      </c>
      <c r="B12" t="s">
        <v>19</v>
      </c>
      <c r="C12" t="s">
        <v>13</v>
      </c>
      <c r="E12">
        <v>0</v>
      </c>
    </row>
    <row r="13" spans="1:6">
      <c r="A13" t="s">
        <v>23</v>
      </c>
      <c r="B13" t="s">
        <v>15</v>
      </c>
      <c r="C13" t="s">
        <v>13</v>
      </c>
      <c r="E13" t="s">
        <v>10</v>
      </c>
    </row>
    <row r="14" spans="1:6">
      <c r="A14" t="s">
        <v>24</v>
      </c>
      <c r="B14" t="s">
        <v>7</v>
      </c>
      <c r="C14" t="s">
        <v>13</v>
      </c>
      <c r="E14" t="s">
        <v>10</v>
      </c>
    </row>
    <row r="15" spans="1:6">
      <c r="A15" t="s">
        <v>25</v>
      </c>
      <c r="B15" t="s">
        <v>19</v>
      </c>
      <c r="C15" t="s">
        <v>13</v>
      </c>
      <c r="E15">
        <v>0</v>
      </c>
    </row>
    <row r="16" spans="1:6">
      <c r="A16" t="s">
        <v>57</v>
      </c>
      <c r="B16" t="s">
        <v>7</v>
      </c>
      <c r="C16" t="s">
        <v>13</v>
      </c>
      <c r="E16" t="s">
        <v>10</v>
      </c>
    </row>
    <row r="17" spans="1:5">
      <c r="A17" t="s">
        <v>32</v>
      </c>
      <c r="B17" t="s">
        <v>7</v>
      </c>
      <c r="C17" t="s">
        <v>13</v>
      </c>
      <c r="E17" t="s">
        <v>10</v>
      </c>
    </row>
    <row r="18" spans="1:5">
      <c r="A18" t="s">
        <v>28</v>
      </c>
      <c r="B18" t="s">
        <v>7</v>
      </c>
      <c r="C18" t="s">
        <v>13</v>
      </c>
      <c r="E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gin</vt:lpstr>
      <vt:lpstr>gindetail</vt:lpstr>
      <vt:lpstr>grn</vt:lpstr>
      <vt:lpstr>grndetail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2014-08-20T03:32:14Z</dcterms:created>
  <dcterms:modified xsi:type="dcterms:W3CDTF">2014-08-20T08:44:19Z</dcterms:modified>
</cp:coreProperties>
</file>