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ixkua\Documents\"/>
    </mc:Choice>
  </mc:AlternateContent>
  <bookViews>
    <workbookView xWindow="0" yWindow="0" windowWidth="28800" windowHeight="12435" activeTab="2"/>
  </bookViews>
  <sheets>
    <sheet name="Ene-Feb" sheetId="1" r:id="rId1"/>
    <sheet name="Marzo" sheetId="2" r:id="rId2"/>
    <sheet name="Abril" sheetId="3" r:id="rId3"/>
    <sheet name="May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4" l="1"/>
  <c r="F7" i="4"/>
  <c r="F6" i="4"/>
  <c r="F8" i="4" l="1"/>
  <c r="F13" i="3"/>
  <c r="F6" i="3" l="1"/>
  <c r="F7" i="3"/>
  <c r="F8" i="3"/>
  <c r="F9" i="3"/>
  <c r="F10" i="3"/>
  <c r="F11" i="3"/>
  <c r="F12" i="3"/>
  <c r="F14" i="3" l="1"/>
  <c r="F5" i="3"/>
  <c r="F15" i="3" l="1"/>
  <c r="D14" i="2"/>
  <c r="D13" i="2"/>
  <c r="D15" i="2" l="1"/>
  <c r="D12" i="2"/>
  <c r="D16" i="2" l="1"/>
  <c r="D11" i="2"/>
  <c r="D10" i="2"/>
  <c r="D9" i="2"/>
  <c r="D8" i="2"/>
  <c r="D7" i="2"/>
  <c r="D6" i="2"/>
  <c r="D5" i="2"/>
  <c r="D17" i="2" l="1"/>
  <c r="D14" i="1"/>
  <c r="D15" i="1"/>
  <c r="C16" i="1"/>
  <c r="D7" i="1" l="1"/>
  <c r="D8" i="1"/>
  <c r="D9" i="1"/>
  <c r="D10" i="1"/>
  <c r="D11" i="1"/>
  <c r="D12" i="1"/>
  <c r="D13" i="1"/>
  <c r="D6" i="1"/>
  <c r="D5" i="1"/>
  <c r="D16" i="1" l="1"/>
</calcChain>
</file>

<file path=xl/sharedStrings.xml><?xml version="1.0" encoding="utf-8"?>
<sst xmlns="http://schemas.openxmlformats.org/spreadsheetml/2006/main" count="117" uniqueCount="56">
  <si>
    <t>Tarea</t>
  </si>
  <si>
    <t>Horas Trabajo</t>
  </si>
  <si>
    <t>$</t>
  </si>
  <si>
    <t>* Ajustar la impresión de las Órdenes de Compra a una hoja</t>
  </si>
  <si>
    <t>* Agregar los impuestos a la Orden de Venta</t>
  </si>
  <si>
    <t>* Validar descargar de PT de una OT con respecto a la cantidad a fabricar</t>
  </si>
  <si>
    <t>* Candado al descargar PT solo se podrá hacer cuando la OT llegue al final de proceso</t>
  </si>
  <si>
    <t>* Nuevo Folio con un solo consecutivo por empresa a las Órdenes de Compra</t>
  </si>
  <si>
    <t xml:space="preserve">* Añadir campos de costos a la ficha del producto </t>
  </si>
  <si>
    <t>TOTAL</t>
  </si>
  <si>
    <t>Costo X Hora</t>
  </si>
  <si>
    <t>* Se añadio la columna de Codigo de OT a la busqueda avanzada.</t>
  </si>
  <si>
    <t>* Configuracion de precios sin IVA por unidad de negocio</t>
  </si>
  <si>
    <t>* Soporte a planta plecton</t>
  </si>
  <si>
    <t>* Incrementar la diferencia de $3  pesos en el total de una OC vs Factura del Proveedor</t>
  </si>
  <si>
    <t>* Habilitar el programa para poder cambiar los ensambles cuando estos estén en proceso productivo para asignar a la maquinaria correcta y en el momento</t>
  </si>
  <si>
    <t>* Poder eliminar y agregar ensambles si fuere necesario</t>
  </si>
  <si>
    <t>* Agregar codigo de ensamble a reporte de seguimiento de OT's</t>
  </si>
  <si>
    <t>* Que el sistema bloque la modificacion de un maquinas por la cual ya exista un inicio de proceso en el administrador de OT's</t>
  </si>
  <si>
    <t>* Creacion de Job para el respaldo de base de datos Pixkua diario</t>
  </si>
  <si>
    <t>* Agregar codigo corto de OC en el administrador y catalogo</t>
  </si>
  <si>
    <r>
      <t xml:space="preserve">*Agregar  nuevos campos en el encabezado de la OT </t>
    </r>
    <r>
      <rPr>
        <b/>
        <sz val="11"/>
        <color theme="1"/>
        <rFont val="Calibri"/>
        <family val="2"/>
        <scheme val="minor"/>
      </rPr>
      <t>CantidadPlanillas ,Area</t>
    </r>
  </si>
  <si>
    <t>* Nuevo campo de observaciones a la Orden de Compra</t>
  </si>
  <si>
    <t>Solicita</t>
  </si>
  <si>
    <t>Marisol</t>
  </si>
  <si>
    <t>Benjamin</t>
  </si>
  <si>
    <t>Admin</t>
  </si>
  <si>
    <t>Don Pepe</t>
  </si>
  <si>
    <t>Elia, Marisol, Benjamin</t>
  </si>
  <si>
    <t>Facturacion</t>
  </si>
  <si>
    <t>Jose Maria</t>
  </si>
  <si>
    <t>* Agregar nuevo campo de "Fecha Entrega Pedida por el Cliente" a la OT</t>
  </si>
  <si>
    <t>Benjamin, Marisol</t>
  </si>
  <si>
    <t>PIXKUA</t>
  </si>
  <si>
    <t>* Actualizar Reportes con nuevos campos</t>
  </si>
  <si>
    <t>* Generacion de Folios diferentes para PLECTON y ALUTON</t>
  </si>
  <si>
    <t>* Distincion en reportes con logotipos por empresas</t>
  </si>
  <si>
    <t>* Soporte Tecnico a planta Plecton e Implentacion Empresa Aluton</t>
  </si>
  <si>
    <t>Version</t>
  </si>
  <si>
    <t>4.7.10</t>
  </si>
  <si>
    <t>* Desarrollo para permitir al usuario modificar las cantidades recibidas y entregadas entre procesos de produccion</t>
  </si>
  <si>
    <t>Fecha Aplicación</t>
  </si>
  <si>
    <t>* Desarrollo de devoluciones de PT por recepcion</t>
  </si>
  <si>
    <t>* Desarrollo de devoluciones por emision de materiales a una OT</t>
  </si>
  <si>
    <t>* Alertar al usuario en caso de iniciar proceso de produccion sin insumos a surtir o en cantidades ceros (0)</t>
  </si>
  <si>
    <t>Elia</t>
  </si>
  <si>
    <t>* Soporte Plecton (Cancelacion de OC y salida de Insumos incorrecta)</t>
  </si>
  <si>
    <t>* Soporte Plecton (Generacion de reporte en excel independiente por empresa)</t>
  </si>
  <si>
    <t>* Soporte Plecton  (corrección de descargas por cantidades erroneas en OT's)</t>
  </si>
  <si>
    <t>* Soporte Aluton (Asesoria de adminitracion de tabla SQL(Movimientos))</t>
  </si>
  <si>
    <t>* Creacion de Reporte de Compras (Plecton y Aluton)</t>
  </si>
  <si>
    <t>* Creacion de Reporte de Ventas (Plecton y Aluton)</t>
  </si>
  <si>
    <t>* Seguimiento de implementacion Empresa Aluton</t>
  </si>
  <si>
    <t>* Soporte Aluton (Consultoria creacion de PT y orden de venta - Lista de Precios)</t>
  </si>
  <si>
    <t>* Soporte Aluton (Apertura de cajas para aplicar una Orden de Venta)</t>
  </si>
  <si>
    <t>4.7.11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</si>
</sst>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rgb="FFC5E0B3"/>
      </left>
      <right style="medium">
        <color rgb="FFC5E0B3"/>
      </right>
      <top style="medium">
        <color rgb="FFC5E0B3"/>
      </top>
      <bottom style="thick">
        <color rgb="FFA8D08D"/>
      </bottom>
      <diagonal/>
    </border>
    <border>
      <left/>
      <right style="medium">
        <color rgb="FFC5E0B3"/>
      </right>
      <top style="medium">
        <color rgb="FFC5E0B3"/>
      </top>
      <bottom style="thick">
        <color rgb="FFA8D08D"/>
      </bottom>
      <diagonal/>
    </border>
    <border>
      <left style="medium">
        <color rgb="FFC5E0B3"/>
      </left>
      <right style="medium">
        <color rgb="FFC5E0B3"/>
      </right>
      <top/>
      <bottom style="medium">
        <color rgb="FFC5E0B3"/>
      </bottom>
      <diagonal/>
    </border>
    <border>
      <left/>
      <right style="medium">
        <color rgb="FFC5E0B3"/>
      </right>
      <top/>
      <bottom style="medium">
        <color rgb="FFC5E0B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44" fontId="0" fillId="0" borderId="4" xfId="1" applyFont="1" applyBorder="1" applyAlignment="1">
      <alignment horizontal="center" vertical="center" wrapText="1"/>
    </xf>
    <xf numFmtId="0" fontId="2" fillId="0" borderId="0" xfId="0" applyFont="1"/>
    <xf numFmtId="44" fontId="2" fillId="0" borderId="0" xfId="1" applyFont="1"/>
    <xf numFmtId="0" fontId="2" fillId="2" borderId="3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44" fontId="0" fillId="2" borderId="4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baseColWidth="10" defaultRowHeight="15" x14ac:dyDescent="0.25"/>
  <cols>
    <col min="1" max="1" width="79.7109375" customWidth="1"/>
    <col min="2" max="2" width="27.42578125" customWidth="1"/>
  </cols>
  <sheetData>
    <row r="1" spans="1:4" ht="28.5" customHeight="1" x14ac:dyDescent="0.25">
      <c r="A1" s="23" t="s">
        <v>33</v>
      </c>
      <c r="B1" s="23"/>
      <c r="C1" s="23"/>
      <c r="D1" s="23"/>
    </row>
    <row r="2" spans="1:4" x14ac:dyDescent="0.25">
      <c r="A2" s="6" t="s">
        <v>10</v>
      </c>
      <c r="B2" s="6"/>
      <c r="C2" s="7">
        <v>200</v>
      </c>
    </row>
    <row r="3" spans="1:4" ht="15.75" thickBot="1" x14ac:dyDescent="0.3"/>
    <row r="4" spans="1:4" ht="32.25" thickBot="1" x14ac:dyDescent="0.3">
      <c r="A4" s="17" t="s">
        <v>0</v>
      </c>
      <c r="B4" s="18" t="s">
        <v>23</v>
      </c>
      <c r="C4" s="19" t="s">
        <v>1</v>
      </c>
      <c r="D4" s="1" t="s">
        <v>2</v>
      </c>
    </row>
    <row r="5" spans="1:4" ht="19.5" customHeight="1" thickTop="1" thickBot="1" x14ac:dyDescent="0.3">
      <c r="A5" s="4" t="s">
        <v>14</v>
      </c>
      <c r="B5" s="14" t="s">
        <v>24</v>
      </c>
      <c r="C5" s="3">
        <v>3</v>
      </c>
      <c r="D5" s="5">
        <f>C5*$C$2</f>
        <v>600</v>
      </c>
    </row>
    <row r="6" spans="1:4" ht="19.5" customHeight="1" thickBot="1" x14ac:dyDescent="0.3">
      <c r="A6" s="4" t="s">
        <v>3</v>
      </c>
      <c r="B6" s="14" t="s">
        <v>24</v>
      </c>
      <c r="C6" s="3">
        <v>1</v>
      </c>
      <c r="D6" s="5">
        <f>C6*$C$2</f>
        <v>200</v>
      </c>
    </row>
    <row r="7" spans="1:4" ht="19.5" customHeight="1" thickBot="1" x14ac:dyDescent="0.3">
      <c r="A7" s="4" t="s">
        <v>4</v>
      </c>
      <c r="B7" s="14" t="s">
        <v>29</v>
      </c>
      <c r="C7" s="3">
        <v>6</v>
      </c>
      <c r="D7" s="5">
        <f t="shared" ref="D7:D15" si="0">C7*$C$2</f>
        <v>1200</v>
      </c>
    </row>
    <row r="8" spans="1:4" ht="19.5" customHeight="1" thickBot="1" x14ac:dyDescent="0.3">
      <c r="A8" s="4" t="s">
        <v>12</v>
      </c>
      <c r="B8" s="14" t="s">
        <v>29</v>
      </c>
      <c r="C8" s="3">
        <v>3</v>
      </c>
      <c r="D8" s="5">
        <f t="shared" si="0"/>
        <v>600</v>
      </c>
    </row>
    <row r="9" spans="1:4" ht="19.5" customHeight="1" thickBot="1" x14ac:dyDescent="0.3">
      <c r="A9" s="4" t="s">
        <v>5</v>
      </c>
      <c r="B9" s="14" t="s">
        <v>25</v>
      </c>
      <c r="C9" s="3">
        <v>5</v>
      </c>
      <c r="D9" s="5">
        <f t="shared" si="0"/>
        <v>1000</v>
      </c>
    </row>
    <row r="10" spans="1:4" ht="19.5" customHeight="1" thickBot="1" x14ac:dyDescent="0.3">
      <c r="A10" s="4" t="s">
        <v>6</v>
      </c>
      <c r="B10" s="14" t="s">
        <v>25</v>
      </c>
      <c r="C10" s="3">
        <v>4</v>
      </c>
      <c r="D10" s="5">
        <f t="shared" si="0"/>
        <v>800</v>
      </c>
    </row>
    <row r="11" spans="1:4" ht="19.5" customHeight="1" thickBot="1" x14ac:dyDescent="0.3">
      <c r="A11" s="4" t="s">
        <v>31</v>
      </c>
      <c r="B11" s="14" t="s">
        <v>30</v>
      </c>
      <c r="C11" s="3">
        <v>2</v>
      </c>
      <c r="D11" s="5">
        <f t="shared" si="0"/>
        <v>400</v>
      </c>
    </row>
    <row r="12" spans="1:4" ht="19.5" customHeight="1" thickBot="1" x14ac:dyDescent="0.3">
      <c r="A12" s="4" t="s">
        <v>7</v>
      </c>
      <c r="B12" s="14" t="s">
        <v>27</v>
      </c>
      <c r="C12" s="3">
        <v>3</v>
      </c>
      <c r="D12" s="5">
        <f t="shared" si="0"/>
        <v>600</v>
      </c>
    </row>
    <row r="13" spans="1:4" ht="19.5" customHeight="1" thickBot="1" x14ac:dyDescent="0.3">
      <c r="A13" s="4" t="s">
        <v>8</v>
      </c>
      <c r="B13" s="14" t="s">
        <v>25</v>
      </c>
      <c r="C13" s="3">
        <v>5</v>
      </c>
      <c r="D13" s="5">
        <f t="shared" si="0"/>
        <v>1000</v>
      </c>
    </row>
    <row r="14" spans="1:4" ht="19.5" customHeight="1" thickBot="1" x14ac:dyDescent="0.3">
      <c r="A14" s="4" t="s">
        <v>11</v>
      </c>
      <c r="B14" s="14" t="s">
        <v>26</v>
      </c>
      <c r="C14" s="3">
        <v>0</v>
      </c>
      <c r="D14" s="5">
        <f t="shared" si="0"/>
        <v>0</v>
      </c>
    </row>
    <row r="15" spans="1:4" ht="19.5" customHeight="1" thickBot="1" x14ac:dyDescent="0.3">
      <c r="A15" s="4" t="s">
        <v>13</v>
      </c>
      <c r="B15" s="14" t="s">
        <v>32</v>
      </c>
      <c r="C15" s="3">
        <v>6</v>
      </c>
      <c r="D15" s="5">
        <f t="shared" si="0"/>
        <v>1200</v>
      </c>
    </row>
    <row r="16" spans="1:4" ht="25.5" customHeight="1" thickBot="1" x14ac:dyDescent="0.3">
      <c r="A16" s="2" t="s">
        <v>9</v>
      </c>
      <c r="B16" s="16"/>
      <c r="C16" s="3">
        <f>SUM(C5:C15)</f>
        <v>38</v>
      </c>
      <c r="D16" s="5">
        <f>SUM(D5:D15)</f>
        <v>7600</v>
      </c>
    </row>
  </sheetData>
  <mergeCells count="1">
    <mergeCell ref="A1:D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5" sqref="D5"/>
    </sheetView>
  </sheetViews>
  <sheetFormatPr baseColWidth="10" defaultRowHeight="15" x14ac:dyDescent="0.25"/>
  <cols>
    <col min="1" max="1" width="84" customWidth="1"/>
    <col min="2" max="2" width="21.42578125" bestFit="1" customWidth="1"/>
  </cols>
  <sheetData>
    <row r="1" spans="1:4" ht="28.5" customHeight="1" x14ac:dyDescent="0.25">
      <c r="A1" s="23" t="s">
        <v>33</v>
      </c>
      <c r="B1" s="23"/>
      <c r="C1" s="23"/>
      <c r="D1" s="23"/>
    </row>
    <row r="2" spans="1:4" x14ac:dyDescent="0.25">
      <c r="A2" s="6" t="s">
        <v>10</v>
      </c>
      <c r="B2" s="6"/>
      <c r="C2" s="7">
        <v>200</v>
      </c>
    </row>
    <row r="3" spans="1:4" ht="15.75" thickBot="1" x14ac:dyDescent="0.3"/>
    <row r="4" spans="1:4" ht="32.25" thickBot="1" x14ac:dyDescent="0.3">
      <c r="A4" s="11" t="s">
        <v>0</v>
      </c>
      <c r="B4" s="13" t="s">
        <v>23</v>
      </c>
      <c r="C4" s="12" t="s">
        <v>1</v>
      </c>
      <c r="D4" s="12" t="s">
        <v>2</v>
      </c>
    </row>
    <row r="5" spans="1:4" ht="33.75" customHeight="1" thickTop="1" thickBot="1" x14ac:dyDescent="0.3">
      <c r="A5" s="4" t="s">
        <v>15</v>
      </c>
      <c r="B5" s="14" t="s">
        <v>25</v>
      </c>
      <c r="C5" s="3">
        <v>5</v>
      </c>
      <c r="D5" s="5">
        <f>C5*$C$2</f>
        <v>1000</v>
      </c>
    </row>
    <row r="6" spans="1:4" ht="18.75" customHeight="1" thickBot="1" x14ac:dyDescent="0.3">
      <c r="A6" s="4" t="s">
        <v>16</v>
      </c>
      <c r="B6" s="14" t="s">
        <v>25</v>
      </c>
      <c r="C6" s="3">
        <v>4</v>
      </c>
      <c r="D6" s="5">
        <f t="shared" ref="D6:D16" si="0">C6*$C$2</f>
        <v>800</v>
      </c>
    </row>
    <row r="7" spans="1:4" ht="18.75" customHeight="1" thickBot="1" x14ac:dyDescent="0.3">
      <c r="A7" s="4" t="s">
        <v>21</v>
      </c>
      <c r="B7" s="14" t="s">
        <v>25</v>
      </c>
      <c r="C7" s="3">
        <v>2</v>
      </c>
      <c r="D7" s="5">
        <f t="shared" si="0"/>
        <v>400</v>
      </c>
    </row>
    <row r="8" spans="1:4" ht="18.75" customHeight="1" thickBot="1" x14ac:dyDescent="0.3">
      <c r="A8" s="4" t="s">
        <v>17</v>
      </c>
      <c r="B8" s="14" t="s">
        <v>25</v>
      </c>
      <c r="C8" s="3">
        <v>1</v>
      </c>
      <c r="D8" s="5">
        <f t="shared" si="0"/>
        <v>200</v>
      </c>
    </row>
    <row r="9" spans="1:4" ht="33" customHeight="1" thickBot="1" x14ac:dyDescent="0.3">
      <c r="A9" s="4" t="s">
        <v>18</v>
      </c>
      <c r="B9" s="14" t="s">
        <v>25</v>
      </c>
      <c r="C9" s="3">
        <v>5</v>
      </c>
      <c r="D9" s="5">
        <f t="shared" si="0"/>
        <v>1000</v>
      </c>
    </row>
    <row r="10" spans="1:4" ht="18" customHeight="1" thickBot="1" x14ac:dyDescent="0.3">
      <c r="A10" s="4" t="s">
        <v>19</v>
      </c>
      <c r="B10" s="14" t="s">
        <v>26</v>
      </c>
      <c r="C10" s="3">
        <v>0</v>
      </c>
      <c r="D10" s="5">
        <f t="shared" si="0"/>
        <v>0</v>
      </c>
    </row>
    <row r="11" spans="1:4" ht="18" customHeight="1" thickBot="1" x14ac:dyDescent="0.3">
      <c r="A11" s="4" t="s">
        <v>20</v>
      </c>
      <c r="B11" s="14" t="s">
        <v>24</v>
      </c>
      <c r="C11" s="3">
        <v>1</v>
      </c>
      <c r="D11" s="5">
        <f t="shared" si="0"/>
        <v>200</v>
      </c>
    </row>
    <row r="12" spans="1:4" ht="18" customHeight="1" thickBot="1" x14ac:dyDescent="0.3">
      <c r="A12" s="4" t="s">
        <v>22</v>
      </c>
      <c r="B12" s="14" t="s">
        <v>25</v>
      </c>
      <c r="C12" s="3">
        <v>2</v>
      </c>
      <c r="D12" s="5">
        <f t="shared" si="0"/>
        <v>400</v>
      </c>
    </row>
    <row r="13" spans="1:4" ht="18" customHeight="1" thickBot="1" x14ac:dyDescent="0.3">
      <c r="A13" s="4" t="s">
        <v>34</v>
      </c>
      <c r="B13" s="14" t="s">
        <v>25</v>
      </c>
      <c r="C13" s="3">
        <v>0</v>
      </c>
      <c r="D13" s="5">
        <f t="shared" si="0"/>
        <v>0</v>
      </c>
    </row>
    <row r="14" spans="1:4" ht="18" customHeight="1" thickBot="1" x14ac:dyDescent="0.3">
      <c r="A14" s="4" t="s">
        <v>35</v>
      </c>
      <c r="B14" s="14" t="s">
        <v>25</v>
      </c>
      <c r="C14" s="3">
        <v>0</v>
      </c>
      <c r="D14" s="5">
        <f t="shared" si="0"/>
        <v>0</v>
      </c>
    </row>
    <row r="15" spans="1:4" ht="18" customHeight="1" thickBot="1" x14ac:dyDescent="0.3">
      <c r="A15" s="4" t="s">
        <v>36</v>
      </c>
      <c r="B15" s="14" t="s">
        <v>25</v>
      </c>
      <c r="C15" s="3">
        <v>0</v>
      </c>
      <c r="D15" s="5">
        <f t="shared" si="0"/>
        <v>0</v>
      </c>
    </row>
    <row r="16" spans="1:4" ht="18" customHeight="1" thickBot="1" x14ac:dyDescent="0.3">
      <c r="A16" s="4" t="s">
        <v>37</v>
      </c>
      <c r="B16" s="14" t="s">
        <v>28</v>
      </c>
      <c r="C16" s="3">
        <v>8</v>
      </c>
      <c r="D16" s="5">
        <f t="shared" si="0"/>
        <v>1600</v>
      </c>
    </row>
    <row r="17" spans="1:4" ht="19.5" customHeight="1" thickBot="1" x14ac:dyDescent="0.3">
      <c r="A17" s="8" t="s">
        <v>9</v>
      </c>
      <c r="B17" s="15"/>
      <c r="C17" s="9"/>
      <c r="D17" s="10">
        <f>SUM(D5:D16)</f>
        <v>5600</v>
      </c>
    </row>
  </sheetData>
  <mergeCells count="1">
    <mergeCell ref="A1:D1"/>
  </mergeCell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6" sqref="E6"/>
    </sheetView>
  </sheetViews>
  <sheetFormatPr baseColWidth="10" defaultRowHeight="15" x14ac:dyDescent="0.25"/>
  <cols>
    <col min="1" max="1" width="74.7109375" customWidth="1"/>
    <col min="2" max="2" width="10.140625" customWidth="1"/>
    <col min="3" max="3" width="11.85546875" customWidth="1"/>
    <col min="4" max="4" width="17.42578125" customWidth="1"/>
  </cols>
  <sheetData>
    <row r="1" spans="1:6" ht="29.25" customHeight="1" x14ac:dyDescent="0.25">
      <c r="A1" s="23" t="s">
        <v>33</v>
      </c>
      <c r="B1" s="23"/>
      <c r="C1" s="23"/>
      <c r="D1" s="23"/>
      <c r="E1" s="23"/>
      <c r="F1" s="23"/>
    </row>
    <row r="2" spans="1:6" x14ac:dyDescent="0.25">
      <c r="A2" s="6" t="s">
        <v>10</v>
      </c>
      <c r="B2" s="6"/>
      <c r="C2" s="6"/>
      <c r="D2" s="6"/>
      <c r="E2" s="7">
        <v>200</v>
      </c>
    </row>
    <row r="3" spans="1:6" ht="15.75" thickBot="1" x14ac:dyDescent="0.3"/>
    <row r="4" spans="1:6" ht="32.25" thickBot="1" x14ac:dyDescent="0.3">
      <c r="A4" s="11" t="s">
        <v>0</v>
      </c>
      <c r="B4" s="13" t="s">
        <v>38</v>
      </c>
      <c r="C4" s="13" t="s">
        <v>41</v>
      </c>
      <c r="D4" s="13" t="s">
        <v>23</v>
      </c>
      <c r="E4" s="12" t="s">
        <v>1</v>
      </c>
      <c r="F4" s="12" t="s">
        <v>2</v>
      </c>
    </row>
    <row r="5" spans="1:6" ht="31.5" thickTop="1" thickBot="1" x14ac:dyDescent="0.3">
      <c r="A5" s="4" t="s">
        <v>40</v>
      </c>
      <c r="B5" s="20" t="s">
        <v>39</v>
      </c>
      <c r="C5" s="21">
        <v>42842</v>
      </c>
      <c r="D5" s="20" t="s">
        <v>25</v>
      </c>
      <c r="E5" s="3">
        <v>4</v>
      </c>
      <c r="F5" s="5">
        <f>E5*$E$2</f>
        <v>800</v>
      </c>
    </row>
    <row r="6" spans="1:6" ht="15.75" thickBot="1" x14ac:dyDescent="0.3">
      <c r="A6" s="4" t="s">
        <v>42</v>
      </c>
      <c r="B6" s="14" t="s">
        <v>55</v>
      </c>
      <c r="C6" s="22">
        <v>42853</v>
      </c>
      <c r="D6" s="20" t="s">
        <v>25</v>
      </c>
      <c r="E6" s="3">
        <v>8</v>
      </c>
      <c r="F6" s="5">
        <f t="shared" ref="F6:F13" si="0">E6*$E$2</f>
        <v>1600</v>
      </c>
    </row>
    <row r="7" spans="1:6" ht="15.75" thickBot="1" x14ac:dyDescent="0.3">
      <c r="A7" s="4" t="s">
        <v>43</v>
      </c>
      <c r="B7" s="14" t="s">
        <v>55</v>
      </c>
      <c r="C7" s="22">
        <v>42853</v>
      </c>
      <c r="D7" s="20" t="s">
        <v>25</v>
      </c>
      <c r="E7" s="3">
        <v>8</v>
      </c>
      <c r="F7" s="5">
        <f t="shared" si="0"/>
        <v>1600</v>
      </c>
    </row>
    <row r="8" spans="1:6" ht="30.75" thickBot="1" x14ac:dyDescent="0.3">
      <c r="A8" s="4" t="s">
        <v>44</v>
      </c>
      <c r="B8" s="14" t="s">
        <v>39</v>
      </c>
      <c r="C8" s="22">
        <v>42853</v>
      </c>
      <c r="D8" s="20" t="s">
        <v>25</v>
      </c>
      <c r="E8" s="3">
        <v>2</v>
      </c>
      <c r="F8" s="5">
        <f t="shared" si="0"/>
        <v>400</v>
      </c>
    </row>
    <row r="9" spans="1:6" ht="15.75" thickBot="1" x14ac:dyDescent="0.3">
      <c r="A9" s="4" t="s">
        <v>48</v>
      </c>
      <c r="B9" s="14" t="s">
        <v>39</v>
      </c>
      <c r="C9" s="22">
        <v>42843</v>
      </c>
      <c r="D9" s="20" t="s">
        <v>45</v>
      </c>
      <c r="E9" s="3">
        <v>1</v>
      </c>
      <c r="F9" s="5">
        <f t="shared" si="0"/>
        <v>200</v>
      </c>
    </row>
    <row r="10" spans="1:6" ht="15.75" thickBot="1" x14ac:dyDescent="0.3">
      <c r="A10" s="4" t="s">
        <v>47</v>
      </c>
      <c r="B10" s="14" t="s">
        <v>39</v>
      </c>
      <c r="C10" s="22">
        <v>42844</v>
      </c>
      <c r="D10" s="20" t="s">
        <v>25</v>
      </c>
      <c r="E10" s="3">
        <v>1</v>
      </c>
      <c r="F10" s="5">
        <f t="shared" si="0"/>
        <v>200</v>
      </c>
    </row>
    <row r="11" spans="1:6" ht="15.75" thickBot="1" x14ac:dyDescent="0.3">
      <c r="A11" s="4" t="s">
        <v>46</v>
      </c>
      <c r="B11" s="14" t="s">
        <v>39</v>
      </c>
      <c r="C11" s="22">
        <v>42849</v>
      </c>
      <c r="D11" s="20" t="s">
        <v>25</v>
      </c>
      <c r="E11" s="3">
        <v>1</v>
      </c>
      <c r="F11" s="5">
        <f t="shared" si="0"/>
        <v>200</v>
      </c>
    </row>
    <row r="12" spans="1:6" ht="15.75" thickBot="1" x14ac:dyDescent="0.3">
      <c r="A12" s="4" t="s">
        <v>49</v>
      </c>
      <c r="B12" s="14" t="s">
        <v>39</v>
      </c>
      <c r="C12" s="22">
        <v>42851</v>
      </c>
      <c r="D12" s="20" t="s">
        <v>25</v>
      </c>
      <c r="E12" s="3">
        <v>1</v>
      </c>
      <c r="F12" s="5">
        <f t="shared" si="0"/>
        <v>200</v>
      </c>
    </row>
    <row r="13" spans="1:6" ht="15.75" thickBot="1" x14ac:dyDescent="0.3">
      <c r="A13" s="4" t="s">
        <v>53</v>
      </c>
      <c r="B13" s="14" t="s">
        <v>39</v>
      </c>
      <c r="C13" s="22">
        <v>42852</v>
      </c>
      <c r="D13" s="20" t="s">
        <v>25</v>
      </c>
      <c r="E13" s="3">
        <v>1.5</v>
      </c>
      <c r="F13" s="5">
        <f t="shared" si="0"/>
        <v>300</v>
      </c>
    </row>
    <row r="14" spans="1:6" ht="30.75" thickBot="1" x14ac:dyDescent="0.3">
      <c r="A14" s="4" t="s">
        <v>52</v>
      </c>
      <c r="B14" s="14" t="s">
        <v>39</v>
      </c>
      <c r="C14" s="22">
        <v>42831</v>
      </c>
      <c r="D14" s="20" t="s">
        <v>28</v>
      </c>
      <c r="E14" s="3">
        <v>2</v>
      </c>
      <c r="F14" s="5">
        <f>E14*$E$2</f>
        <v>400</v>
      </c>
    </row>
    <row r="15" spans="1:6" ht="15.75" thickBot="1" x14ac:dyDescent="0.3">
      <c r="A15" s="8" t="s">
        <v>9</v>
      </c>
      <c r="B15" s="15"/>
      <c r="C15" s="15"/>
      <c r="D15" s="15"/>
      <c r="E15" s="9"/>
      <c r="F15" s="10">
        <f>SUM(F5:F14)</f>
        <v>5900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7" sqref="A7"/>
    </sheetView>
  </sheetViews>
  <sheetFormatPr baseColWidth="10" defaultRowHeight="15" x14ac:dyDescent="0.25"/>
  <cols>
    <col min="1" max="1" width="79.85546875" customWidth="1"/>
  </cols>
  <sheetData>
    <row r="1" spans="1:6" ht="19.5" x14ac:dyDescent="0.25">
      <c r="A1" s="23" t="s">
        <v>33</v>
      </c>
      <c r="B1" s="23"/>
      <c r="C1" s="23"/>
      <c r="D1" s="23"/>
      <c r="E1" s="23"/>
      <c r="F1" s="23"/>
    </row>
    <row r="2" spans="1:6" x14ac:dyDescent="0.25">
      <c r="A2" s="6" t="s">
        <v>10</v>
      </c>
      <c r="B2" s="6"/>
      <c r="C2" s="6"/>
      <c r="D2" s="6"/>
      <c r="E2" s="7">
        <v>200</v>
      </c>
    </row>
    <row r="3" spans="1:6" ht="15.75" thickBot="1" x14ac:dyDescent="0.3"/>
    <row r="4" spans="1:6" ht="32.25" thickBot="1" x14ac:dyDescent="0.3">
      <c r="A4" s="11" t="s">
        <v>0</v>
      </c>
      <c r="B4" s="13" t="s">
        <v>38</v>
      </c>
      <c r="C4" s="13" t="s">
        <v>41</v>
      </c>
      <c r="D4" s="13" t="s">
        <v>23</v>
      </c>
      <c r="E4" s="12" t="s">
        <v>1</v>
      </c>
      <c r="F4" s="12" t="s">
        <v>2</v>
      </c>
    </row>
    <row r="5" spans="1:6" ht="16.5" thickTop="1" thickBot="1" x14ac:dyDescent="0.3">
      <c r="A5" s="4" t="s">
        <v>54</v>
      </c>
      <c r="B5" s="14" t="s">
        <v>55</v>
      </c>
      <c r="C5" s="22">
        <v>42857</v>
      </c>
      <c r="D5" s="20" t="s">
        <v>45</v>
      </c>
      <c r="E5" s="3">
        <v>1</v>
      </c>
      <c r="F5" s="5">
        <f t="shared" ref="F5:F7" si="0">E5*$E$2</f>
        <v>200</v>
      </c>
    </row>
    <row r="6" spans="1:6" ht="15.75" thickBot="1" x14ac:dyDescent="0.3">
      <c r="A6" s="4" t="s">
        <v>50</v>
      </c>
      <c r="B6" s="14" t="s">
        <v>55</v>
      </c>
      <c r="C6" s="22">
        <v>42858</v>
      </c>
      <c r="D6" s="20" t="s">
        <v>25</v>
      </c>
      <c r="E6" s="3">
        <v>4</v>
      </c>
      <c r="F6" s="5">
        <f t="shared" si="0"/>
        <v>800</v>
      </c>
    </row>
    <row r="7" spans="1:6" ht="15.75" thickBot="1" x14ac:dyDescent="0.3">
      <c r="A7" s="4" t="s">
        <v>51</v>
      </c>
      <c r="B7" s="14" t="s">
        <v>55</v>
      </c>
      <c r="C7" s="22">
        <v>42858</v>
      </c>
      <c r="D7" s="20" t="s">
        <v>25</v>
      </c>
      <c r="E7" s="3">
        <v>4</v>
      </c>
      <c r="F7" s="5">
        <f t="shared" si="0"/>
        <v>800</v>
      </c>
    </row>
    <row r="8" spans="1:6" ht="15.75" thickBot="1" x14ac:dyDescent="0.3">
      <c r="A8" s="8" t="s">
        <v>9</v>
      </c>
      <c r="B8" s="15"/>
      <c r="C8" s="15"/>
      <c r="D8" s="15"/>
      <c r="E8" s="9"/>
      <c r="F8" s="10">
        <f>SUM(F5:F7)</f>
        <v>1800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Ene-Feb</vt:lpstr>
      <vt:lpstr>Marzo</vt:lpstr>
      <vt:lpstr>Abril</vt:lpstr>
      <vt:lpstr>Mayo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Estemil Moreno Arellano</dc:creator>
  <cp:lastModifiedBy>Víctor Estemil Moreno Arellano</cp:lastModifiedBy>
  <cp:lastPrinted>2017-03-21T15:40:58Z</cp:lastPrinted>
  <dcterms:created xsi:type="dcterms:W3CDTF">2017-02-03T18:37:52Z</dcterms:created>
  <dcterms:modified xsi:type="dcterms:W3CDTF">2017-05-03T18:34:41Z</dcterms:modified>
</cp:coreProperties>
</file>