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clancey\Documents\Ebola\Bat Model\Mystomes\"/>
    </mc:Choice>
  </mc:AlternateContent>
  <xr:revisionPtr revIDLastSave="0" documentId="8_{8977A00F-08DE-4141-A37D-8EB08952105E}" xr6:coauthVersionLast="47" xr6:coauthVersionMax="47" xr10:uidLastSave="{00000000-0000-0000-0000-000000000000}"/>
  <bookViews>
    <workbookView xWindow="-120" yWindow="-120" windowWidth="29040" windowHeight="15720" xr2:uid="{13B333C9-298D-456E-840D-7850B440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O19" i="1"/>
  <c r="O15" i="1"/>
  <c r="O11" i="1"/>
  <c r="O7" i="1"/>
  <c r="O6" i="1"/>
  <c r="O2" i="1"/>
  <c r="J6" i="1"/>
  <c r="J2" i="1"/>
</calcChain>
</file>

<file path=xl/sharedStrings.xml><?xml version="1.0" encoding="utf-8"?>
<sst xmlns="http://schemas.openxmlformats.org/spreadsheetml/2006/main" count="219" uniqueCount="50">
  <si>
    <t>TOI</t>
  </si>
  <si>
    <t>Ab titers</t>
  </si>
  <si>
    <t>Day capture</t>
  </si>
  <si>
    <t>354060F1</t>
  </si>
  <si>
    <t>yes</t>
  </si>
  <si>
    <t>No</t>
  </si>
  <si>
    <t>NA</t>
  </si>
  <si>
    <t>364060F1</t>
  </si>
  <si>
    <t>371090F1</t>
  </si>
  <si>
    <t>3510100F1</t>
  </si>
  <si>
    <t>3710100F1</t>
  </si>
  <si>
    <t>15F3a</t>
  </si>
  <si>
    <t>15F3b</t>
  </si>
  <si>
    <t>38F3</t>
  </si>
  <si>
    <t>210F3</t>
  </si>
  <si>
    <t>330F3</t>
  </si>
  <si>
    <t>340F3</t>
  </si>
  <si>
    <t>390F3</t>
  </si>
  <si>
    <t>550F3</t>
  </si>
  <si>
    <t>1670F3</t>
  </si>
  <si>
    <t>20100F3</t>
  </si>
  <si>
    <t>140F4</t>
  </si>
  <si>
    <t>360F4</t>
  </si>
  <si>
    <t>890F4</t>
  </si>
  <si>
    <t>1100F4</t>
  </si>
  <si>
    <t>4080F4</t>
  </si>
  <si>
    <t>260F5</t>
  </si>
  <si>
    <t>370F5</t>
  </si>
  <si>
    <t>630F5</t>
  </si>
  <si>
    <t>3090F5</t>
  </si>
  <si>
    <t>4090F5</t>
  </si>
  <si>
    <t>38F6</t>
  </si>
  <si>
    <t>48F6</t>
  </si>
  <si>
    <t>180F6</t>
  </si>
  <si>
    <t>210F6</t>
  </si>
  <si>
    <t>340F6</t>
  </si>
  <si>
    <t>420F6</t>
  </si>
  <si>
    <t>670F6</t>
  </si>
  <si>
    <t>760F6</t>
  </si>
  <si>
    <t>880F6</t>
  </si>
  <si>
    <t>1770F6</t>
  </si>
  <si>
    <t>2680F6</t>
  </si>
  <si>
    <t>3100F6</t>
  </si>
  <si>
    <t>4530F6</t>
  </si>
  <si>
    <t>8100F6</t>
  </si>
  <si>
    <t>11090F6</t>
  </si>
  <si>
    <t>30100F6</t>
  </si>
  <si>
    <t>110100F6</t>
  </si>
  <si>
    <t>MORV RNA blood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</si>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</sst>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168" fontId="0" fillId="0" borderId="0" xfId="0" applyNumberFormat="1"/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Sheet1!$R$2:$R$9</c:f>
              <c:numCache>
                <c:formatCode>0.0000</c:formatCode>
                <c:ptCount val="8"/>
                <c:pt idx="0">
                  <c:v>0.1429</c:v>
                </c:pt>
                <c:pt idx="1">
                  <c:v>0.16669999999999999</c:v>
                </c:pt>
                <c:pt idx="2">
                  <c:v>0.19439999999999999</c:v>
                </c:pt>
                <c:pt idx="3">
                  <c:v>0.17780000000000001</c:v>
                </c:pt>
                <c:pt idx="4">
                  <c:v>0.38100000000000001</c:v>
                </c:pt>
                <c:pt idx="5">
                  <c:v>0.25</c:v>
                </c:pt>
                <c:pt idx="6">
                  <c:v>0.5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E-4BB8-B3E0-53EDD946F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878687"/>
        <c:axId val="1487210367"/>
      </c:scatterChart>
      <c:valAx>
        <c:axId val="14988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10367"/>
        <c:crosses val="autoZero"/>
        <c:crossBetween val="midCat"/>
      </c:valAx>
      <c:valAx>
        <c:axId val="148721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7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10</xdr:row>
      <xdr:rowOff>128587</xdr:rowOff>
    </xdr:from>
    <xdr:to>
      <xdr:col>18</xdr:col>
      <xdr:colOff>133350</xdr:colOff>
      <xdr:row>25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3B46CF-24AD-87F8-7069-95D70A6E0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C9E5-4EE3-4A55-BBDF-BF52A95125D3}">
  <dimension ref="A1:R108"/>
  <sheetViews>
    <sheetView tabSelected="1" workbookViewId="0">
      <selection activeCell="Q2" sqref="Q2:R9"/>
    </sheetView>
  </sheetViews>
  <sheetFormatPr defaultRowHeight="15" x14ac:dyDescent="0.25"/>
  <cols>
    <col min="5" max="5" width="10.5703125" customWidth="1"/>
    <col min="7" max="8" width="9.140625" style="9"/>
    <col min="9" max="9" width="9.140625" style="7"/>
    <col min="15" max="15" width="9.140625" style="11"/>
    <col min="18" max="18" width="9.140625" style="11"/>
  </cols>
  <sheetData>
    <row r="1" spans="1:18" ht="24" x14ac:dyDescent="0.25">
      <c r="A1" s="2" t="s">
        <v>49</v>
      </c>
      <c r="B1" s="5" t="s">
        <v>0</v>
      </c>
      <c r="C1" s="5" t="s">
        <v>1</v>
      </c>
      <c r="D1" s="6" t="s">
        <v>48</v>
      </c>
      <c r="E1" s="5" t="s">
        <v>2</v>
      </c>
      <c r="K1" s="1"/>
    </row>
    <row r="2" spans="1:18" x14ac:dyDescent="0.25">
      <c r="A2" s="2" t="s">
        <v>3</v>
      </c>
      <c r="B2" s="1">
        <v>5</v>
      </c>
      <c r="C2" s="1">
        <v>0</v>
      </c>
      <c r="D2" s="1" t="s">
        <v>4</v>
      </c>
      <c r="E2" s="1">
        <v>0</v>
      </c>
      <c r="H2" s="9">
        <v>1</v>
      </c>
      <c r="I2" s="9">
        <v>0</v>
      </c>
      <c r="J2" s="8">
        <f>6/42</f>
        <v>0.14285714285714285</v>
      </c>
      <c r="K2" s="1"/>
      <c r="N2" s="9">
        <v>1</v>
      </c>
      <c r="O2" s="12">
        <f>6/42</f>
        <v>0.14285714285714285</v>
      </c>
      <c r="Q2" s="9">
        <v>1</v>
      </c>
      <c r="R2" s="12">
        <v>0.1429</v>
      </c>
    </row>
    <row r="3" spans="1:18" x14ac:dyDescent="0.25">
      <c r="A3" s="2" t="s">
        <v>7</v>
      </c>
      <c r="B3" s="1">
        <v>6</v>
      </c>
      <c r="C3" s="1">
        <v>30</v>
      </c>
      <c r="D3" s="1" t="s">
        <v>4</v>
      </c>
      <c r="E3" s="1">
        <v>0</v>
      </c>
      <c r="H3" s="9">
        <v>2</v>
      </c>
      <c r="I3" s="9">
        <v>11</v>
      </c>
      <c r="J3" s="8">
        <v>0</v>
      </c>
      <c r="K3" s="1"/>
      <c r="N3" s="9">
        <v>2</v>
      </c>
      <c r="O3" s="12">
        <v>0</v>
      </c>
      <c r="Q3">
        <v>2</v>
      </c>
      <c r="R3" s="11">
        <v>0.16669999999999999</v>
      </c>
    </row>
    <row r="4" spans="1:18" x14ac:dyDescent="0.25">
      <c r="A4" s="2" t="s">
        <v>8</v>
      </c>
      <c r="B4" s="1">
        <v>9</v>
      </c>
      <c r="C4" s="1">
        <v>3000</v>
      </c>
      <c r="D4" s="1" t="s">
        <v>4</v>
      </c>
      <c r="E4" s="1">
        <v>0</v>
      </c>
      <c r="H4" s="9">
        <v>2</v>
      </c>
      <c r="I4" s="9">
        <v>12</v>
      </c>
      <c r="J4" s="8">
        <v>0</v>
      </c>
      <c r="K4" s="1"/>
      <c r="N4" s="9">
        <v>2</v>
      </c>
      <c r="O4" s="12">
        <v>0</v>
      </c>
      <c r="Q4">
        <v>3</v>
      </c>
      <c r="R4" s="11">
        <v>0.19439999999999999</v>
      </c>
    </row>
    <row r="5" spans="1:18" x14ac:dyDescent="0.25">
      <c r="A5" s="2" t="s">
        <v>9</v>
      </c>
      <c r="B5" s="1">
        <v>7</v>
      </c>
      <c r="C5" s="1">
        <v>600</v>
      </c>
      <c r="D5" s="1" t="s">
        <v>4</v>
      </c>
      <c r="E5" s="1">
        <v>0</v>
      </c>
      <c r="H5" s="9">
        <v>2</v>
      </c>
      <c r="I5" s="9">
        <v>13</v>
      </c>
      <c r="J5" s="8">
        <v>0.5</v>
      </c>
      <c r="K5" s="1"/>
      <c r="N5" s="9">
        <v>2</v>
      </c>
      <c r="O5" s="12">
        <v>0.5</v>
      </c>
      <c r="Q5">
        <v>4</v>
      </c>
      <c r="R5" s="11">
        <v>0.17780000000000001</v>
      </c>
    </row>
    <row r="6" spans="1:18" x14ac:dyDescent="0.25">
      <c r="A6" s="2" t="s">
        <v>10</v>
      </c>
      <c r="B6" s="1">
        <v>-2</v>
      </c>
      <c r="C6" s="1">
        <v>0</v>
      </c>
      <c r="D6" s="1" t="s">
        <v>5</v>
      </c>
      <c r="E6" s="1">
        <v>0</v>
      </c>
      <c r="H6" s="9">
        <v>2</v>
      </c>
      <c r="I6" s="9">
        <v>14</v>
      </c>
      <c r="J6" s="8">
        <f>2/12</f>
        <v>0.16666666666666666</v>
      </c>
      <c r="K6" s="1"/>
      <c r="N6" s="9">
        <v>2</v>
      </c>
      <c r="O6" s="12">
        <f>2/12</f>
        <v>0.16666666666666666</v>
      </c>
      <c r="Q6">
        <v>5</v>
      </c>
      <c r="R6" s="11">
        <v>0.38100000000000001</v>
      </c>
    </row>
    <row r="7" spans="1:18" x14ac:dyDescent="0.25">
      <c r="A7" s="2" t="s">
        <v>11</v>
      </c>
      <c r="B7" s="1">
        <v>10</v>
      </c>
      <c r="C7" s="1">
        <v>6000</v>
      </c>
      <c r="D7" s="1" t="s">
        <v>5</v>
      </c>
      <c r="E7" s="1">
        <v>0</v>
      </c>
      <c r="H7" s="9">
        <v>3</v>
      </c>
      <c r="I7" s="9">
        <v>15</v>
      </c>
      <c r="J7" s="8">
        <v>0.33333333333333331</v>
      </c>
      <c r="K7" s="1"/>
      <c r="N7" s="9"/>
      <c r="O7" s="12">
        <f>AVERAGE(O3:O6)</f>
        <v>0.16666666666666666</v>
      </c>
      <c r="Q7">
        <v>6</v>
      </c>
      <c r="R7" s="11">
        <v>0.25</v>
      </c>
    </row>
    <row r="8" spans="1:18" x14ac:dyDescent="0.25">
      <c r="A8" s="2" t="s">
        <v>12</v>
      </c>
      <c r="B8" s="1">
        <v>10</v>
      </c>
      <c r="C8" s="1">
        <v>12000</v>
      </c>
      <c r="D8" s="1" t="s">
        <v>6</v>
      </c>
      <c r="E8" s="1">
        <v>0</v>
      </c>
      <c r="H8" s="9">
        <v>3</v>
      </c>
      <c r="I8" s="9">
        <v>16</v>
      </c>
      <c r="J8" s="8">
        <v>0.25</v>
      </c>
      <c r="K8" s="1"/>
      <c r="N8" s="9">
        <v>3</v>
      </c>
      <c r="O8" s="12">
        <v>0.33333333333333331</v>
      </c>
      <c r="Q8">
        <v>7</v>
      </c>
      <c r="R8" s="11">
        <v>0.5</v>
      </c>
    </row>
    <row r="9" spans="1:18" x14ac:dyDescent="0.25">
      <c r="A9" s="2" t="s">
        <v>13</v>
      </c>
      <c r="B9" s="1">
        <v>-50</v>
      </c>
      <c r="C9" s="1">
        <v>0</v>
      </c>
      <c r="D9" s="1" t="s">
        <v>5</v>
      </c>
      <c r="E9" s="1">
        <v>0</v>
      </c>
      <c r="H9" s="9">
        <v>3</v>
      </c>
      <c r="I9" s="9">
        <v>17</v>
      </c>
      <c r="J9" s="8">
        <v>0</v>
      </c>
      <c r="K9" s="1"/>
      <c r="N9" s="9">
        <v>3</v>
      </c>
      <c r="O9" s="12">
        <v>0.25</v>
      </c>
      <c r="Q9">
        <v>8</v>
      </c>
      <c r="R9" s="11">
        <v>0</v>
      </c>
    </row>
    <row r="10" spans="1:18" x14ac:dyDescent="0.25">
      <c r="A10" s="2" t="s">
        <v>14</v>
      </c>
      <c r="B10" s="1">
        <v>-46</v>
      </c>
      <c r="C10" s="1">
        <v>0</v>
      </c>
      <c r="D10" s="1" t="s">
        <v>5</v>
      </c>
      <c r="E10" s="1">
        <v>0</v>
      </c>
      <c r="H10" s="9">
        <v>4</v>
      </c>
      <c r="I10" s="9">
        <v>26</v>
      </c>
      <c r="J10" s="8">
        <v>0</v>
      </c>
      <c r="K10" s="1"/>
      <c r="N10" s="9">
        <v>3</v>
      </c>
      <c r="O10" s="12">
        <v>0</v>
      </c>
    </row>
    <row r="11" spans="1:18" x14ac:dyDescent="0.25">
      <c r="A11" s="2" t="s">
        <v>15</v>
      </c>
      <c r="B11" s="1">
        <v>13</v>
      </c>
      <c r="C11" s="1">
        <v>24000</v>
      </c>
      <c r="D11" s="1" t="s">
        <v>5</v>
      </c>
      <c r="E11" s="1">
        <v>0</v>
      </c>
      <c r="H11" s="9">
        <v>4</v>
      </c>
      <c r="I11" s="9">
        <v>27</v>
      </c>
      <c r="J11" s="8">
        <v>0.2</v>
      </c>
      <c r="K11" s="1"/>
      <c r="N11" s="9"/>
      <c r="O11" s="12">
        <f>AVERAGE(O8:O10)</f>
        <v>0.19444444444444442</v>
      </c>
    </row>
    <row r="12" spans="1:18" x14ac:dyDescent="0.25">
      <c r="A12" s="2" t="s">
        <v>16</v>
      </c>
      <c r="B12" s="1">
        <v>-19</v>
      </c>
      <c r="C12" s="1">
        <v>0</v>
      </c>
      <c r="D12" s="1" t="s">
        <v>6</v>
      </c>
      <c r="E12" s="1">
        <v>0</v>
      </c>
      <c r="H12" s="9">
        <v>4</v>
      </c>
      <c r="I12" s="9">
        <v>28</v>
      </c>
      <c r="J12" s="8">
        <v>0.33333333333333331</v>
      </c>
      <c r="K12" s="1"/>
      <c r="N12" s="9">
        <v>4</v>
      </c>
      <c r="O12" s="12">
        <v>0</v>
      </c>
    </row>
    <row r="13" spans="1:18" x14ac:dyDescent="0.25">
      <c r="A13" s="2" t="s">
        <v>17</v>
      </c>
      <c r="B13" s="1">
        <v>88</v>
      </c>
      <c r="C13" s="1">
        <v>0</v>
      </c>
      <c r="D13" s="1" t="s">
        <v>5</v>
      </c>
      <c r="E13" s="1">
        <v>0</v>
      </c>
      <c r="H13" s="9">
        <v>5</v>
      </c>
      <c r="I13" s="9">
        <v>29</v>
      </c>
      <c r="J13" s="8">
        <v>0.14285714285714285</v>
      </c>
      <c r="K13" s="1"/>
      <c r="N13" s="9">
        <v>4</v>
      </c>
      <c r="O13" s="12">
        <v>0.2</v>
      </c>
    </row>
    <row r="14" spans="1:18" x14ac:dyDescent="0.25">
      <c r="A14" s="2" t="s">
        <v>18</v>
      </c>
      <c r="B14" s="1">
        <v>14</v>
      </c>
      <c r="C14" s="1">
        <v>12000</v>
      </c>
      <c r="D14" s="1" t="s">
        <v>6</v>
      </c>
      <c r="E14" s="1">
        <v>0</v>
      </c>
      <c r="H14" s="9">
        <v>5</v>
      </c>
      <c r="I14" s="9">
        <v>32</v>
      </c>
      <c r="J14" s="8">
        <v>1</v>
      </c>
      <c r="K14" s="1"/>
      <c r="N14" s="9">
        <v>4</v>
      </c>
      <c r="O14" s="12">
        <v>0.33333333333333331</v>
      </c>
    </row>
    <row r="15" spans="1:18" x14ac:dyDescent="0.25">
      <c r="A15" s="2" t="s">
        <v>19</v>
      </c>
      <c r="B15" s="1">
        <v>9</v>
      </c>
      <c r="C15" s="1">
        <v>3000</v>
      </c>
      <c r="D15" s="1" t="s">
        <v>4</v>
      </c>
      <c r="E15" s="1">
        <v>0</v>
      </c>
      <c r="H15" s="9">
        <v>5</v>
      </c>
      <c r="I15" s="9">
        <v>33</v>
      </c>
      <c r="J15" s="8">
        <v>0</v>
      </c>
      <c r="K15" s="1"/>
      <c r="N15" s="9"/>
      <c r="O15" s="12">
        <f>AVERAGE(O12:O14)</f>
        <v>0.17777777777777778</v>
      </c>
    </row>
    <row r="16" spans="1:18" x14ac:dyDescent="0.25">
      <c r="A16" s="2" t="s">
        <v>20</v>
      </c>
      <c r="B16" s="1">
        <v>5</v>
      </c>
      <c r="C16" s="1">
        <v>0</v>
      </c>
      <c r="D16" s="1" t="s">
        <v>4</v>
      </c>
      <c r="E16" s="1">
        <v>0</v>
      </c>
      <c r="H16" s="9">
        <v>6</v>
      </c>
      <c r="I16" s="9">
        <v>39</v>
      </c>
      <c r="J16" s="8">
        <v>0</v>
      </c>
      <c r="K16" s="1"/>
      <c r="N16" s="9">
        <v>5</v>
      </c>
      <c r="O16" s="12">
        <v>0.14285714285714285</v>
      </c>
    </row>
    <row r="17" spans="1:15" x14ac:dyDescent="0.25">
      <c r="A17" s="2" t="s">
        <v>21</v>
      </c>
      <c r="B17" s="1">
        <v>-36</v>
      </c>
      <c r="C17" s="1">
        <v>0</v>
      </c>
      <c r="D17" s="1" t="s">
        <v>5</v>
      </c>
      <c r="E17" s="1">
        <v>0</v>
      </c>
      <c r="H17" s="9">
        <v>6</v>
      </c>
      <c r="I17" s="10">
        <v>40</v>
      </c>
      <c r="J17" s="8">
        <v>0.5</v>
      </c>
      <c r="K17" s="1"/>
      <c r="N17" s="9">
        <v>5</v>
      </c>
      <c r="O17" s="12">
        <v>1</v>
      </c>
    </row>
    <row r="18" spans="1:15" x14ac:dyDescent="0.25">
      <c r="A18" s="2" t="s">
        <v>22</v>
      </c>
      <c r="B18" s="1">
        <v>170</v>
      </c>
      <c r="C18" s="1">
        <v>12000</v>
      </c>
      <c r="D18" s="1" t="s">
        <v>6</v>
      </c>
      <c r="E18" s="1">
        <v>0</v>
      </c>
      <c r="H18" s="9">
        <v>6</v>
      </c>
      <c r="I18" s="9">
        <v>41</v>
      </c>
      <c r="J18" s="8">
        <v>0.5</v>
      </c>
      <c r="K18" s="1"/>
      <c r="N18" s="9">
        <v>5</v>
      </c>
      <c r="O18" s="12">
        <v>0</v>
      </c>
    </row>
    <row r="19" spans="1:15" x14ac:dyDescent="0.25">
      <c r="A19" s="2" t="s">
        <v>23</v>
      </c>
      <c r="B19" s="1">
        <v>32</v>
      </c>
      <c r="C19" s="1">
        <v>12000</v>
      </c>
      <c r="D19" s="1" t="s">
        <v>5</v>
      </c>
      <c r="E19" s="1">
        <v>0</v>
      </c>
      <c r="H19" s="9">
        <v>6</v>
      </c>
      <c r="I19" s="9">
        <v>42</v>
      </c>
      <c r="J19" s="8">
        <v>0</v>
      </c>
      <c r="K19" s="1"/>
      <c r="N19" s="9"/>
      <c r="O19" s="12">
        <f>AVERAGE(O16:O18)</f>
        <v>0.38095238095238093</v>
      </c>
    </row>
    <row r="20" spans="1:15" x14ac:dyDescent="0.25">
      <c r="A20" s="2" t="s">
        <v>24</v>
      </c>
      <c r="B20" s="1">
        <v>133</v>
      </c>
      <c r="C20" s="1">
        <v>300</v>
      </c>
      <c r="D20" s="1" t="s">
        <v>5</v>
      </c>
      <c r="E20" s="1">
        <v>0</v>
      </c>
      <c r="H20" s="9">
        <v>7</v>
      </c>
      <c r="I20" s="9">
        <v>53</v>
      </c>
      <c r="J20" s="8">
        <v>0</v>
      </c>
      <c r="K20" s="1"/>
      <c r="N20" s="9">
        <v>6</v>
      </c>
      <c r="O20" s="12">
        <v>0</v>
      </c>
    </row>
    <row r="21" spans="1:15" x14ac:dyDescent="0.25">
      <c r="A21" s="2" t="s">
        <v>25</v>
      </c>
      <c r="B21" s="1">
        <v>170</v>
      </c>
      <c r="C21" s="1">
        <v>3000</v>
      </c>
      <c r="D21" s="1" t="s">
        <v>5</v>
      </c>
      <c r="E21" s="1">
        <v>0</v>
      </c>
      <c r="H21" s="9">
        <v>7</v>
      </c>
      <c r="I21" s="9">
        <v>56</v>
      </c>
      <c r="J21" s="8">
        <v>1</v>
      </c>
      <c r="K21" s="1"/>
      <c r="N21" s="9">
        <v>6</v>
      </c>
      <c r="O21" s="12">
        <v>0.5</v>
      </c>
    </row>
    <row r="22" spans="1:15" x14ac:dyDescent="0.25">
      <c r="A22" s="2" t="s">
        <v>26</v>
      </c>
      <c r="B22" s="1">
        <v>60</v>
      </c>
      <c r="C22" s="1">
        <v>30</v>
      </c>
      <c r="D22" s="1" t="s">
        <v>6</v>
      </c>
      <c r="E22" s="1">
        <v>0</v>
      </c>
      <c r="H22" s="9">
        <v>8</v>
      </c>
      <c r="I22" s="9">
        <v>57</v>
      </c>
      <c r="J22" s="8">
        <v>0</v>
      </c>
      <c r="K22" s="1"/>
      <c r="N22" s="9">
        <v>6</v>
      </c>
      <c r="O22" s="12">
        <v>0.5</v>
      </c>
    </row>
    <row r="23" spans="1:15" x14ac:dyDescent="0.25">
      <c r="A23" s="2" t="s">
        <v>27</v>
      </c>
      <c r="B23" s="1">
        <v>38</v>
      </c>
      <c r="C23" s="1">
        <v>1.1000000000000001</v>
      </c>
      <c r="D23" s="1" t="s">
        <v>5</v>
      </c>
      <c r="E23" s="1">
        <v>0</v>
      </c>
      <c r="H23" s="9">
        <v>8</v>
      </c>
      <c r="I23" s="9">
        <v>58</v>
      </c>
      <c r="J23" s="8">
        <v>0</v>
      </c>
      <c r="K23" s="1"/>
      <c r="N23" s="9">
        <v>6</v>
      </c>
      <c r="O23" s="12">
        <v>0</v>
      </c>
    </row>
    <row r="24" spans="1:15" x14ac:dyDescent="0.25">
      <c r="A24" s="2" t="s">
        <v>28</v>
      </c>
      <c r="B24" s="1">
        <v>-22</v>
      </c>
      <c r="C24" s="1">
        <v>0</v>
      </c>
      <c r="D24" s="1" t="s">
        <v>5</v>
      </c>
      <c r="E24" s="1">
        <v>0</v>
      </c>
      <c r="H24" s="9">
        <v>8</v>
      </c>
      <c r="I24" s="9">
        <v>59</v>
      </c>
      <c r="J24" s="8">
        <v>0</v>
      </c>
      <c r="K24" s="1"/>
      <c r="N24" s="9"/>
      <c r="O24" s="12">
        <f>AVERAGE(O20:O23)</f>
        <v>0.25</v>
      </c>
    </row>
    <row r="25" spans="1:15" x14ac:dyDescent="0.25">
      <c r="A25" s="2" t="s">
        <v>29</v>
      </c>
      <c r="B25" s="1">
        <v>113</v>
      </c>
      <c r="C25" s="1">
        <v>0</v>
      </c>
      <c r="D25" s="1" t="s">
        <v>5</v>
      </c>
      <c r="E25" s="1">
        <v>0</v>
      </c>
      <c r="K25" s="1"/>
      <c r="N25" s="9">
        <v>7</v>
      </c>
      <c r="O25" s="12">
        <v>0</v>
      </c>
    </row>
    <row r="26" spans="1:15" x14ac:dyDescent="0.25">
      <c r="A26" s="2" t="s">
        <v>30</v>
      </c>
      <c r="B26" s="1">
        <v>-5</v>
      </c>
      <c r="C26" s="1">
        <v>0</v>
      </c>
      <c r="D26" s="1" t="s">
        <v>5</v>
      </c>
      <c r="E26" s="1">
        <v>0</v>
      </c>
      <c r="K26" s="1"/>
      <c r="N26" s="9">
        <v>7</v>
      </c>
      <c r="O26" s="12">
        <v>1</v>
      </c>
    </row>
    <row r="27" spans="1:15" x14ac:dyDescent="0.25">
      <c r="A27" s="2" t="s">
        <v>31</v>
      </c>
      <c r="B27" s="1">
        <v>6</v>
      </c>
      <c r="C27" s="1">
        <v>3000</v>
      </c>
      <c r="D27" s="1" t="s">
        <v>4</v>
      </c>
      <c r="E27" s="1">
        <v>0</v>
      </c>
      <c r="K27" s="1"/>
      <c r="N27" s="9"/>
      <c r="O27" s="12"/>
    </row>
    <row r="28" spans="1:15" x14ac:dyDescent="0.25">
      <c r="A28" s="2" t="s">
        <v>32</v>
      </c>
      <c r="B28" s="1">
        <v>10</v>
      </c>
      <c r="C28" s="1">
        <v>24000</v>
      </c>
      <c r="D28" s="1" t="s">
        <v>5</v>
      </c>
      <c r="E28" s="1">
        <v>0</v>
      </c>
      <c r="K28" s="1"/>
      <c r="N28" s="9">
        <v>8</v>
      </c>
      <c r="O28" s="12">
        <v>0</v>
      </c>
    </row>
    <row r="29" spans="1:15" x14ac:dyDescent="0.25">
      <c r="A29" s="2" t="s">
        <v>33</v>
      </c>
      <c r="B29" s="1">
        <v>-4</v>
      </c>
      <c r="C29" s="1">
        <v>0</v>
      </c>
      <c r="D29" s="1" t="s">
        <v>5</v>
      </c>
      <c r="E29" s="1">
        <v>0</v>
      </c>
      <c r="K29" s="1"/>
      <c r="N29" s="9">
        <v>8</v>
      </c>
      <c r="O29" s="12">
        <v>0</v>
      </c>
    </row>
    <row r="30" spans="1:15" x14ac:dyDescent="0.25">
      <c r="A30" s="2" t="s">
        <v>34</v>
      </c>
      <c r="B30" s="1">
        <v>94</v>
      </c>
      <c r="C30" s="1">
        <v>30</v>
      </c>
      <c r="D30" s="1" t="s">
        <v>5</v>
      </c>
      <c r="E30" s="1">
        <v>0</v>
      </c>
      <c r="K30" s="1"/>
      <c r="N30" s="9">
        <v>8</v>
      </c>
      <c r="O30" s="12">
        <v>0</v>
      </c>
    </row>
    <row r="31" spans="1:15" x14ac:dyDescent="0.25">
      <c r="A31" s="2" t="s">
        <v>35</v>
      </c>
      <c r="B31" s="1">
        <v>18</v>
      </c>
      <c r="C31" s="1">
        <v>24000</v>
      </c>
      <c r="D31" s="1" t="s">
        <v>5</v>
      </c>
      <c r="E31" s="1">
        <v>0</v>
      </c>
      <c r="K31" s="1"/>
    </row>
    <row r="32" spans="1:15" x14ac:dyDescent="0.25">
      <c r="A32" s="2" t="s">
        <v>36</v>
      </c>
      <c r="B32" s="1">
        <v>59</v>
      </c>
      <c r="C32" s="1">
        <v>1500</v>
      </c>
      <c r="D32" s="1" t="s">
        <v>5</v>
      </c>
      <c r="E32" s="1">
        <v>0</v>
      </c>
      <c r="K32" s="1"/>
    </row>
    <row r="33" spans="1:11" x14ac:dyDescent="0.25">
      <c r="A33" s="2" t="s">
        <v>37</v>
      </c>
      <c r="B33" s="1">
        <v>-19</v>
      </c>
      <c r="C33" s="1">
        <v>0</v>
      </c>
      <c r="D33" s="1" t="s">
        <v>6</v>
      </c>
      <c r="E33" s="1">
        <v>0</v>
      </c>
      <c r="K33" s="1"/>
    </row>
    <row r="34" spans="1:11" x14ac:dyDescent="0.25">
      <c r="A34" s="2" t="s">
        <v>38</v>
      </c>
      <c r="B34" s="1">
        <v>24</v>
      </c>
      <c r="C34" s="1">
        <v>3000</v>
      </c>
      <c r="D34" s="1" t="s">
        <v>5</v>
      </c>
      <c r="E34" s="1">
        <v>0</v>
      </c>
      <c r="K34" s="1"/>
    </row>
    <row r="35" spans="1:11" x14ac:dyDescent="0.25">
      <c r="A35" s="2" t="s">
        <v>39</v>
      </c>
      <c r="B35" s="1">
        <v>-16</v>
      </c>
      <c r="C35" s="1">
        <v>0</v>
      </c>
      <c r="D35" s="1" t="s">
        <v>5</v>
      </c>
      <c r="E35" s="1">
        <v>0</v>
      </c>
      <c r="K35" s="1"/>
    </row>
    <row r="36" spans="1:11" x14ac:dyDescent="0.25">
      <c r="A36" s="2" t="s">
        <v>40</v>
      </c>
      <c r="B36" s="1">
        <v>47</v>
      </c>
      <c r="C36" s="1">
        <v>6000</v>
      </c>
      <c r="D36" s="1" t="s">
        <v>5</v>
      </c>
      <c r="E36" s="1">
        <v>0</v>
      </c>
      <c r="K36" s="1"/>
    </row>
    <row r="37" spans="1:11" x14ac:dyDescent="0.25">
      <c r="A37" s="2" t="s">
        <v>41</v>
      </c>
      <c r="B37" s="1">
        <v>40</v>
      </c>
      <c r="C37" s="1">
        <v>1500</v>
      </c>
      <c r="D37" s="1" t="s">
        <v>5</v>
      </c>
      <c r="E37" s="1">
        <v>0</v>
      </c>
      <c r="K37" s="1"/>
    </row>
    <row r="38" spans="1:11" x14ac:dyDescent="0.25">
      <c r="A38" s="2" t="s">
        <v>42</v>
      </c>
      <c r="B38" s="1">
        <v>48</v>
      </c>
      <c r="C38" s="1">
        <v>1.1000000000000001</v>
      </c>
      <c r="D38" s="1" t="s">
        <v>5</v>
      </c>
      <c r="E38" s="1">
        <v>0</v>
      </c>
      <c r="K38" s="1"/>
    </row>
    <row r="39" spans="1:11" x14ac:dyDescent="0.25">
      <c r="A39" s="2" t="s">
        <v>43</v>
      </c>
      <c r="B39" s="1">
        <v>12</v>
      </c>
      <c r="C39" s="1">
        <v>12000</v>
      </c>
      <c r="D39" s="1" t="s">
        <v>4</v>
      </c>
      <c r="E39" s="1">
        <v>0</v>
      </c>
      <c r="K39" s="1"/>
    </row>
    <row r="40" spans="1:11" x14ac:dyDescent="0.25">
      <c r="A40" s="2" t="s">
        <v>44</v>
      </c>
      <c r="B40" s="1">
        <v>55</v>
      </c>
      <c r="C40" s="1">
        <v>1200</v>
      </c>
      <c r="D40" s="1" t="s">
        <v>5</v>
      </c>
      <c r="E40" s="1">
        <v>0</v>
      </c>
      <c r="K40" s="1"/>
    </row>
    <row r="41" spans="1:11" x14ac:dyDescent="0.25">
      <c r="A41" s="2" t="s">
        <v>45</v>
      </c>
      <c r="B41" s="1">
        <v>11</v>
      </c>
      <c r="C41" s="1">
        <v>6000</v>
      </c>
      <c r="D41" s="1" t="s">
        <v>4</v>
      </c>
      <c r="E41" s="1">
        <v>0</v>
      </c>
      <c r="K41" s="1"/>
    </row>
    <row r="42" spans="1:11" x14ac:dyDescent="0.25">
      <c r="A42" s="2" t="s">
        <v>46</v>
      </c>
      <c r="B42" s="1">
        <v>9</v>
      </c>
      <c r="C42" s="1">
        <v>12000</v>
      </c>
      <c r="D42" s="1" t="s">
        <v>4</v>
      </c>
      <c r="E42" s="1">
        <v>0</v>
      </c>
      <c r="K42" s="1"/>
    </row>
    <row r="43" spans="1:11" x14ac:dyDescent="0.25">
      <c r="A43" s="2" t="s">
        <v>47</v>
      </c>
      <c r="B43" s="1">
        <v>140</v>
      </c>
      <c r="C43" s="1">
        <v>600</v>
      </c>
      <c r="D43" s="1" t="s">
        <v>5</v>
      </c>
      <c r="E43" s="1">
        <v>0</v>
      </c>
    </row>
    <row r="44" spans="1:11" x14ac:dyDescent="0.25">
      <c r="A44" s="2" t="s">
        <v>44</v>
      </c>
      <c r="B44" s="1">
        <v>55</v>
      </c>
      <c r="C44" s="1">
        <v>300</v>
      </c>
      <c r="D44" s="1" t="s">
        <v>5</v>
      </c>
      <c r="E44" s="1">
        <v>11</v>
      </c>
    </row>
    <row r="45" spans="1:11" x14ac:dyDescent="0.25">
      <c r="A45" s="2" t="s">
        <v>46</v>
      </c>
      <c r="B45" s="1">
        <v>9</v>
      </c>
      <c r="C45" s="1">
        <v>12000</v>
      </c>
      <c r="D45" s="1" t="s">
        <v>6</v>
      </c>
      <c r="E45" s="1">
        <v>11</v>
      </c>
    </row>
    <row r="46" spans="1:11" x14ac:dyDescent="0.25">
      <c r="A46" s="2" t="s">
        <v>8</v>
      </c>
      <c r="B46" s="1">
        <v>9</v>
      </c>
      <c r="C46" s="1">
        <v>12000</v>
      </c>
      <c r="D46" s="1" t="s">
        <v>5</v>
      </c>
      <c r="E46" s="1">
        <v>12</v>
      </c>
    </row>
    <row r="47" spans="1:11" x14ac:dyDescent="0.25">
      <c r="A47" s="2" t="s">
        <v>19</v>
      </c>
      <c r="B47" s="1">
        <v>9</v>
      </c>
      <c r="C47" s="1">
        <v>1500</v>
      </c>
      <c r="D47" s="1" t="s">
        <v>4</v>
      </c>
      <c r="E47" s="1">
        <v>13</v>
      </c>
    </row>
    <row r="48" spans="1:11" x14ac:dyDescent="0.25">
      <c r="A48" s="2" t="s">
        <v>36</v>
      </c>
      <c r="B48" s="1">
        <v>59</v>
      </c>
      <c r="C48" s="1">
        <v>30</v>
      </c>
      <c r="D48" s="1" t="s">
        <v>5</v>
      </c>
      <c r="E48" s="1">
        <v>13</v>
      </c>
    </row>
    <row r="49" spans="1:5" x14ac:dyDescent="0.25">
      <c r="A49" s="2" t="s">
        <v>40</v>
      </c>
      <c r="B49" s="1">
        <v>47</v>
      </c>
      <c r="C49" s="1">
        <v>150</v>
      </c>
      <c r="D49" s="1" t="s">
        <v>5</v>
      </c>
      <c r="E49" s="1">
        <v>13</v>
      </c>
    </row>
    <row r="50" spans="1:5" x14ac:dyDescent="0.25">
      <c r="A50" s="2" t="s">
        <v>41</v>
      </c>
      <c r="B50" s="1">
        <v>40</v>
      </c>
      <c r="C50" s="1">
        <v>600</v>
      </c>
      <c r="D50" s="1" t="s">
        <v>4</v>
      </c>
      <c r="E50" s="1">
        <v>13</v>
      </c>
    </row>
    <row r="51" spans="1:5" x14ac:dyDescent="0.25">
      <c r="A51" s="2" t="s">
        <v>9</v>
      </c>
      <c r="B51" s="1">
        <v>7</v>
      </c>
      <c r="C51" s="1">
        <v>3000</v>
      </c>
      <c r="D51" s="1" t="s">
        <v>5</v>
      </c>
      <c r="E51" s="1">
        <v>14</v>
      </c>
    </row>
    <row r="52" spans="1:5" x14ac:dyDescent="0.25">
      <c r="A52" s="2" t="s">
        <v>10</v>
      </c>
      <c r="B52" s="1">
        <v>-2</v>
      </c>
      <c r="C52" s="1">
        <v>12000</v>
      </c>
      <c r="D52" s="1" t="s">
        <v>6</v>
      </c>
      <c r="E52" s="1">
        <v>14</v>
      </c>
    </row>
    <row r="53" spans="1:5" x14ac:dyDescent="0.25">
      <c r="A53" s="2" t="s">
        <v>23</v>
      </c>
      <c r="B53" s="1">
        <v>32</v>
      </c>
      <c r="C53" s="1">
        <v>6000</v>
      </c>
      <c r="D53" s="1" t="s">
        <v>5</v>
      </c>
      <c r="E53" s="1">
        <v>14</v>
      </c>
    </row>
    <row r="54" spans="1:5" x14ac:dyDescent="0.25">
      <c r="A54" s="2" t="s">
        <v>24</v>
      </c>
      <c r="B54" s="1">
        <v>133</v>
      </c>
      <c r="C54" s="1">
        <v>1200</v>
      </c>
      <c r="D54" s="1" t="s">
        <v>6</v>
      </c>
      <c r="E54" s="1">
        <v>14</v>
      </c>
    </row>
    <row r="55" spans="1:5" x14ac:dyDescent="0.25">
      <c r="A55" s="2" t="s">
        <v>25</v>
      </c>
      <c r="B55" s="1">
        <v>170</v>
      </c>
      <c r="C55" s="1">
        <v>3000</v>
      </c>
      <c r="D55" s="1" t="s">
        <v>5</v>
      </c>
      <c r="E55" s="1">
        <v>14</v>
      </c>
    </row>
    <row r="56" spans="1:5" x14ac:dyDescent="0.25">
      <c r="A56" s="2" t="s">
        <v>26</v>
      </c>
      <c r="B56" s="1">
        <v>60</v>
      </c>
      <c r="C56" s="1">
        <v>0</v>
      </c>
      <c r="D56" s="1" t="s">
        <v>4</v>
      </c>
      <c r="E56" s="1">
        <v>14</v>
      </c>
    </row>
    <row r="57" spans="1:5" x14ac:dyDescent="0.25">
      <c r="A57" s="2" t="s">
        <v>29</v>
      </c>
      <c r="B57" s="1">
        <v>113</v>
      </c>
      <c r="C57" s="1">
        <v>150</v>
      </c>
      <c r="D57" s="1" t="s">
        <v>5</v>
      </c>
      <c r="E57" s="1">
        <v>14</v>
      </c>
    </row>
    <row r="58" spans="1:5" x14ac:dyDescent="0.25">
      <c r="A58" s="2" t="s">
        <v>30</v>
      </c>
      <c r="B58" s="1">
        <v>-5</v>
      </c>
      <c r="C58" s="1">
        <v>300</v>
      </c>
      <c r="D58" s="1" t="s">
        <v>5</v>
      </c>
      <c r="E58" s="1">
        <v>14</v>
      </c>
    </row>
    <row r="59" spans="1:5" x14ac:dyDescent="0.25">
      <c r="A59" s="2" t="s">
        <v>32</v>
      </c>
      <c r="B59" s="1">
        <v>10</v>
      </c>
      <c r="C59" s="1">
        <v>12000</v>
      </c>
      <c r="D59" s="1" t="s">
        <v>5</v>
      </c>
      <c r="E59" s="1">
        <v>14</v>
      </c>
    </row>
    <row r="60" spans="1:5" x14ac:dyDescent="0.25">
      <c r="A60" s="2" t="s">
        <v>33</v>
      </c>
      <c r="B60" s="1">
        <v>-4</v>
      </c>
      <c r="C60" s="1">
        <v>6000</v>
      </c>
      <c r="D60" s="1" t="s">
        <v>4</v>
      </c>
      <c r="E60" s="1">
        <v>14</v>
      </c>
    </row>
    <row r="61" spans="1:5" x14ac:dyDescent="0.25">
      <c r="A61" s="2" t="s">
        <v>34</v>
      </c>
      <c r="B61" s="1">
        <v>94</v>
      </c>
      <c r="C61" s="1">
        <v>0</v>
      </c>
      <c r="D61" s="1" t="s">
        <v>5</v>
      </c>
      <c r="E61" s="1">
        <v>14</v>
      </c>
    </row>
    <row r="62" spans="1:5" x14ac:dyDescent="0.25">
      <c r="A62" s="2" t="s">
        <v>38</v>
      </c>
      <c r="B62" s="1">
        <v>24</v>
      </c>
      <c r="C62" s="1">
        <v>1200</v>
      </c>
      <c r="D62" s="1" t="s">
        <v>5</v>
      </c>
      <c r="E62" s="1">
        <v>14</v>
      </c>
    </row>
    <row r="63" spans="1:5" x14ac:dyDescent="0.25">
      <c r="A63" s="2" t="s">
        <v>31</v>
      </c>
      <c r="B63" s="1">
        <v>6</v>
      </c>
      <c r="C63" s="1">
        <v>1500</v>
      </c>
      <c r="D63" s="1" t="s">
        <v>4</v>
      </c>
      <c r="E63" s="1">
        <v>15</v>
      </c>
    </row>
    <row r="64" spans="1:5" x14ac:dyDescent="0.25">
      <c r="A64" s="2" t="s">
        <v>42</v>
      </c>
      <c r="B64" s="1">
        <v>48</v>
      </c>
      <c r="C64" s="1">
        <v>60</v>
      </c>
      <c r="D64" s="1" t="s">
        <v>5</v>
      </c>
      <c r="E64" s="1">
        <v>15</v>
      </c>
    </row>
    <row r="65" spans="1:5" x14ac:dyDescent="0.25">
      <c r="A65" s="2" t="s">
        <v>47</v>
      </c>
      <c r="B65" s="5">
        <v>140</v>
      </c>
      <c r="C65" s="5">
        <v>600</v>
      </c>
      <c r="D65" s="5" t="s">
        <v>5</v>
      </c>
      <c r="E65" s="5">
        <v>15</v>
      </c>
    </row>
    <row r="66" spans="1:5" x14ac:dyDescent="0.25">
      <c r="A66" s="2" t="s">
        <v>22</v>
      </c>
      <c r="B66" s="1">
        <v>170</v>
      </c>
      <c r="C66" s="1">
        <v>3000</v>
      </c>
      <c r="D66" s="1" t="s">
        <v>6</v>
      </c>
      <c r="E66" s="1">
        <v>16</v>
      </c>
    </row>
    <row r="67" spans="1:5" x14ac:dyDescent="0.25">
      <c r="A67" s="2" t="s">
        <v>27</v>
      </c>
      <c r="B67" s="1">
        <v>38</v>
      </c>
      <c r="C67" s="1">
        <v>60</v>
      </c>
      <c r="D67" s="1" t="s">
        <v>4</v>
      </c>
      <c r="E67" s="1">
        <v>16</v>
      </c>
    </row>
    <row r="68" spans="1:5" x14ac:dyDescent="0.25">
      <c r="A68" s="2" t="s">
        <v>35</v>
      </c>
      <c r="B68" s="1">
        <v>18</v>
      </c>
      <c r="C68" s="1">
        <v>6000</v>
      </c>
      <c r="D68" s="1" t="s">
        <v>5</v>
      </c>
      <c r="E68" s="1">
        <v>16</v>
      </c>
    </row>
    <row r="69" spans="1:5" x14ac:dyDescent="0.25">
      <c r="A69" s="2" t="s">
        <v>43</v>
      </c>
      <c r="B69" s="1">
        <v>12</v>
      </c>
      <c r="C69" s="1">
        <v>6000</v>
      </c>
      <c r="D69" s="1" t="s">
        <v>5</v>
      </c>
      <c r="E69" s="1">
        <v>16</v>
      </c>
    </row>
    <row r="70" spans="1:5" x14ac:dyDescent="0.25">
      <c r="A70" s="2" t="s">
        <v>18</v>
      </c>
      <c r="B70" s="1">
        <v>14</v>
      </c>
      <c r="C70" s="1">
        <v>18000</v>
      </c>
      <c r="D70" s="1" t="s">
        <v>6</v>
      </c>
      <c r="E70" s="1">
        <v>17</v>
      </c>
    </row>
    <row r="71" spans="1:5" x14ac:dyDescent="0.25">
      <c r="A71" s="2" t="s">
        <v>23</v>
      </c>
      <c r="B71" s="1">
        <v>32</v>
      </c>
      <c r="C71" s="1">
        <v>3000</v>
      </c>
      <c r="D71" s="1" t="s">
        <v>5</v>
      </c>
      <c r="E71" s="1">
        <v>26</v>
      </c>
    </row>
    <row r="72" spans="1:5" x14ac:dyDescent="0.25">
      <c r="A72" s="2" t="s">
        <v>35</v>
      </c>
      <c r="B72" s="1">
        <v>18</v>
      </c>
      <c r="C72" s="1">
        <v>1500</v>
      </c>
      <c r="D72" s="1" t="s">
        <v>5</v>
      </c>
      <c r="E72" s="1">
        <v>26</v>
      </c>
    </row>
    <row r="73" spans="1:5" x14ac:dyDescent="0.25">
      <c r="A73" s="2" t="s">
        <v>39</v>
      </c>
      <c r="B73" s="1">
        <v>-16</v>
      </c>
      <c r="C73" s="1">
        <v>3000</v>
      </c>
      <c r="D73" s="1" t="s">
        <v>5</v>
      </c>
      <c r="E73" s="1">
        <v>26</v>
      </c>
    </row>
    <row r="74" spans="1:5" x14ac:dyDescent="0.25">
      <c r="A74" s="2" t="s">
        <v>42</v>
      </c>
      <c r="B74" s="1">
        <v>48</v>
      </c>
      <c r="C74" s="1">
        <v>0</v>
      </c>
      <c r="D74" s="1" t="s">
        <v>6</v>
      </c>
      <c r="E74" s="1">
        <v>26</v>
      </c>
    </row>
    <row r="75" spans="1:5" x14ac:dyDescent="0.25">
      <c r="A75" s="2" t="s">
        <v>46</v>
      </c>
      <c r="B75" s="1">
        <v>9</v>
      </c>
      <c r="C75" s="1">
        <v>12000</v>
      </c>
      <c r="D75" s="1" t="s">
        <v>5</v>
      </c>
      <c r="E75" s="1">
        <v>26</v>
      </c>
    </row>
    <row r="76" spans="1:5" x14ac:dyDescent="0.25">
      <c r="A76" s="2" t="s">
        <v>11</v>
      </c>
      <c r="B76" s="1">
        <v>10</v>
      </c>
      <c r="C76" s="1">
        <v>3000</v>
      </c>
      <c r="D76" s="1" t="s">
        <v>4</v>
      </c>
      <c r="E76" s="1">
        <v>27</v>
      </c>
    </row>
    <row r="77" spans="1:5" x14ac:dyDescent="0.25">
      <c r="A77" s="2" t="s">
        <v>13</v>
      </c>
      <c r="B77" s="1">
        <v>-50</v>
      </c>
      <c r="C77" s="1">
        <v>0</v>
      </c>
      <c r="D77" s="1" t="s">
        <v>5</v>
      </c>
      <c r="E77" s="1">
        <v>27</v>
      </c>
    </row>
    <row r="78" spans="1:5" x14ac:dyDescent="0.25">
      <c r="A78" s="2" t="s">
        <v>26</v>
      </c>
      <c r="B78" s="1">
        <v>60</v>
      </c>
      <c r="C78" s="1">
        <v>0</v>
      </c>
      <c r="D78" s="1" t="s">
        <v>5</v>
      </c>
      <c r="E78" s="1">
        <v>27</v>
      </c>
    </row>
    <row r="79" spans="1:5" x14ac:dyDescent="0.25">
      <c r="A79" s="2" t="s">
        <v>32</v>
      </c>
      <c r="B79" s="1">
        <v>10</v>
      </c>
      <c r="C79" s="1">
        <v>3000</v>
      </c>
      <c r="D79" s="1" t="s">
        <v>5</v>
      </c>
      <c r="E79" s="1">
        <v>27</v>
      </c>
    </row>
    <row r="80" spans="1:5" x14ac:dyDescent="0.25">
      <c r="A80" s="2" t="s">
        <v>38</v>
      </c>
      <c r="B80" s="1">
        <v>24</v>
      </c>
      <c r="C80" s="1">
        <v>1500</v>
      </c>
      <c r="D80" s="1" t="s">
        <v>5</v>
      </c>
      <c r="E80" s="1">
        <v>27</v>
      </c>
    </row>
    <row r="81" spans="1:5" x14ac:dyDescent="0.25">
      <c r="A81" s="2" t="s">
        <v>20</v>
      </c>
      <c r="B81" s="1">
        <v>5</v>
      </c>
      <c r="C81" s="1">
        <v>30</v>
      </c>
      <c r="D81" s="1" t="s">
        <v>4</v>
      </c>
      <c r="E81" s="1">
        <v>28</v>
      </c>
    </row>
    <row r="82" spans="1:5" x14ac:dyDescent="0.25">
      <c r="A82" s="2" t="s">
        <v>28</v>
      </c>
      <c r="B82" s="1">
        <v>-22</v>
      </c>
      <c r="C82" s="1">
        <v>60</v>
      </c>
      <c r="D82" s="1" t="s">
        <v>6</v>
      </c>
      <c r="E82" s="1">
        <v>28</v>
      </c>
    </row>
    <row r="83" spans="1:5" x14ac:dyDescent="0.25">
      <c r="A83" s="2" t="s">
        <v>37</v>
      </c>
      <c r="B83" s="1">
        <v>-19</v>
      </c>
      <c r="C83" s="1">
        <v>60</v>
      </c>
      <c r="D83" s="1" t="s">
        <v>5</v>
      </c>
      <c r="E83" s="1">
        <v>28</v>
      </c>
    </row>
    <row r="84" spans="1:5" x14ac:dyDescent="0.25">
      <c r="A84" s="2" t="s">
        <v>9</v>
      </c>
      <c r="B84" s="1">
        <v>7</v>
      </c>
      <c r="C84" s="1">
        <v>6000</v>
      </c>
      <c r="D84" s="1" t="s">
        <v>5</v>
      </c>
      <c r="E84" s="1">
        <v>29</v>
      </c>
    </row>
    <row r="85" spans="1:5" x14ac:dyDescent="0.25">
      <c r="A85" s="2" t="s">
        <v>14</v>
      </c>
      <c r="B85" s="1">
        <v>-46</v>
      </c>
      <c r="C85" s="1">
        <v>0</v>
      </c>
      <c r="D85" s="1" t="s">
        <v>5</v>
      </c>
      <c r="E85" s="1">
        <v>29</v>
      </c>
    </row>
    <row r="86" spans="1:5" x14ac:dyDescent="0.25">
      <c r="A86" s="2" t="s">
        <v>16</v>
      </c>
      <c r="B86" s="1">
        <v>-19</v>
      </c>
      <c r="C86" s="1">
        <v>6000</v>
      </c>
      <c r="D86" s="1" t="s">
        <v>6</v>
      </c>
      <c r="E86" s="1">
        <v>29</v>
      </c>
    </row>
    <row r="87" spans="1:5" x14ac:dyDescent="0.25">
      <c r="A87" s="2" t="s">
        <v>22</v>
      </c>
      <c r="B87" s="1">
        <v>170</v>
      </c>
      <c r="C87" s="1">
        <v>3000</v>
      </c>
      <c r="D87" s="1" t="s">
        <v>5</v>
      </c>
      <c r="E87" s="1">
        <v>29</v>
      </c>
    </row>
    <row r="88" spans="1:5" x14ac:dyDescent="0.25">
      <c r="A88" s="2" t="s">
        <v>27</v>
      </c>
      <c r="B88" s="1">
        <v>38</v>
      </c>
      <c r="C88" s="1">
        <v>60</v>
      </c>
      <c r="D88" s="1" t="s">
        <v>5</v>
      </c>
      <c r="E88" s="1">
        <v>29</v>
      </c>
    </row>
    <row r="89" spans="1:5" x14ac:dyDescent="0.25">
      <c r="A89" s="2" t="s">
        <v>31</v>
      </c>
      <c r="B89" s="1">
        <v>6</v>
      </c>
      <c r="C89" s="1">
        <v>600</v>
      </c>
      <c r="D89" s="1" t="s">
        <v>4</v>
      </c>
      <c r="E89" s="1">
        <v>29</v>
      </c>
    </row>
    <row r="90" spans="1:5" x14ac:dyDescent="0.25">
      <c r="A90" s="2" t="s">
        <v>12</v>
      </c>
      <c r="B90" s="1">
        <v>10</v>
      </c>
      <c r="C90" s="1">
        <v>6000</v>
      </c>
      <c r="D90" s="1" t="s">
        <v>4</v>
      </c>
      <c r="E90" s="1">
        <v>32</v>
      </c>
    </row>
    <row r="91" spans="1:5" x14ac:dyDescent="0.25">
      <c r="A91" s="2" t="s">
        <v>14</v>
      </c>
      <c r="B91" s="1">
        <v>-46</v>
      </c>
      <c r="C91" s="1">
        <v>0</v>
      </c>
      <c r="D91" s="1" t="s">
        <v>5</v>
      </c>
      <c r="E91" s="1">
        <v>33</v>
      </c>
    </row>
    <row r="92" spans="1:5" x14ac:dyDescent="0.25">
      <c r="A92" s="2" t="s">
        <v>17</v>
      </c>
      <c r="B92" s="1">
        <v>88</v>
      </c>
      <c r="C92" s="1">
        <v>150</v>
      </c>
      <c r="D92" s="1" t="s">
        <v>5</v>
      </c>
      <c r="E92" s="1">
        <v>39</v>
      </c>
    </row>
    <row r="93" spans="1:5" x14ac:dyDescent="0.25">
      <c r="A93" s="2" t="s">
        <v>3</v>
      </c>
      <c r="B93" s="1">
        <v>5</v>
      </c>
      <c r="C93" s="1">
        <v>60</v>
      </c>
      <c r="D93" s="1" t="s">
        <v>5</v>
      </c>
      <c r="E93" s="1">
        <v>40</v>
      </c>
    </row>
    <row r="94" spans="1:5" x14ac:dyDescent="0.25">
      <c r="A94" s="2" t="s">
        <v>42</v>
      </c>
      <c r="B94" s="1">
        <v>48</v>
      </c>
      <c r="C94" s="1">
        <v>0</v>
      </c>
      <c r="D94" s="1" t="s">
        <v>4</v>
      </c>
      <c r="E94" s="1">
        <v>40</v>
      </c>
    </row>
    <row r="95" spans="1:5" x14ac:dyDescent="0.25">
      <c r="A95" s="2" t="s">
        <v>7</v>
      </c>
      <c r="B95" s="1">
        <v>6</v>
      </c>
      <c r="C95" s="1">
        <v>300</v>
      </c>
      <c r="D95" s="1" t="s">
        <v>5</v>
      </c>
      <c r="E95" s="1">
        <v>41</v>
      </c>
    </row>
    <row r="96" spans="1:5" x14ac:dyDescent="0.25">
      <c r="A96" s="2" t="s">
        <v>11</v>
      </c>
      <c r="B96" s="1">
        <v>10</v>
      </c>
      <c r="C96" s="1">
        <v>3000</v>
      </c>
      <c r="D96" s="1" t="s">
        <v>5</v>
      </c>
      <c r="E96" s="1">
        <v>41</v>
      </c>
    </row>
    <row r="97" spans="1:5" x14ac:dyDescent="0.25">
      <c r="A97" s="2" t="s">
        <v>31</v>
      </c>
      <c r="B97" s="1">
        <v>6</v>
      </c>
      <c r="C97" s="1">
        <v>300</v>
      </c>
      <c r="D97" s="1" t="s">
        <v>4</v>
      </c>
      <c r="E97" s="1">
        <v>41</v>
      </c>
    </row>
    <row r="98" spans="1:5" x14ac:dyDescent="0.25">
      <c r="A98" s="2" t="s">
        <v>32</v>
      </c>
      <c r="B98" s="1">
        <v>10</v>
      </c>
      <c r="C98" s="1">
        <v>1500</v>
      </c>
      <c r="D98" s="1" t="s">
        <v>4</v>
      </c>
      <c r="E98" s="1">
        <v>41</v>
      </c>
    </row>
    <row r="99" spans="1:5" x14ac:dyDescent="0.25">
      <c r="A99" s="2" t="s">
        <v>21</v>
      </c>
      <c r="B99" s="1">
        <v>-36</v>
      </c>
      <c r="C99" s="1">
        <v>30</v>
      </c>
      <c r="D99" s="1" t="s">
        <v>4</v>
      </c>
      <c r="E99" s="1">
        <v>42</v>
      </c>
    </row>
    <row r="100" spans="1:5" x14ac:dyDescent="0.25">
      <c r="A100" s="2" t="s">
        <v>38</v>
      </c>
      <c r="B100" s="1">
        <v>24</v>
      </c>
      <c r="C100" s="1">
        <v>3000</v>
      </c>
      <c r="D100" s="1" t="s">
        <v>5</v>
      </c>
      <c r="E100" s="1">
        <v>42</v>
      </c>
    </row>
    <row r="101" spans="1:5" x14ac:dyDescent="0.25">
      <c r="A101" s="2" t="s">
        <v>45</v>
      </c>
      <c r="B101" s="1">
        <v>11</v>
      </c>
      <c r="C101" s="1">
        <v>300</v>
      </c>
      <c r="D101" s="1" t="s">
        <v>4</v>
      </c>
      <c r="E101" s="1">
        <v>52</v>
      </c>
    </row>
    <row r="102" spans="1:5" x14ac:dyDescent="0.25">
      <c r="A102" s="2" t="s">
        <v>11</v>
      </c>
      <c r="B102" s="1">
        <v>10</v>
      </c>
      <c r="C102" s="1">
        <v>3000</v>
      </c>
      <c r="D102" s="1" t="s">
        <v>5</v>
      </c>
      <c r="E102" s="1">
        <v>53</v>
      </c>
    </row>
    <row r="103" spans="1:5" x14ac:dyDescent="0.25">
      <c r="A103" s="2" t="s">
        <v>13</v>
      </c>
      <c r="B103" s="1">
        <v>-50</v>
      </c>
      <c r="C103" s="1">
        <v>60</v>
      </c>
      <c r="D103" s="1" t="s">
        <v>4</v>
      </c>
      <c r="E103" s="1">
        <v>56</v>
      </c>
    </row>
    <row r="104" spans="1:5" x14ac:dyDescent="0.25">
      <c r="A104" s="2" t="s">
        <v>15</v>
      </c>
      <c r="B104" s="1">
        <v>13</v>
      </c>
      <c r="C104" s="1">
        <v>1500</v>
      </c>
      <c r="D104" s="1" t="s">
        <v>4</v>
      </c>
      <c r="E104" s="1">
        <v>56</v>
      </c>
    </row>
    <row r="105" spans="1:5" x14ac:dyDescent="0.25">
      <c r="A105" s="2" t="s">
        <v>14</v>
      </c>
      <c r="B105" s="1">
        <v>-46</v>
      </c>
      <c r="C105" s="1">
        <v>6000</v>
      </c>
      <c r="D105" s="1" t="s">
        <v>5</v>
      </c>
      <c r="E105" s="1">
        <v>57</v>
      </c>
    </row>
    <row r="106" spans="1:5" x14ac:dyDescent="0.25">
      <c r="A106" s="2" t="s">
        <v>35</v>
      </c>
      <c r="B106" s="1">
        <v>18</v>
      </c>
      <c r="C106" s="1">
        <v>1500</v>
      </c>
      <c r="D106" s="1" t="s">
        <v>5</v>
      </c>
      <c r="E106" s="1">
        <v>58</v>
      </c>
    </row>
    <row r="107" spans="1:5" x14ac:dyDescent="0.25">
      <c r="A107" s="2" t="s">
        <v>22</v>
      </c>
      <c r="B107" s="1">
        <v>170</v>
      </c>
      <c r="C107" s="1">
        <v>3000</v>
      </c>
      <c r="D107" s="1" t="s">
        <v>6</v>
      </c>
      <c r="E107" s="1">
        <v>59</v>
      </c>
    </row>
    <row r="108" spans="1:5" ht="15.75" thickBot="1" x14ac:dyDescent="0.3">
      <c r="A108" s="3" t="s">
        <v>27</v>
      </c>
      <c r="B108" s="4">
        <v>38</v>
      </c>
      <c r="C108" s="4">
        <v>60</v>
      </c>
      <c r="D108" s="4" t="s">
        <v>5</v>
      </c>
      <c r="E108" s="4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Clancey, Erin</dc:creator>
  <cp:lastModifiedBy>Clancey, Erin</cp:lastModifiedBy>
  <dcterms:created xsi:type="dcterms:W3CDTF">2023-11-29T15:47:37Z</dcterms:created>
  <dcterms:modified xsi:type="dcterms:W3CDTF">2023-11-29T16:27:38Z</dcterms:modified>
</cp:coreProperties>
</file>